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hidePivotFieldList="1"/>
  <mc:AlternateContent xmlns:mc="http://schemas.openxmlformats.org/markup-compatibility/2006">
    <mc:Choice Requires="x15">
      <x15ac:absPath xmlns:x15ac="http://schemas.microsoft.com/office/spreadsheetml/2010/11/ac" url="E:\Data Analytics\Excel\"/>
    </mc:Choice>
  </mc:AlternateContent>
  <xr:revisionPtr revIDLastSave="0" documentId="13_ncr:1_{7A5F9E10-7B9D-414D-BE24-7F0F76294395}" xr6:coauthVersionLast="47" xr6:coauthVersionMax="47" xr10:uidLastSave="{00000000-0000-0000-0000-000000000000}"/>
  <bookViews>
    <workbookView xWindow="230" yWindow="340" windowWidth="14400" windowHeight="7270" firstSheet="2" activeTab="3" xr2:uid="{00000000-000D-0000-FFFF-FFFF00000000}"/>
  </bookViews>
  <sheets>
    <sheet name="Combo Chart" sheetId="3" r:id="rId1"/>
    <sheet name="Waterfall Chart" sheetId="4" r:id="rId2"/>
    <sheet name="Pie chart" sheetId="5" r:id="rId3"/>
    <sheet name="Map Chart" sheetId="6" r:id="rId4"/>
    <sheet name="bar chart" sheetId="7" r:id="rId5"/>
    <sheet name="Sheet8" sheetId="10" r:id="rId6"/>
    <sheet name="KPI YOY" sheetId="11" r:id="rId7"/>
    <sheet name="Data" sheetId="1" r:id="rId8"/>
    <sheet name="Dashboard" sheetId="13"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2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G6" i="13" l="1"/>
  <c r="G7" i="13"/>
  <c r="G8" i="13"/>
  <c r="G9" i="13"/>
  <c r="G5" i="13"/>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0" i="11"/>
  <c r="D10" i="11"/>
  <c r="H12" i="11"/>
  <c r="H10" i="11"/>
  <c r="C10" i="11"/>
  <c r="E10" i="11"/>
  <c r="F10" i="11"/>
  <c r="E16" i="10"/>
  <c r="B16" i="10"/>
  <c r="E5" i="6"/>
  <c r="E13" i="6"/>
  <c r="E30" i="6"/>
  <c r="E47" i="6"/>
  <c r="E17" i="6"/>
  <c r="E34" i="6"/>
  <c r="E51" i="6"/>
  <c r="E7" i="4"/>
  <c r="E38" i="6"/>
  <c r="E8" i="6"/>
  <c r="E25" i="6"/>
  <c r="E42" i="6"/>
  <c r="E12" i="6"/>
  <c r="E5" i="4"/>
  <c r="E21" i="6"/>
  <c r="N16" i="10"/>
  <c r="E29" i="6"/>
  <c r="E46" i="6"/>
  <c r="E16" i="6"/>
  <c r="E33" i="6"/>
  <c r="E50" i="6"/>
  <c r="E20" i="6"/>
  <c r="E6" i="4"/>
  <c r="E37" i="6"/>
  <c r="E7" i="6"/>
  <c r="E24" i="6"/>
  <c r="E41" i="6"/>
  <c r="E11" i="6"/>
  <c r="E28" i="6"/>
  <c r="E4" i="4"/>
  <c r="E18" i="6"/>
  <c r="E52" i="6"/>
  <c r="E22" i="6"/>
  <c r="E26" i="6"/>
  <c r="E4" i="6"/>
  <c r="K16" i="10"/>
  <c r="H16" i="10"/>
  <c r="E45" i="6"/>
  <c r="E15" i="6"/>
  <c r="E32" i="6"/>
  <c r="E49" i="6"/>
  <c r="E19" i="6"/>
  <c r="E36" i="6"/>
  <c r="E6" i="6"/>
  <c r="E23" i="6"/>
  <c r="E40" i="6"/>
  <c r="E10" i="6"/>
  <c r="E27" i="6"/>
  <c r="E44" i="6"/>
  <c r="E14" i="6"/>
  <c r="E31" i="6"/>
  <c r="E48" i="6"/>
  <c r="E35" i="6"/>
  <c r="E39" i="6"/>
  <c r="E9" i="6"/>
  <c r="E43" i="6"/>
</calcChain>
</file>

<file path=xl/sharedStrings.xml><?xml version="1.0" encoding="utf-8"?>
<sst xmlns="http://schemas.openxmlformats.org/spreadsheetml/2006/main" count="130134" uniqueCount="10958">
  <si>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</si>
  <si>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</si>
  <si>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</si>
  <si>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</si>
  <si>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</si>
  <si>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</si>
  <si>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</si>
  <si>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</si>
  <si>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</si>
  <si>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</si>
  <si>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</si>
  <si>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</si>
  <si>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</si>
  <si>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</si>
  <si>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</si>
  <si>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</si>
  <si>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</si>
  <si>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</si>
  <si>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</si>
  <si>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</si>
  <si>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</si>
  <si>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</si>
  <si>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</si>
  <si>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</si>
  <si>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</si>
  <si>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</si>
  <si>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</si>
  <si>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</si>
  <si>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</si>
  <si>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</si>
  <si>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</si>
  <si>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</si>
  <si>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</si>
  <si>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</si>
  <si>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</si>
  <si>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</si>
  <si>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</si>
  <si>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</si>
  <si>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</si>
  <si>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</si>
  <si>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</si>
  <si>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</si>
  <si>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</si>
  <si>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</si>
  <si>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</si>
  <si>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</si>
  <si>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</si>
  <si>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</si>
  <si>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</si>
  <si>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</si>
  <si>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</si>
  <si>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</si>
  <si>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</si>
  <si>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</si>
  <si>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</si>
  <si>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</si>
  <si>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</si>
  <si>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</si>
  <si>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</si>
  <si>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</si>
  <si>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</si>
  <si>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</si>
  <si>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</si>
  <si>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</si>
  <si>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</si>
  <si>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</si>
  <si>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</si>
  <si>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</si>
  <si>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</si>
  <si>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</si>
  <si>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</si>
  <si>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</si>
  <si>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</si>
  <si>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</si>
  <si>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</si>
  <si>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</si>
  <si>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</si>
  <si>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</si>
  <si>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</si>
  <si>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</si>
  <si>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</si>
  <si>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</si>
  <si>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</si>
  <si>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</si>
  <si>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</si>
  <si>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</si>
  <si>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</si>
  <si>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</si>
  <si>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</si>
  <si>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</si>
  <si>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</si>
  <si>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</si>
  <si>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</si>
  <si>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</si>
  <si>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</si>
  <si>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</si>
  <si>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</si>
  <si>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</si>
  <si>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</si>
  <si>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</si>
  <si>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</si>
  <si>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</si>
  <si>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</si>
  <si>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</si>
  <si>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</si>
  <si>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</si>
  <si>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</si>
  <si>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</si>
  <si>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</si>
  <si>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</si>
  <si>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</si>
  <si>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</si>
  <si>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</si>
  <si>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</si>
  <si>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</si>
  <si>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</si>
  <si>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</si>
  <si>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</si>
  <si>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</si>
  <si>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</si>
  <si>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</si>
  <si>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</si>
  <si>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</si>
  <si>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</si>
  <si>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</si>
  <si>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</si>
  <si>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</si>
  <si>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</si>
  <si>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</si>
  <si>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</si>
  <si>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</si>
  <si>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</si>
  <si>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</si>
  <si>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</si>
  <si>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</si>
  <si>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</si>
  <si>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</si>
  <si>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</si>
  <si>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</si>
  <si>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</si>
  <si>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</si>
  <si>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</si>
  <si>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</si>
  <si>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</si>
  <si>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</si>
  <si>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</si>
  <si>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</si>
  <si>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</si>
  <si>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</si>
  <si>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</si>
  <si>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</si>
  <si>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</si>
  <si>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</si>
  <si>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</si>
  <si>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</si>
  <si>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</si>
  <si>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</si>
  <si>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</si>
  <si>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</si>
  <si>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</si>
  <si>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</si>
  <si>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</si>
  <si>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</si>
  <si>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</si>
  <si>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</si>
  <si>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</si>
  <si>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</si>
  <si>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</si>
  <si>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</si>
  <si>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</si>
  <si>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</si>
  <si>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</si>
  <si>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</si>
  <si>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</si>
  <si>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</si>
  <si>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</si>
  <si>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</si>
  <si>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</si>
  <si>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</si>
  <si>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</si>
  <si>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</si>
  <si>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</si>
  <si>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</si>
  <si>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</si>
  <si>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</si>
  <si>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</si>
  <si>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</si>
  <si>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</si>
  <si>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</si>
  <si>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</si>
  <si>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</si>
  <si>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</si>
  <si>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</si>
  <si>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</si>
  <si>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</si>
  <si>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</si>
  <si>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</si>
  <si>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</si>
  <si>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</si>
  <si>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</si>
  <si>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</si>
  <si>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</si>
  <si>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</si>
  <si>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</si>
  <si>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</si>
  <si>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</si>
  <si>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</si>
  <si>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</si>
  <si>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</si>
  <si>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</si>
  <si>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</si>
  <si>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</si>
  <si>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</si>
  <si>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</si>
  <si>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</si>
  <si>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</si>
  <si>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</si>
  <si>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</si>
  <si>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</si>
  <si>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</si>
  <si>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</si>
  <si>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</si>
  <si>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</si>
  <si>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</si>
  <si>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</si>
  <si>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</si>
  <si>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</si>
  <si>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</si>
  <si>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</si>
  <si>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</si>
  <si>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</si>
  <si>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</si>
  <si>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</si>
  <si>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</si>
  <si>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</si>
  <si>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</si>
  <si>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</si>
  <si>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</si>
  <si>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</si>
  <si>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</si>
  <si>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</si>
  <si>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</si>
  <si>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</si>
  <si>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</si>
  <si>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</si>
  <si>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</si>
  <si>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</si>
  <si>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</si>
  <si>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</si>
  <si>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</si>
  <si>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</si>
  <si>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</si>
  <si>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</si>
  <si>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</si>
  <si>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</si>
  <si>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</si>
  <si>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</si>
  <si>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</si>
  <si>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</si>
  <si>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</si>
  <si>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</si>
  <si>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</si>
  <si>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</si>
  <si>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</si>
  <si>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</si>
  <si>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</si>
  <si>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</si>
  <si>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</si>
  <si>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</si>
  <si>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</si>
  <si>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</si>
  <si>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</si>
  <si>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</si>
  <si>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</si>
  <si>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</si>
  <si>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</si>
  <si>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</si>
  <si>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</si>
  <si>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</si>
  <si>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</si>
  <si>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</si>
  <si>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</si>
  <si>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</si>
  <si>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</si>
  <si>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</si>
  <si>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</si>
  <si>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</si>
  <si>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</si>
  <si>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</si>
  <si>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</si>
  <si>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</si>
  <si>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</si>
  <si>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</si>
  <si>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</si>
  <si>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</si>
  <si>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</si>
  <si>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</si>
  <si>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</si>
  <si>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</si>
  <si>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</si>
  <si>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</si>
  <si>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</si>
  <si>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</si>
  <si>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</si>
  <si>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</si>
  <si>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</si>
  <si>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</si>
  <si>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</si>
  <si>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</si>
  <si>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</si>
  <si>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</si>
  <si>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</si>
  <si>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</si>
  <si>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</si>
  <si>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</si>
  <si>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</si>
  <si>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</si>
  <si>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</si>
  <si>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</si>
  <si>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</si>
  <si>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</si>
  <si>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</si>
  <si>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</si>
  <si>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</si>
  <si>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</si>
  <si>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</si>
  <si>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</si>
  <si>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</si>
  <si>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</si>
  <si>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</si>
  <si>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</si>
  <si>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</si>
  <si>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</si>
  <si>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</si>
  <si>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</si>
  <si>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</si>
  <si>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</si>
  <si>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</si>
  <si>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</si>
  <si>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</si>
  <si>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</si>
  <si>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</si>
  <si>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</si>
  <si>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</si>
  <si>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</si>
  <si>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</si>
  <si>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</si>
  <si>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</si>
  <si>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</si>
  <si>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</si>
  <si>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</si>
  <si>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</si>
  <si>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</si>
  <si>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</si>
  <si>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</si>
  <si>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</si>
  <si>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</si>
  <si>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</si>
  <si>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</si>
  <si>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</si>
  <si>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</si>
  <si>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</si>
  <si>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</si>
  <si>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</si>
  <si>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</si>
  <si>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</si>
  <si>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</si>
  <si>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</si>
  <si>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</si>
  <si>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</si>
  <si>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</si>
  <si>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</si>
  <si>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</si>
  <si>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</si>
  <si>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</si>
  <si>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</si>
  <si>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</si>
  <si>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</si>
  <si>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</si>
  <si>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</si>
  <si>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</si>
  <si>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</si>
  <si>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</si>
  <si>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</si>
  <si>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</si>
  <si>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</si>
  <si>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</si>
  <si>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</si>
  <si>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</si>
  <si>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</si>
  <si>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</si>
  <si>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</si>
  <si>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</si>
  <si>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</si>
  <si>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</si>
  <si>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</si>
  <si>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</si>
  <si>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</si>
  <si>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</si>
  <si>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</si>
  <si>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</si>
  <si>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</si>
  <si>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</si>
  <si>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</si>
  <si>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</si>
  <si>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</si>
  <si>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</si>
  <si>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</si>
  <si>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</si>
  <si>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</si>
  <si>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</si>
  <si>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</si>
  <si>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</si>
  <si>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</si>
  <si>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</si>
  <si>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</si>
  <si>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</si>
  <si>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</si>
  <si>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</si>
  <si>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</si>
  <si>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</si>
  <si>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</si>
  <si>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</si>
  <si>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</si>
  <si>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</si>
  <si>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</si>
  <si>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</si>
  <si>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</si>
  <si>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</si>
  <si>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</si>
  <si>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</si>
  <si>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</si>
  <si>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</si>
  <si>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</si>
  <si>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</si>
  <si>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</si>
  <si>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</si>
  <si>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</si>
  <si>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</si>
  <si>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</si>
  <si>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</si>
  <si>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</si>
  <si>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</si>
  <si>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</si>
  <si>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</si>
  <si>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</si>
  <si>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</si>
  <si>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</si>
  <si>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</si>
  <si>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</si>
  <si>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</si>
  <si>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</si>
  <si>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</si>
  <si>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</si>
  <si>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</si>
  <si>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</si>
  <si>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</si>
  <si>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</si>
  <si>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</si>
  <si>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</si>
  <si>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</si>
  <si>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</si>
  <si>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</si>
  <si>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</si>
  <si>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</si>
  <si>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</si>
  <si>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</si>
  <si>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</si>
  <si>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</si>
  <si>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</si>
  <si>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</si>
  <si>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</si>
  <si>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</si>
  <si>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</si>
  <si>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</si>
  <si>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</si>
  <si>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</si>
  <si>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</si>
  <si>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</si>
  <si>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</si>
  <si>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</si>
  <si>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</si>
  <si>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</si>
  <si>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</si>
  <si>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</si>
  <si>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</si>
  <si>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</si>
  <si>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</si>
  <si>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</si>
  <si>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</si>
  <si>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</si>
  <si>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</si>
  <si>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</si>
  <si>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</si>
  <si>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</si>
  <si>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</si>
  <si>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</si>
  <si>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</si>
  <si>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</si>
  <si>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</si>
  <si>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</si>
  <si>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</si>
  <si>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</si>
  <si>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</si>
  <si>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</si>
  <si>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</si>
  <si>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</si>
  <si>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</si>
  <si>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</si>
  <si>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</si>
  <si>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</si>
  <si>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</si>
  <si>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</si>
  <si>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</si>
  <si>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</si>
  <si>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</si>
  <si>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</si>
  <si>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</si>
  <si>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</si>
  <si>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</si>
  <si>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</si>
  <si>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</si>
  <si>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</si>
  <si>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</si>
  <si>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</si>
  <si>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</si>
  <si>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</si>
  <si>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</si>
  <si>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</si>
  <si>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</si>
  <si>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</si>
  <si>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</si>
  <si>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</si>
  <si>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</si>
  <si>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</si>
  <si>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</si>
  <si>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</si>
  <si>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</si>
  <si>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</si>
  <si>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</si>
  <si>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</si>
  <si>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</si>
  <si>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</si>
  <si>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</si>
  <si>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</si>
  <si>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</si>
  <si>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</si>
  <si>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</si>
  <si>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</si>
  <si>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</si>
  <si>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</si>
  <si>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</si>
  <si>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</si>
  <si>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</si>
  <si>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</si>
  <si>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</si>
  <si>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</si>
  <si>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</si>
  <si>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</si>
  <si>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</si>
  <si>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</si>
  <si>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</si>
  <si>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</si>
  <si>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</si>
  <si>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</si>
  <si>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</si>
  <si>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</si>
  <si>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</si>
  <si>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</si>
  <si>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</si>
  <si>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</si>
  <si>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</si>
  <si>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</si>
  <si>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</si>
  <si>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</si>
  <si>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</si>
  <si>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</si>
  <si>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</si>
  <si>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</si>
  <si>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</si>
  <si>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</si>
  <si>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</si>
  <si>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</si>
  <si>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</si>
  <si>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</si>
  <si>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</si>
  <si>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</si>
  <si>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</si>
  <si>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</si>
  <si>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</si>
  <si>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</si>
  <si>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</si>
  <si>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</si>
  <si>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</si>
  <si>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</si>
  <si>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</si>
  <si>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</si>
  <si>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</si>
  <si>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</si>
  <si>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</si>
  <si>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</si>
  <si>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</si>
  <si>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</si>
  <si>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</si>
  <si>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</si>
  <si>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</si>
  <si>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</si>
  <si>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</si>
  <si>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</si>
  <si>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</si>
  <si>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</si>
  <si>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</si>
  <si>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</si>
  <si>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</si>
  <si>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</si>
  <si>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</si>
  <si>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</si>
  <si>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</si>
  <si>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</si>
  <si>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</si>
  <si>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</si>
  <si>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</si>
  <si>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</si>
  <si>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</si>
  <si>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</si>
  <si>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</si>
  <si>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</si>
  <si>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</si>
  <si>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</si>
  <si>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</si>
  <si>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</si>
  <si>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</si>
  <si>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</si>
  <si>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</si>
  <si>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</si>
  <si>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</si>
  <si>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</si>
  <si>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</si>
  <si>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</si>
  <si>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</si>
  <si>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</si>
  <si>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</si>
  <si>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</si>
  <si>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</si>
  <si>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</si>
  <si>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</si>
  <si>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</si>
  <si>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</si>
  <si>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</si>
  <si>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</si>
  <si>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</si>
  <si>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</si>
  <si>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</si>
  <si>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</si>
  <si>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</si>
  <si>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</si>
  <si>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</si>
  <si>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</si>
  <si>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</si>
  <si>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</si>
  <si>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</si>
  <si>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</si>
  <si>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</si>
  <si>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</si>
  <si>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</si>
  <si>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</si>
  <si>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</si>
  <si>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</si>
  <si>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</si>
  <si>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</si>
  <si>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</si>
  <si>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</si>
  <si>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</si>
  <si>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</si>
  <si>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</si>
  <si>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</si>
  <si>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</si>
  <si>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</si>
  <si>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</si>
  <si>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</si>
  <si>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</si>
  <si>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</si>
  <si>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</si>
  <si>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</si>
  <si>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</si>
  <si>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</si>
  <si>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</si>
  <si>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</si>
  <si>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</si>
  <si>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</si>
  <si>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</si>
  <si>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</si>
  <si>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</si>
  <si>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</si>
  <si>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</si>
  <si>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</si>
  <si>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</si>
  <si>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</si>
  <si>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</si>
  <si>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</si>
  <si>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</si>
  <si>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</si>
  <si>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</si>
  <si>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</si>
  <si>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</si>
  <si>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</si>
  <si>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</si>
  <si>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</si>
  <si>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</si>
  <si>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</si>
  <si>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</si>
  <si>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</si>
  <si>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</si>
  <si>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</si>
  <si>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</si>
  <si>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</si>
  <si>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</si>
  <si>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</si>
  <si>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</si>
  <si>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</si>
  <si>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</si>
  <si>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</si>
  <si>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</si>
  <si>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</si>
  <si>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</si>
  <si>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</si>
  <si>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</si>
  <si>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</si>
  <si>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</si>
  <si>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</si>
  <si>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</si>
  <si>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</si>
  <si>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</si>
  <si>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</si>
  <si>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</si>
  <si>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</si>
  <si>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</si>
  <si>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</si>
  <si>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</si>
  <si>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</si>
  <si>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</si>
  <si>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</si>
  <si>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</si>
  <si>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</si>
  <si>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</si>
  <si>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</si>
  <si>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</si>
  <si>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</si>
  <si>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</si>
  <si>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</si>
  <si>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</si>
  <si>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</si>
  <si>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</si>
  <si>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</si>
  <si>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</si>
  <si>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</si>
  <si>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</si>
  <si>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</si>
  <si>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</si>
  <si>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</si>
  <si>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</si>
  <si>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</si>
  <si>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</si>
  <si>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</si>
  <si>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</si>
  <si>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</si>
  <si>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</si>
  <si>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</si>
  <si>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</si>
  <si>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</si>
  <si>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</si>
  <si>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</si>
  <si>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</si>
  <si>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</si>
  <si>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</si>
  <si>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</si>
  <si>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</si>
  <si>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</si>
  <si>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</si>
  <si>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</si>
  <si>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</si>
  <si>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</si>
  <si>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</si>
  <si>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</si>
  <si>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</si>
  <si>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</si>
  <si>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</si>
  <si>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</si>
  <si>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</si>
  <si>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</si>
  <si>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</si>
  <si>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</si>
  <si>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</si>
  <si>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</si>
  <si>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</si>
  <si>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</si>
  <si>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</si>
  <si>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</si>
  <si>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</si>
  <si>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</si>
  <si>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</si>
  <si>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</si>
  <si>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</si>
  <si>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</si>
  <si>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</si>
  <si>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</si>
  <si>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</si>
  <si>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</si>
  <si>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</si>
  <si>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</si>
  <si>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</si>
  <si>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</si>
  <si>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</si>
  <si>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</si>
  <si>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</si>
  <si>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</si>
  <si>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</si>
  <si>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</si>
  <si>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</si>
  <si>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</si>
  <si>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</si>
  <si>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</si>
  <si>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</si>
  <si>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</si>
  <si>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</si>
  <si>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</si>
  <si>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</si>
  <si>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</si>
  <si>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</si>
  <si>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</si>
  <si>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</si>
  <si>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</si>
  <si>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</si>
  <si>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</si>
  <si>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</si>
  <si>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</si>
  <si>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</si>
  <si>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</si>
  <si>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</si>
  <si>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</si>
  <si>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</si>
  <si>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</si>
  <si>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</si>
  <si>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</si>
  <si>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</si>
  <si>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</si>
  <si>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</si>
  <si>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</si>
  <si>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</si>
  <si>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</si>
  <si>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</si>
  <si>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</si>
  <si>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</si>
  <si>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</si>
  <si>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</si>
  <si>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</si>
  <si>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</si>
  <si>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</si>
  <si>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</si>
  <si>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</si>
  <si>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</si>
  <si>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</si>
  <si>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</si>
  <si>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</si>
  <si>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</si>
  <si>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</si>
  <si>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</si>
  <si>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</si>
  <si>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</si>
  <si>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</si>
  <si>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</si>
  <si>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</si>
  <si>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</si>
  <si>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</si>
  <si>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</si>
  <si>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</si>
  <si>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</si>
  <si>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</si>
  <si>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</si>
  <si>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</si>
  <si>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</si>
  <si>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</si>
  <si>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</si>
  <si>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</si>
  <si>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</si>
  <si>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</si>
  <si>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</si>
  <si>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</si>
  <si>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</si>
  <si>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</si>
  <si>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</si>
  <si>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</si>
  <si>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</si>
  <si>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</si>
  <si>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</si>
  <si>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</si>
  <si>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</si>
  <si>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</si>
  <si>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</si>
  <si>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</si>
  <si>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</si>
  <si>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</si>
  <si>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</si>
  <si>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</si>
  <si>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</si>
  <si>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</si>
  <si>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</si>
  <si>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</si>
  <si>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</si>
  <si>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</si>
  <si>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</si>
  <si>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</si>
  <si>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</si>
  <si>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</si>
  <si>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</si>
  <si>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</si>
  <si>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</si>
  <si>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</si>
  <si>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</si>
  <si>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</si>
  <si>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</si>
  <si>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</si>
  <si>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</si>
  <si>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</si>
  <si>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</si>
  <si>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</si>
  <si>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</si>
  <si>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</si>
  <si>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</si>
  <si>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</si>
  <si>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</si>
  <si>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</si>
  <si>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</si>
  <si>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</si>
  <si>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</si>
  <si>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</si>
  <si>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</si>
  <si>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</si>
  <si>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</si>
  <si>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</si>
  <si>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</si>
  <si>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</si>
  <si>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</si>
  <si>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</si>
  <si>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</si>
  <si>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</si>
  <si>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</si>
  <si>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</si>
  <si>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</si>
  <si>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</si>
  <si>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</si>
  <si>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</si>
  <si>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</si>
  <si>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</si>
  <si>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</si>
  <si>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</si>
  <si>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</si>
  <si>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</si>
  <si>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</si>
  <si>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</si>
  <si>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</si>
  <si>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</si>
  <si>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</si>
  <si>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</si>
  <si>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</si>
  <si>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</si>
  <si>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</si>
  <si>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</si>
  <si>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</si>
  <si>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</si>
  <si>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</si>
  <si>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</si>
  <si>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</si>
  <si>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</si>
  <si>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</si>
  <si>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</si>
  <si>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</si>
  <si>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</si>
  <si>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</si>
  <si>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</si>
  <si>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</si>
  <si>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</si>
  <si>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</si>
  <si>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</si>
  <si>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</si>
  <si>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</si>
  <si>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</si>
  <si>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</si>
  <si>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</si>
  <si>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</si>
  <si>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</si>
  <si>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</si>
  <si>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</si>
  <si>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</si>
  <si>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</si>
  <si>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</si>
  <si>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</si>
  <si>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</si>
  <si>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</si>
  <si>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</si>
  <si>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</si>
  <si>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</si>
  <si>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</si>
  <si>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</si>
  <si>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</si>
  <si>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</si>
  <si>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</si>
  <si>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</si>
  <si>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</si>
  <si>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</si>
  <si>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</si>
  <si>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</si>
  <si>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</si>
  <si>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</si>
  <si>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</si>
  <si>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</si>
  <si>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</si>
  <si>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</si>
  <si>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</si>
  <si>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</si>
  <si>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</si>
  <si>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</si>
  <si>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</si>
  <si>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</si>
  <si>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</si>
  <si>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</si>
  <si>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</si>
  <si>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</si>
  <si>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</si>
  <si>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</si>
  <si>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</si>
  <si>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</si>
  <si>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</si>
  <si>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</si>
  <si>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</si>
  <si>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</si>
  <si>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</si>
  <si>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</si>
  <si>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</si>
  <si>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</si>
  <si>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</si>
  <si>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</si>
  <si>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</si>
  <si>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</si>
  <si>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</si>
  <si>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</si>
  <si>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</si>
  <si>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</si>
  <si>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</si>
  <si>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</si>
  <si>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</si>
  <si>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</si>
  <si>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</si>
  <si>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</si>
  <si>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</si>
  <si>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</si>
  <si>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</si>
  <si>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</si>
  <si>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</si>
  <si>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</si>
  <si>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</si>
  <si>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</si>
  <si>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</si>
  <si>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</si>
  <si>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</si>
  <si>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</si>
  <si>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</si>
  <si>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</si>
  <si>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</si>
  <si>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</si>
  <si>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</si>
  <si>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</si>
  <si>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</si>
  <si>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</si>
  <si>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</si>
  <si>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</si>
  <si>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</si>
  <si>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</si>
  <si>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</si>
  <si>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</si>
  <si>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</si>
  <si>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</si>
  <si>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</si>
  <si>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</si>
  <si>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</si>
  <si>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</si>
  <si>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</si>
  <si>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</si>
  <si>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</si>
  <si>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</si>
  <si>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</si>
  <si>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</si>
  <si>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</si>
  <si>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</si>
  <si>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</si>
  <si>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</si>
  <si>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</si>
  <si>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</si>
  <si>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</si>
  <si>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</si>
  <si>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</si>
  <si>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</si>
  <si>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</si>
  <si>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</si>
  <si>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</si>
  <si>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</si>
  <si>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</si>
  <si>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</si>
  <si>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</si>
  <si>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</si>
  <si>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</si>
  <si>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</si>
  <si>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</si>
  <si>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</si>
  <si>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</si>
  <si>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</si>
  <si>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</si>
  <si>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</si>
  <si>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</si>
  <si>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</si>
  <si>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</si>
  <si>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</si>
  <si>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</si>
  <si>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</si>
  <si>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</si>
  <si>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</si>
  <si>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</si>
  <si>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</si>
  <si>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</si>
  <si>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</si>
  <si>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</si>
  <si>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</si>
  <si>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</si>
  <si>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</si>
  <si>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</si>
  <si>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</si>
  <si>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</si>
  <si>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</si>
  <si>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</si>
  <si>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</si>
  <si>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</si>
  <si>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</si>
  <si>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</si>
  <si>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</si>
  <si>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</si>
  <si>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</si>
  <si>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</si>
  <si>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</si>
  <si>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</si>
  <si>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</si>
  <si>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</si>
  <si>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</si>
  <si>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</si>
  <si>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</si>
  <si>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</si>
  <si>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</si>
  <si>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</si>
  <si>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</si>
  <si>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</si>
  <si>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</si>
  <si>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</si>
  <si>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</si>
  <si>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</si>
  <si>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</si>
  <si>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</si>
  <si>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</si>
  <si>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</si>
  <si>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</si>
  <si>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</si>
  <si>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</si>
  <si>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</si>
  <si>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</si>
  <si>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</si>
  <si>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</si>
  <si>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</si>
  <si>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</si>
  <si>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</si>
  <si>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</si>
  <si>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</si>
  <si>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</si>
  <si>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</si>
  <si>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</si>
  <si>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</si>
  <si>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</si>
  <si>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</si>
  <si>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</si>
  <si>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</si>
  <si>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</si>
  <si>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</si>
  <si>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</si>
  <si>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</si>
  <si>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</si>
  <si>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</si>
  <si>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</si>
  <si>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</si>
  <si>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</si>
  <si>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</si>
  <si>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</si>
  <si>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</si>
  <si>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</si>
  <si>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</si>
  <si>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</si>
  <si>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</si>
  <si>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</si>
  <si>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</si>
  <si>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</si>
  <si>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</si>
  <si>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</si>
  <si>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</si>
  <si>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</si>
  <si>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</si>
  <si>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</si>
  <si>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</si>
  <si>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</si>
  <si>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</si>
  <si>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</si>
  <si>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</si>
  <si>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</si>
  <si>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</si>
  <si>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</si>
  <si>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</si>
  <si>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</si>
  <si>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</si>
  <si>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</si>
  <si>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</si>
  <si>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</si>
  <si>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</si>
  <si>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</si>
  <si>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</si>
  <si>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</si>
  <si>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</si>
  <si>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</si>
  <si>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</si>
  <si>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</si>
  <si>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</si>
  <si>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</si>
  <si>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</si>
  <si>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</si>
  <si>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</si>
  <si>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</si>
  <si>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</si>
  <si>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</si>
  <si>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</si>
  <si>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</si>
  <si>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</si>
  <si>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</si>
  <si>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</si>
  <si>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</si>
  <si>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</si>
  <si>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</si>
  <si>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</si>
  <si>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</si>
  <si>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</si>
  <si>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</si>
  <si>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</si>
  <si>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</si>
  <si>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</si>
  <si>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</si>
  <si>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</si>
  <si>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</si>
  <si>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</si>
  <si>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</si>
  <si>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</si>
  <si>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</si>
  <si>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</si>
  <si>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</si>
  <si>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</si>
  <si>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</si>
  <si>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</si>
  <si>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</si>
  <si>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</si>
  <si>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</si>
  <si>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</si>
  <si>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</si>
  <si>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</si>
  <si>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</si>
  <si>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</si>
  <si>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</si>
  <si>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</si>
  <si>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</si>
  <si>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</si>
  <si>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</si>
  <si>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</si>
  <si>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</si>
  <si>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</si>
  <si>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</si>
  <si>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</si>
  <si>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</si>
  <si>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</si>
  <si>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</si>
  <si>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</si>
  <si>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</si>
  <si>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</si>
  <si>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</si>
  <si>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</si>
  <si>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</si>
  <si>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</si>
  <si>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</si>
  <si>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</si>
  <si>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</si>
  <si>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</si>
  <si>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</si>
  <si>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</si>
  <si>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</si>
  <si>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</si>
  <si>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</si>
  <si>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</si>
  <si>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</si>
  <si>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</si>
  <si>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</si>
  <si>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</si>
  <si>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</si>
  <si>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</si>
  <si>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</si>
  <si>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</si>
  <si>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</si>
  <si>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</si>
  <si>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</si>
  <si>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</si>
  <si>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</si>
  <si>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</si>
  <si>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</si>
  <si>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</si>
  <si>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</si>
  <si>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</si>
  <si>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</si>
  <si>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</si>
  <si>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</si>
  <si>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</si>
  <si>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</si>
  <si>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</si>
  <si>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</si>
  <si>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</si>
  <si>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</si>
  <si>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</si>
  <si>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</si>
  <si>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</si>
  <si>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</si>
  <si>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</si>
  <si>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</si>
  <si>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</si>
  <si>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</si>
  <si>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</si>
  <si>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</si>
  <si>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</si>
  <si>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</si>
  <si>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</si>
  <si>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</si>
  <si>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</si>
  <si>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</si>
  <si>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</si>
  <si>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</si>
  <si>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</si>
  <si>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</si>
  <si>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</si>
  <si>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</si>
  <si>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</si>
  <si>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</si>
  <si>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</si>
  <si>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</si>
  <si>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</si>
  <si>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</si>
  <si>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</si>
  <si>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</si>
  <si>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</si>
  <si>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</si>
  <si>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</si>
  <si>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</si>
  <si>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</si>
  <si>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</si>
  <si>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</si>
  <si>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</si>
  <si>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</si>
  <si>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</si>
  <si>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</si>
  <si>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</si>
  <si>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</si>
  <si>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</si>
  <si>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</si>
  <si>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</si>
  <si>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</si>
  <si>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</si>
  <si>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</si>
  <si>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</si>
  <si>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</si>
  <si>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</si>
  <si>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</si>
  <si>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</si>
  <si>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</si>
  <si>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</si>
  <si>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</si>
  <si>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</si>
  <si>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</si>
  <si>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</si>
  <si>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</si>
  <si>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</si>
  <si>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</si>
  <si>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</si>
  <si>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</si>
  <si>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</si>
  <si>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</si>
  <si>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</si>
  <si>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</si>
  <si>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</si>
  <si>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</si>
  <si>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</si>
  <si>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</si>
  <si>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</si>
  <si>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</si>
  <si>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</si>
  <si>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</si>
  <si>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</si>
  <si>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</si>
  <si>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</si>
  <si>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</si>
  <si>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</si>
  <si>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</si>
  <si>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</si>
  <si>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</si>
  <si>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</si>
  <si>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</si>
  <si>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</si>
  <si>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</si>
  <si>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</si>
  <si>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</si>
  <si>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</si>
  <si>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</si>
  <si>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</si>
  <si>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</si>
  <si>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</si>
  <si>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</si>
  <si>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</si>
  <si>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</si>
  <si>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</si>
  <si>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</si>
  <si>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</si>
  <si>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</si>
  <si>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</si>
  <si>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</si>
  <si>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</si>
  <si>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</si>
  <si>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</si>
  <si>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</si>
  <si>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</si>
  <si>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</si>
  <si>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</si>
  <si>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</si>
  <si>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</si>
  <si>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</si>
  <si>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</si>
  <si>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</si>
  <si>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</si>
  <si>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</si>
  <si>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</si>
  <si>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</si>
  <si>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</si>
  <si>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</si>
  <si>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</si>
  <si>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</si>
  <si>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</si>
  <si>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</si>
  <si>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</si>
  <si>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</si>
  <si>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</si>
  <si>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</si>
  <si>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</si>
  <si>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</si>
  <si>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</si>
  <si>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</si>
  <si>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</si>
  <si>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</si>
  <si>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</si>
  <si>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</si>
  <si>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</si>
  <si>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</si>
  <si>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</si>
  <si>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</si>
  <si>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</si>
  <si>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</si>
  <si>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</si>
  <si>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</si>
  <si>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</si>
  <si>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</si>
  <si>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</si>
  <si>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</si>
  <si>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</si>
  <si>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</si>
  <si>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</si>
  <si>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</si>
  <si>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</si>
  <si>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</si>
  <si>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</si>
  <si>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</si>
  <si>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</si>
  <si>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</si>
  <si>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</si>
  <si>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</si>
  <si>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</si>
  <si>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</si>
  <si>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</si>
  <si>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</si>
  <si>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</si>
  <si>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</si>
  <si>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</si>
  <si>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</si>
  <si>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</si>
  <si>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</si>
  <si>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</si>
  <si>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</si>
  <si>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</si>
  <si>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</si>
  <si>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</si>
  <si>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</si>
  <si>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</si>
  <si>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</si>
  <si>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</si>
  <si>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</si>
  <si>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</si>
  <si>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</si>
  <si>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</si>
  <si>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</si>
  <si>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</si>
  <si>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</si>
  <si>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</si>
  <si>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</si>
  <si>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</si>
  <si>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</si>
  <si>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</si>
  <si>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</si>
  <si>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</si>
  <si>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</si>
  <si>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</si>
  <si>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</si>
  <si>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</si>
  <si>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</si>
  <si>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</si>
  <si>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</si>
  <si>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</si>
  <si>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</si>
  <si>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</si>
  <si>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</si>
  <si>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</si>
  <si>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</si>
  <si>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</si>
  <si>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</si>
  <si>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</si>
  <si>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</si>
  <si>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</si>
  <si>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</si>
  <si>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</si>
  <si>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</si>
  <si>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</si>
  <si>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</si>
  <si>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</si>
  <si>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</si>
  <si>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</si>
  <si>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</si>
  <si>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</si>
  <si>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</si>
  <si>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</si>
  <si>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</si>
  <si>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</si>
  <si>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</si>
  <si>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</si>
  <si>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</si>
  <si>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</si>
  <si>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</si>
  <si>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</si>
  <si>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</si>
  <si>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</si>
  <si>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</si>
  <si>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</si>
  <si>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</si>
  <si>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</si>
  <si>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</si>
  <si>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</si>
  <si>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</si>
  <si>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</si>
  <si>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</si>
  <si>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</si>
  <si>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</si>
  <si>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</si>
  <si>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</si>
  <si>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</si>
  <si>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</si>
  <si>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</si>
  <si>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</si>
  <si>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</si>
  <si>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</si>
  <si>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</si>
  <si>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</si>
  <si>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</si>
  <si>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</si>
  <si>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</si>
  <si>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</si>
  <si>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</si>
  <si>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</si>
  <si>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</si>
  <si>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</si>
  <si>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</si>
  <si>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</si>
  <si>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</si>
  <si>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</si>
  <si>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</si>
  <si>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</si>
  <si>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</si>
  <si>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</si>
  <si>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</si>
  <si>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</si>
  <si>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</si>
  <si>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</si>
  <si>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</si>
  <si>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</si>
  <si>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</si>
  <si>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</si>
  <si>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</si>
  <si>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</si>
  <si>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</si>
  <si>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</si>
  <si>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</si>
  <si>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</si>
  <si>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</si>
  <si>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</si>
  <si>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</si>
  <si>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</si>
  <si>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</si>
  <si>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</si>
  <si>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</si>
  <si>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</si>
  <si>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</si>
  <si>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</si>
  <si>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</si>
  <si>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</si>
  <si>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</si>
  <si>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</si>
  <si>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</si>
  <si>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</si>
  <si>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</si>
  <si>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</si>
  <si>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</si>
  <si>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</si>
  <si>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</si>
  <si>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</si>
  <si>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</si>
  <si>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</si>
  <si>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</si>
  <si>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</si>
  <si>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</si>
  <si>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</si>
  <si>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</si>
  <si>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</si>
  <si>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</si>
  <si>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</si>
  <si>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</si>
  <si>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</si>
  <si>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</si>
  <si>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</si>
  <si>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</si>
  <si>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</si>
  <si>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</si>
  <si>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</si>
  <si>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</si>
  <si>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</si>
  <si>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</si>
  <si>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</si>
  <si>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</si>
  <si>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</si>
  <si>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</si>
  <si>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</si>
  <si>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</si>
  <si>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</si>
  <si>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</si>
  <si>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</si>
  <si>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</si>
  <si>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</si>
  <si>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</si>
  <si>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</si>
  <si>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</si>
  <si>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</si>
  <si>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</si>
  <si>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</si>
  <si>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</si>
  <si>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</si>
  <si>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</si>
  <si>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</si>
  <si>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</si>
  <si>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</si>
  <si>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</si>
  <si>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</si>
  <si>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</si>
  <si>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</si>
  <si>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</si>
  <si>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</si>
  <si>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</si>
  <si>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</si>
  <si>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</si>
  <si>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</si>
  <si>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</si>
  <si>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</si>
  <si>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</si>
  <si>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</si>
  <si>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</si>
  <si>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</si>
  <si>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</si>
  <si>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</si>
  <si>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</si>
  <si>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</si>
  <si>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</si>
  <si>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</si>
  <si>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</si>
  <si>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</si>
  <si>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</si>
  <si>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</si>
  <si>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</si>
  <si>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</si>
  <si>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</si>
  <si>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</si>
  <si>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</si>
  <si>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</si>
  <si>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</si>
  <si>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</si>
  <si>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</si>
  <si>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</si>
  <si>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</si>
  <si>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</si>
  <si>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</si>
  <si>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</si>
  <si>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</si>
  <si>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</si>
  <si>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</si>
  <si>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</si>
  <si>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</si>
  <si>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</si>
  <si>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</si>
  <si>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</si>
  <si>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</si>
  <si>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</si>
  <si>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</si>
  <si>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</si>
  <si>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</si>
  <si>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</si>
  <si>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</si>
  <si>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</si>
  <si>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</si>
  <si>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</si>
  <si>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</si>
  <si>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</si>
  <si>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</si>
  <si>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</si>
  <si>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</si>
  <si>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</si>
  <si>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</si>
  <si>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</si>
  <si>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</si>
  <si>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</si>
  <si>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</si>
  <si>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</si>
  <si>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</si>
  <si>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</si>
  <si>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</si>
  <si>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</si>
  <si>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</si>
  <si>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</si>
  <si>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</si>
  <si>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</si>
  <si>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</si>
  <si>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</si>
  <si>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</si>
  <si>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</si>
  <si>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</si>
  <si>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</si>
  <si>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</si>
  <si>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</si>
  <si>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</si>
  <si>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</si>
  <si>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</si>
  <si>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</si>
  <si>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</si>
  <si>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</si>
  <si>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</si>
  <si>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</si>
  <si>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</si>
  <si>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</si>
  <si>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</si>
  <si>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</si>
  <si>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</si>
  <si>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</si>
  <si>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</si>
  <si>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</si>
  <si>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</si>
  <si>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</si>
  <si>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</si>
  <si>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</si>
  <si>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</si>
  <si>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</si>
  <si>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</si>
  <si>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</si>
  <si>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</si>
  <si>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</si>
  <si>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</si>
  <si>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</si>
  <si>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</si>
  <si>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</si>
  <si>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</si>
  <si>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</si>
  <si>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</si>
  <si>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</si>
  <si>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</si>
  <si>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</si>
  <si>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</si>
  <si>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</si>
  <si>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</si>
  <si>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</si>
  <si>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</si>
  <si>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</si>
  <si>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</si>
  <si>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</si>
  <si>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</si>
  <si>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</si>
  <si>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</si>
  <si>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</si>
  <si>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</si>
  <si>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</si>
  <si>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</si>
  <si>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</si>
  <si>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</si>
  <si>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</si>
  <si>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</si>
  <si>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</si>
  <si>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</si>
  <si>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</si>
  <si>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</si>
  <si>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</si>
  <si>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</si>
  <si>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</si>
  <si>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</si>
  <si>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</si>
  <si>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</si>
  <si>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</si>
  <si>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</si>
  <si>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</si>
  <si>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</si>
  <si>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</si>
  <si>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</si>
  <si>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</si>
  <si>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</si>
  <si>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</si>
  <si>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</si>
  <si>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</si>
  <si>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</si>
  <si>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</si>
  <si>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</si>
  <si>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</si>
  <si>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</si>
  <si>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</si>
  <si>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</si>
  <si>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</si>
  <si>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</si>
  <si>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</si>
  <si>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</si>
  <si>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</si>
  <si>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</si>
  <si>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</si>
  <si>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</si>
  <si>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</si>
  <si>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</si>
  <si>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</si>
  <si>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</si>
  <si>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</si>
  <si>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</si>
  <si>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</si>
  <si>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</si>
  <si>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</si>
  <si>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</si>
  <si>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</si>
  <si>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</si>
  <si>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</si>
  <si>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</si>
  <si>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</si>
  <si>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</si>
  <si>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</si>
  <si>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</si>
  <si>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</si>
  <si>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</si>
  <si>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</si>
  <si>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</si>
  <si>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</si>
  <si>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</si>
  <si>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</si>
  <si>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</si>
  <si>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</si>
  <si>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</si>
  <si>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</si>
  <si>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</si>
  <si>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</si>
  <si>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</si>
  <si>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</si>
  <si>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</si>
  <si>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</si>
  <si>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</si>
  <si>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</si>
  <si>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</si>
  <si>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</si>
  <si>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</si>
  <si>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</si>
  <si>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</si>
  <si>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</si>
  <si>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</si>
  <si>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</si>
  <si>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</si>
  <si>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</si>
  <si>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</si>
  <si>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</si>
  <si>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</si>
  <si>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</si>
  <si>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</si>
  <si>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</si>
  <si>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</si>
  <si>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</si>
  <si>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</si>
  <si>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</si>
  <si>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</si>
  <si>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</si>
  <si>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</si>
  <si>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</si>
  <si>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</si>
  <si>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</si>
  <si>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</si>
  <si>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</si>
  <si>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</si>
  <si>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</si>
  <si>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</si>
  <si>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</si>
  <si>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</si>
  <si>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</si>
  <si>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</si>
  <si>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</si>
  <si>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</si>
  <si>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</si>
  <si>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</si>
  <si>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</si>
  <si>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</si>
  <si>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</si>
  <si>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</si>
  <si>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</si>
  <si>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</si>
  <si>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</si>
  <si>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</si>
  <si>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</si>
  <si>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</si>
  <si>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</si>
  <si>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</si>
  <si>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</si>
  <si>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</si>
  <si>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</si>
  <si>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</si>
  <si>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</si>
  <si>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</si>
  <si>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</si>
  <si>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</si>
  <si>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</si>
  <si>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</si>
  <si>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</si>
  <si>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</si>
  <si>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</si>
  <si>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</si>
  <si>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</si>
  <si>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</si>
  <si>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</si>
  <si>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</si>
  <si>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</si>
  <si>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</si>
  <si>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</si>
  <si>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</si>
  <si>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</si>
  <si>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</si>
  <si>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</si>
  <si>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</si>
  <si>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</si>
  <si>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</si>
  <si>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</si>
  <si>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</si>
  <si>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</si>
  <si>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</si>
  <si>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</si>
  <si>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</si>
  <si>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</si>
  <si>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</si>
  <si>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</si>
  <si>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</si>
  <si>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</si>
  <si>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</si>
  <si>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</si>
  <si>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</si>
  <si>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</si>
  <si>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</si>
  <si>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</si>
  <si>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</si>
  <si>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</si>
  <si>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</si>
  <si>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</si>
  <si>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</si>
  <si>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</si>
  <si>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</si>
  <si>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</si>
  <si>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</si>
  <si>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</si>
  <si>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</si>
  <si>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</si>
  <si>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</si>
  <si>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</si>
  <si>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</si>
  <si>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</si>
  <si>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</si>
  <si>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</si>
  <si>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</si>
  <si>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</si>
  <si>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</si>
  <si>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</si>
  <si>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</si>
  <si>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</si>
  <si>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</si>
  <si>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</si>
  <si>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</si>
  <si>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</si>
  <si>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</si>
  <si>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</si>
  <si>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</si>
  <si>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</si>
  <si>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</si>
  <si>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</si>
  <si>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</si>
  <si>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</si>
  <si>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</si>
  <si>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</si>
  <si>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</si>
  <si>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</si>
  <si>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</si>
  <si>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</si>
  <si>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</si>
  <si>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</si>
  <si>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</si>
  <si>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</si>
  <si>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</si>
  <si>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</si>
  <si>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</si>
  <si>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</si>
  <si>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</si>
  <si>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</si>
  <si>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</si>
  <si>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</si>
  <si>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</si>
  <si>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</si>
  <si>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</si>
  <si>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</si>
  <si>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</si>
  <si>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</si>
  <si>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</si>
  <si>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</si>
  <si>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</si>
  <si>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</si>
  <si>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</si>
  <si>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</si>
  <si>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</si>
  <si>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</si>
  <si>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</si>
  <si>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</si>
  <si>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</si>
  <si>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</si>
  <si>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</si>
  <si>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</si>
  <si>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</si>
  <si>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</si>
  <si>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</si>
  <si>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</si>
  <si>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</si>
  <si>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</si>
  <si>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</si>
  <si>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</si>
  <si>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</si>
  <si>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</si>
  <si>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</si>
  <si>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</si>
  <si>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</si>
  <si>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</si>
  <si>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</si>
  <si>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</si>
  <si>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</si>
  <si>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</si>
  <si>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</si>
  <si>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</si>
  <si>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</si>
  <si>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</si>
  <si>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</si>
  <si>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</si>
  <si>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</si>
  <si>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</si>
  <si>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</si>
  <si>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</si>
  <si>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</si>
  <si>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</si>
  <si>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</si>
  <si>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</si>
  <si>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</si>
  <si>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</si>
  <si>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</si>
  <si>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</si>
  <si>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</si>
  <si>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</si>
  <si>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</si>
  <si>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</si>
  <si>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</si>
  <si>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</si>
  <si>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</si>
  <si>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</si>
  <si>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</si>
  <si>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</si>
  <si>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</si>
  <si>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</si>
  <si>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</si>
  <si>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</si>
  <si>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</si>
  <si>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</si>
  <si>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</si>
  <si>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</si>
  <si>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</si>
  <si>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</si>
  <si>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</si>
  <si>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</si>
  <si>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</si>
  <si>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</si>
  <si>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</si>
  <si>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</si>
  <si>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</si>
  <si>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</si>
  <si>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</si>
  <si>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</si>
  <si>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</si>
  <si>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</si>
  <si>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</si>
  <si>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</si>
  <si>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</si>
  <si>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</si>
  <si>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</si>
  <si>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</si>
  <si>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</si>
  <si>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</si>
  <si>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</si>
  <si>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</si>
  <si>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</si>
  <si>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</si>
  <si>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</si>
  <si>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</si>
  <si>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</si>
  <si>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</si>
  <si>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</si>
  <si>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</si>
  <si>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</si>
  <si>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</si>
  <si>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</si>
  <si>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</si>
  <si>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</si>
  <si>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</si>
  <si>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</si>
  <si>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</si>
  <si>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</si>
  <si>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</si>
  <si>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</si>
  <si>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</si>
  <si>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</si>
  <si>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</si>
  <si>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</si>
  <si>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</si>
  <si>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</si>
  <si>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</si>
  <si>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</si>
  <si>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</si>
  <si>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</si>
  <si>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</si>
  <si>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</si>
  <si>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</si>
  <si>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</si>
  <si>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</si>
  <si>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</si>
  <si>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</si>
  <si>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</si>
  <si>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</si>
  <si>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</si>
  <si>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</si>
  <si>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</si>
  <si>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</si>
  <si>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</si>
  <si>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</si>
  <si>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</si>
  <si>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</si>
  <si>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</si>
  <si>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</si>
  <si>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</si>
  <si>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</si>
  <si>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</si>
  <si>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</si>
  <si>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</si>
  <si>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</si>
  <si>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</si>
  <si>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</si>
  <si>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</si>
  <si>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</si>
  <si>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</si>
  <si>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</si>
  <si>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</si>
  <si>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</si>
  <si>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</si>
  <si>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</si>
  <si>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</si>
  <si>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</si>
  <si>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</si>
  <si>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</si>
  <si>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</si>
  <si>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</si>
  <si>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</si>
  <si>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</si>
  <si>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</si>
  <si>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</si>
  <si>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</si>
  <si>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</si>
  <si>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</si>
  <si>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</si>
  <si>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</si>
  <si>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</si>
  <si>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</si>
  <si>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</si>
  <si>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</si>
  <si>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</si>
  <si>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</si>
  <si>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</si>
  <si>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</si>
  <si>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</si>
  <si>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</si>
  <si>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</si>
  <si>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</si>
  <si>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</si>
  <si>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</si>
  <si>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</si>
  <si>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</si>
  <si>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</si>
  <si>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</si>
  <si>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</si>
  <si>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</si>
  <si>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</si>
  <si>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</si>
  <si>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</si>
  <si>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</si>
  <si>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</si>
  <si>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</si>
  <si>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</si>
  <si>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</si>
  <si>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</si>
  <si>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</si>
  <si>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</si>
  <si>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</si>
  <si>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</si>
  <si>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</si>
  <si>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</si>
  <si>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</si>
  <si>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</si>
  <si>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</si>
  <si>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</si>
  <si>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</si>
  <si>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</si>
  <si>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</si>
  <si>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</si>
  <si>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</si>
  <si>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</si>
  <si>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</si>
  <si>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</si>
  <si>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</si>
  <si>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</si>
  <si>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</si>
  <si>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</si>
  <si>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</si>
  <si>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</si>
  <si>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</si>
  <si>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</si>
  <si>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</si>
  <si>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</si>
  <si>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</si>
  <si>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</si>
  <si>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</si>
  <si>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</si>
  <si>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</si>
  <si>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</si>
  <si>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</si>
  <si>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</si>
  <si>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</si>
  <si>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</si>
  <si>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</si>
  <si>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</si>
  <si>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</si>
  <si>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</si>
  <si>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</si>
  <si>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</si>
  <si>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</si>
  <si>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</si>
  <si>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</si>
  <si>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</si>
  <si>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</si>
  <si>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</si>
  <si>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</si>
  <si>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</si>
  <si>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</si>
  <si>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</si>
  <si>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</si>
  <si>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</si>
  <si>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</si>
  <si>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</si>
  <si>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</si>
  <si>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</si>
  <si>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</si>
  <si>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</si>
  <si>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</si>
  <si>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</si>
  <si>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</si>
  <si>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</si>
  <si>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</si>
  <si>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</si>
  <si>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</si>
  <si>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</si>
  <si>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</si>
  <si>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</si>
  <si>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</si>
  <si>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</si>
  <si>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</si>
  <si>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</si>
  <si>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</si>
  <si>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</si>
  <si>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</si>
  <si>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</si>
  <si>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</si>
  <si>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</si>
  <si>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</si>
  <si>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</si>
  <si>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</si>
  <si>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</si>
  <si>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</si>
  <si>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</si>
  <si>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</si>
  <si>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</si>
  <si>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</si>
  <si>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</si>
  <si>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</si>
  <si>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</si>
  <si>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</si>
  <si>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</si>
  <si>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</si>
  <si>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</si>
  <si>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</si>
  <si>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</si>
  <si>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</si>
  <si>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</si>
  <si>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</si>
  <si>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</si>
  <si>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</si>
  <si>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</si>
  <si>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</si>
  <si>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</si>
  <si>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</si>
  <si>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</si>
  <si>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</si>
  <si>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</si>
  <si>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</si>
  <si>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</si>
  <si>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</si>
  <si>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</si>
  <si>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</si>
  <si>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</si>
  <si>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</si>
  <si>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</si>
  <si>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</si>
  <si>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</si>
  <si>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</si>
  <si>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</si>
  <si>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</si>
  <si>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</si>
  <si>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</si>
  <si>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</si>
  <si>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</si>
  <si>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</si>
  <si>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</si>
  <si>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</si>
  <si>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</si>
  <si>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</si>
  <si>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</si>
  <si>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</si>
  <si>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</si>
  <si>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</si>
  <si>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</si>
  <si>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</si>
  <si>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</si>
  <si>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</si>
  <si>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</si>
  <si>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</si>
  <si>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</si>
  <si>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</si>
  <si>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</si>
  <si>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</si>
  <si>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</si>
  <si>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</si>
  <si>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</si>
  <si>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</si>
  <si>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</si>
  <si>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</si>
  <si>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</si>
  <si>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</si>
  <si>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</si>
  <si>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</si>
  <si>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</si>
  <si>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</si>
  <si>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</si>
  <si>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</si>
  <si>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</si>
  <si>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</si>
  <si>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</si>
  <si>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</si>
  <si>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</si>
  <si>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</si>
  <si>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</si>
  <si>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</si>
  <si>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</si>
  <si>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</si>
  <si>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</si>
  <si>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</si>
  <si>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</si>
  <si>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</si>
  <si>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</si>
  <si>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</si>
  <si>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</si>
  <si>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</si>
  <si>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</si>
  <si>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</si>
  <si>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</si>
  <si>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</si>
  <si>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</si>
  <si>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</si>
  <si>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</si>
  <si>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</si>
  <si>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</si>
  <si>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</si>
  <si>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</si>
  <si>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</si>
  <si>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</si>
  <si>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</si>
  <si>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</si>
  <si>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</si>
  <si>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</si>
  <si>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</si>
  <si>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</si>
  <si>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</si>
  <si>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</si>
  <si>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</si>
  <si>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</si>
  <si>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</si>
  <si>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</si>
  <si>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</si>
  <si>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</si>
  <si>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</si>
  <si>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</si>
  <si>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</si>
  <si>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</si>
  <si>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</si>
  <si>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</si>
  <si>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</si>
  <si>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</si>
  <si>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</si>
  <si>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</si>
  <si>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</si>
  <si>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</si>
  <si>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</si>
  <si>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</si>
  <si>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</si>
  <si>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</si>
  <si>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</si>
  <si>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</si>
  <si>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</si>
  <si>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</si>
  <si>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</si>
  <si>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</si>
  <si>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</si>
  <si>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</si>
  <si>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</si>
  <si>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</si>
  <si>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</si>
  <si>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</si>
  <si>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</si>
  <si>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</si>
  <si>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</si>
  <si>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</si>
  <si>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</si>
  <si>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</si>
  <si>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</si>
  <si>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</si>
  <si>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</si>
  <si>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</si>
  <si>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</si>
  <si>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</si>
  <si>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</si>
  <si>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</si>
  <si>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</si>
  <si>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</si>
  <si>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</si>
  <si>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</si>
  <si>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</si>
  <si>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</si>
  <si>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</si>
  <si>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</si>
  <si>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</si>
  <si>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</si>
  <si>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</si>
  <si>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</si>
  <si>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</si>
  <si>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</si>
  <si>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</si>
  <si>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</si>
  <si>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</si>
  <si>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</si>
  <si>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</si>
  <si>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</si>
  <si>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</si>
  <si>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</si>
  <si>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</si>
  <si>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</si>
  <si>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</si>
  <si>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</si>
  <si>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</si>
  <si>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</si>
  <si>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</si>
  <si>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</si>
  <si>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</si>
  <si>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</si>
  <si>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</si>
  <si>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</si>
  <si>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</si>
  <si>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</si>
  <si>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</si>
  <si>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</si>
  <si>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</si>
  <si>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</si>
  <si>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</si>
  <si>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</si>
  <si>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</si>
  <si>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</si>
  <si>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</si>
  <si>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</si>
  <si>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</si>
  <si>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</si>
  <si>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</si>
  <si>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</si>
  <si>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</si>
  <si>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</si>
  <si>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</si>
  <si>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</si>
  <si>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</si>
  <si>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</si>
  <si>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</si>
  <si>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</si>
  <si>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</si>
  <si>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</si>
  <si>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</si>
  <si>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</si>
  <si>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</si>
  <si>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</si>
  <si>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</si>
  <si>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</si>
  <si>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</si>
  <si>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</si>
  <si>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</si>
  <si>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</si>
  <si>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</si>
  <si>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</si>
  <si>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</si>
  <si>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</si>
  <si>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</si>
  <si>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</si>
  <si>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</si>
  <si>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</si>
  <si>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</si>
  <si>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</si>
  <si>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</si>
  <si>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</si>
  <si>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</si>
  <si>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</si>
  <si>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</si>
  <si>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</si>
  <si>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</si>
  <si>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</si>
  <si>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</si>
  <si>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</si>
  <si>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</si>
  <si>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</si>
  <si>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</si>
  <si>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</si>
  <si>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</si>
  <si>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</si>
  <si>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</si>
  <si>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</si>
  <si>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</si>
  <si>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</si>
  <si>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</si>
  <si>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</si>
  <si>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</si>
  <si>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</si>
  <si>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</si>
  <si>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</si>
  <si>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</si>
  <si>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</si>
  <si>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</si>
  <si>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</si>
  <si>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</si>
  <si>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</si>
  <si>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</si>
  <si>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</si>
  <si>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</si>
  <si>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</si>
  <si>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</si>
  <si>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</si>
  <si>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</si>
  <si>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</si>
  <si>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</si>
  <si>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</si>
  <si>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</si>
  <si>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</si>
  <si>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</si>
  <si>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</si>
  <si>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</si>
  <si>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</si>
  <si>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</si>
  <si>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</si>
  <si>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</si>
  <si>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</si>
  <si>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</si>
  <si>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</si>
  <si>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</si>
  <si>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</si>
  <si>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</si>
  <si>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</si>
  <si>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</si>
  <si>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</si>
  <si>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</si>
  <si>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</si>
  <si>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</si>
  <si>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</si>
  <si>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</si>
  <si>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</si>
  <si>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</si>
  <si>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</si>
  <si>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</si>
  <si>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</si>
  <si>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</si>
  <si>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</si>
  <si>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</si>
  <si>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</si>
  <si>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</si>
  <si>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</si>
  <si>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</si>
  <si>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</si>
  <si>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</si>
  <si>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</si>
  <si>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</si>
  <si>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</si>
  <si>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</si>
  <si>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</si>
  <si>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</si>
  <si>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</si>
  <si>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</si>
  <si>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</si>
  <si>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</si>
  <si>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</si>
  <si>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</si>
  <si>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</si>
  <si>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</si>
  <si>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</si>
  <si>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</si>
  <si>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</si>
  <si>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</si>
  <si>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</si>
  <si>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</si>
  <si>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</si>
  <si>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</si>
  <si>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</si>
  <si>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</si>
  <si>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</si>
  <si>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</si>
  <si>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</si>
  <si>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</si>
  <si>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</si>
  <si>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</si>
  <si>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</si>
  <si>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</si>
  <si>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</si>
  <si>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</si>
  <si>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</si>
  <si>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</si>
  <si>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</si>
  <si>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</si>
  <si>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</si>
  <si>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</si>
  <si>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</si>
  <si>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</si>
  <si>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</si>
  <si>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</si>
  <si>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</si>
  <si>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</si>
  <si>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</si>
  <si>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</si>
  <si>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</si>
  <si>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</si>
  <si>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</si>
  <si>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</si>
  <si>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</si>
  <si>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</si>
  <si>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</si>
  <si>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</si>
  <si>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</si>
  <si>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</si>
  <si>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</si>
  <si>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</si>
  <si>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</si>
  <si>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</si>
  <si>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</si>
  <si>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</si>
  <si>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</si>
  <si>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</si>
  <si>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</si>
  <si>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</si>
  <si>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</si>
  <si>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</si>
  <si>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</si>
  <si>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</si>
  <si>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</si>
  <si>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</si>
  <si>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</si>
  <si>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</si>
  <si>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</si>
  <si>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</si>
  <si>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</si>
  <si>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</si>
  <si>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</si>
  <si>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</si>
  <si>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</si>
  <si>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</si>
  <si>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</si>
  <si>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</si>
  <si>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</si>
  <si>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</si>
  <si>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</si>
  <si>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</si>
  <si>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</si>
  <si>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</si>
  <si>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</si>
  <si>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</si>
  <si>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</si>
  <si>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</si>
  <si>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</si>
  <si>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</si>
  <si>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</si>
  <si>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</si>
  <si>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</si>
  <si>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</si>
  <si>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</si>
  <si>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</si>
  <si>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</si>
  <si>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</si>
  <si>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</si>
  <si>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</si>
  <si>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</si>
  <si>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</si>
  <si>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</si>
  <si>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</si>
  <si>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</si>
  <si>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</si>
  <si>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</si>
  <si>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</si>
  <si>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</si>
  <si>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</si>
  <si>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</si>
  <si>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</si>
  <si>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</si>
  <si>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</si>
  <si>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</si>
  <si>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</si>
  <si>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</si>
  <si>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</si>
  <si>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</si>
  <si>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</si>
  <si>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</si>
  <si>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</si>
  <si>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</si>
  <si>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</si>
  <si>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</si>
  <si>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</si>
  <si>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</si>
  <si>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</si>
  <si>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</si>
  <si>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</si>
  <si>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</si>
  <si>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</si>
  <si>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</si>
  <si>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</si>
  <si>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</si>
  <si>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</si>
  <si>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</si>
  <si>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</si>
  <si>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</si>
  <si>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</si>
  <si>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</si>
  <si>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</si>
  <si>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</si>
  <si>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</si>
  <si>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</si>
  <si>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</si>
  <si>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</si>
  <si>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</si>
  <si>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</si>
  <si>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</si>
  <si>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</si>
  <si>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</si>
  <si>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</si>
  <si>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</si>
  <si>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</si>
  <si>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</si>
  <si>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</si>
  <si>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</si>
  <si>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</si>
  <si>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</si>
  <si>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</si>
  <si>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</si>
  <si>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</si>
  <si>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</si>
  <si>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</si>
  <si>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</si>
  <si>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</si>
  <si>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</si>
  <si>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</si>
  <si>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</si>
  <si>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</si>
  <si>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</si>
  <si>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</si>
  <si>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</si>
  <si>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</si>
  <si>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</si>
  <si>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</si>
  <si>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</si>
  <si>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</si>
  <si>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</si>
  <si>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</si>
  <si>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</si>
  <si>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</si>
  <si>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</si>
  <si>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</si>
  <si>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</si>
  <si>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</si>
  <si>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</si>
  <si>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</si>
  <si>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</si>
  <si>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</si>
  <si>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</si>
  <si>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</si>
  <si>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</si>
  <si>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</si>
  <si>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</si>
  <si>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</si>
  <si>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</si>
  <si>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</si>
  <si>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</si>
  <si>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</si>
  <si>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</si>
  <si>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</si>
  <si>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</si>
  <si>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</si>
  <si>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</si>
  <si>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</si>
  <si>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</si>
  <si>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</si>
  <si>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</si>
  <si>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</si>
  <si>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</si>
  <si>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</si>
  <si>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</si>
  <si>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</si>
  <si>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</si>
  <si>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</si>
  <si>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</si>
  <si>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</si>
  <si>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</si>
  <si>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</si>
  <si>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</si>
  <si>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</si>
  <si>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</si>
  <si>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</si>
  <si>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</si>
  <si>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</si>
  <si>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</si>
  <si>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</si>
  <si>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</si>
  <si>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</si>
  <si>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</si>
  <si>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</si>
  <si>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</si>
  <si>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</si>
  <si>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</si>
  <si>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</si>
  <si>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</si>
  <si>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</si>
  <si>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</si>
  <si>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</si>
  <si>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</si>
  <si>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</si>
  <si>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</si>
  <si>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</si>
  <si>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</si>
  <si>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</si>
  <si>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</si>
  <si>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</si>
  <si>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</si>
  <si>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</si>
  <si>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</si>
  <si>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</si>
  <si>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</si>
  <si>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</si>
  <si>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</si>
  <si>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</si>
  <si>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</si>
  <si>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</si>
  <si>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</si>
  <si>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</si>
  <si>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</si>
  <si>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</si>
  <si>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</si>
  <si>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</si>
  <si>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</si>
  <si>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</si>
  <si>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</si>
  <si>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</si>
  <si>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</si>
  <si>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</si>
  <si>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</si>
  <si>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</si>
  <si>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</si>
  <si>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</si>
  <si>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</si>
  <si>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</si>
  <si>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</si>
  <si>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</si>
  <si>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</si>
  <si>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</si>
  <si>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</si>
  <si>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</si>
  <si>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</si>
  <si>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</si>
  <si>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</si>
  <si>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</si>
  <si>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</si>
  <si>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</si>
  <si>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</si>
  <si>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</si>
  <si>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</si>
  <si>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</si>
  <si>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</si>
  <si>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</si>
  <si>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</si>
  <si>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</si>
  <si>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</si>
  <si>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</si>
  <si>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</si>
  <si>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</si>
  <si>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</si>
  <si>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</si>
  <si>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</si>
  <si>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</si>
  <si>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</si>
  <si>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</si>
  <si>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</si>
  <si>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</si>
  <si>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</si>
  <si>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</si>
  <si>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</si>
  <si>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</si>
  <si>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</si>
  <si>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</si>
  <si>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</si>
  <si>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</si>
  <si>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</si>
  <si>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</si>
  <si>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</si>
  <si>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</si>
  <si>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</si>
  <si>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</si>
  <si>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</si>
  <si>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</si>
  <si>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</si>
  <si>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</si>
  <si>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</si>
  <si>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</si>
  <si>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</si>
  <si>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</si>
  <si>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</si>
  <si>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</si>
  <si>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</si>
  <si>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</si>
  <si>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</si>
  <si>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</si>
  <si>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</si>
  <si>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</si>
  <si>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</si>
  <si>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</si>
  <si>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</si>
  <si>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</si>
  <si>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</si>
  <si>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</si>
  <si>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</si>
  <si>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</si>
  <si>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</si>
  <si>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</si>
  <si>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</si>
  <si>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</si>
  <si>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</si>
  <si>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</si>
  <si>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</si>
  <si>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</si>
  <si>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</si>
  <si>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</si>
  <si>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</si>
  <si>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</si>
  <si>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</si>
  <si>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</si>
  <si>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</si>
  <si>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</si>
  <si>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</si>
  <si>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</si>
  <si>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</si>
  <si>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</si>
  <si>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</si>
  <si>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</si>
  <si>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</si>
  <si>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</si>
  <si>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</si>
  <si>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</si>
  <si>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</si>
  <si>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</si>
  <si>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</si>
  <si>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</si>
  <si>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</si>
  <si>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</si>
  <si>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</si>
  <si>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</si>
  <si>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</si>
  <si>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</si>
  <si>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</si>
  <si>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</si>
  <si>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</si>
  <si>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</si>
  <si>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</si>
  <si>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</si>
  <si>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</si>
  <si>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</si>
  <si>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</si>
  <si>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</si>
  <si>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</si>
  <si>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</si>
  <si>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</si>
  <si>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</si>
  <si>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</si>
  <si>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</si>
  <si>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</si>
  <si>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</si>
  <si>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</si>
  <si>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</si>
  <si>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</si>
  <si>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</si>
  <si>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</si>
  <si>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</si>
  <si>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</si>
  <si>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</si>
  <si>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</si>
  <si>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</si>
  <si>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</si>
  <si>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</si>
  <si>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</si>
  <si>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</si>
  <si>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</si>
  <si>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</si>
  <si>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</si>
  <si>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</si>
  <si>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</si>
  <si>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</si>
  <si>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</si>
  <si>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</si>
  <si>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</si>
  <si>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</si>
  <si>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</si>
  <si>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</si>
  <si>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</si>
  <si>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</si>
  <si>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</si>
  <si>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</si>
  <si>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</si>
  <si>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</si>
  <si>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</si>
  <si>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</si>
  <si>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</si>
  <si>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</si>
  <si>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</si>
  <si>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</si>
  <si>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</si>
  <si>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</si>
  <si>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</si>
  <si>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</si>
  <si>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</si>
  <si>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</si>
  <si>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</si>
  <si>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</si>
  <si>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</si>
  <si>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</si>
  <si>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</si>
  <si>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</si>
  <si>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</si>
  <si>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</si>
  <si>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</si>
  <si>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</si>
  <si>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</si>
  <si>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</si>
  <si>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</si>
  <si>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</si>
  <si>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</si>
  <si>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</si>
  <si>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</si>
  <si>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</si>
  <si>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</si>
  <si>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</si>
  <si>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</si>
  <si>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</si>
  <si>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</si>
  <si>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</si>
  <si>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</si>
  <si>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</si>
  <si>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</si>
  <si>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</si>
  <si>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</si>
  <si>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</si>
  <si>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</si>
  <si>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</si>
  <si>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</si>
  <si>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</si>
  <si>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</si>
  <si>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</si>
  <si>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</si>
  <si>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</si>
  <si>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</si>
  <si>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</si>
  <si>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</si>
  <si>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</si>
  <si>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</si>
  <si>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</si>
  <si>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</si>
  <si>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</si>
  <si>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</si>
  <si>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</si>
  <si>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</si>
  <si>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</si>
  <si>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</si>
  <si>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</si>
  <si>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</si>
  <si>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</si>
  <si>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</si>
  <si>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</si>
  <si>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</si>
  <si>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</si>
  <si>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</si>
  <si>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</si>
  <si>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</si>
  <si>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</si>
  <si>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</si>
  <si>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</si>
  <si>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</si>
  <si>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</si>
  <si>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</si>
  <si>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</si>
  <si>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</si>
  <si>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</si>
  <si>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</si>
  <si>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</si>
  <si>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</si>
  <si>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</si>
  <si>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</si>
  <si>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</si>
  <si>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</si>
  <si>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</si>
  <si>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</si>
  <si>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</si>
  <si>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</si>
  <si>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</si>
  <si>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</si>
  <si>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</si>
  <si>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</si>
  <si>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</si>
  <si>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</si>
  <si>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</si>
  <si>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</si>
  <si>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</si>
  <si>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</si>
  <si>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</si>
  <si>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</si>
  <si>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</si>
  <si>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</si>
  <si>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</si>
  <si>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</si>
  <si>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</si>
  <si>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</si>
  <si>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</si>
  <si>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</si>
  <si>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</si>
  <si>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</si>
  <si>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</si>
  <si>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</si>
  <si>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</si>
  <si>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</si>
  <si>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</si>
  <si>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</si>
  <si>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</si>
  <si>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</si>
  <si>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</si>
  <si>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</si>
  <si>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</si>
  <si>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</si>
  <si>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</si>
  <si>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</si>
  <si>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</si>
  <si>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</si>
  <si>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</si>
  <si>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</si>
  <si>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</si>
  <si>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</si>
  <si>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</si>
  <si>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</si>
  <si>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</si>
  <si>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</si>
  <si>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</si>
  <si>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</si>
  <si>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</si>
  <si>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</si>
  <si>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</si>
  <si>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</si>
  <si>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</si>
  <si>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</si>
  <si>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</si>
  <si>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</si>
  <si>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</si>
  <si>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</si>
  <si>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</si>
  <si>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</si>
  <si>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</si>
  <si>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</si>
  <si>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</si>
  <si>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</si>
  <si>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</si>
  <si>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</si>
  <si>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</si>
  <si>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</si>
  <si>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</si>
  <si>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</si>
  <si>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</si>
  <si>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</si>
  <si>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</si>
  <si>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</si>
  <si>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</si>
  <si>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</si>
  <si>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</si>
  <si>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</si>
  <si>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</si>
  <si>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</si>
  <si>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</si>
  <si>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</si>
  <si>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</si>
  <si>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</si>
  <si>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</si>
  <si>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</si>
  <si>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</si>
  <si>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</si>
  <si>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</si>
  <si>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</si>
  <si>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</si>
  <si>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</si>
  <si>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</si>
  <si>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</si>
  <si>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</si>
  <si>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</si>
  <si>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</si>
  <si>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</si>
  <si>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</si>
  <si>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</si>
  <si>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</si>
  <si>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</si>
  <si>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</si>
  <si>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</si>
  <si>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</si>
  <si>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</si>
  <si>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</si>
  <si>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</si>
  <si>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</si>
  <si>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</si>
  <si>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</si>
  <si>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</si>
  <si>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</si>
  <si>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</si>
  <si>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</si>
  <si>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</si>
  <si>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</si>
  <si>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</si>
  <si>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</si>
  <si>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</si>
  <si>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</si>
  <si>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</si>
  <si>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</si>
  <si>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</si>
  <si>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</si>
  <si>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</si>
  <si>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</si>
  <si>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</si>
  <si>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</si>
  <si>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</si>
  <si>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</si>
  <si>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</si>
  <si>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</si>
  <si>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</si>
  <si>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</si>
  <si>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</si>
  <si>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</si>
  <si>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</si>
  <si>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</si>
  <si>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</si>
  <si>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</si>
  <si>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</si>
  <si>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</si>
  <si>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</si>
  <si>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</si>
  <si>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</si>
  <si>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</si>
  <si>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</si>
  <si>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</si>
  <si>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</si>
  <si>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</si>
  <si>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</si>
  <si>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</si>
  <si>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</si>
  <si>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</si>
  <si>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</si>
  <si>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</si>
  <si>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</si>
  <si>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</si>
  <si>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</si>
  <si>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</si>
  <si>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</si>
  <si>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</si>
  <si>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</si>
  <si>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</si>
  <si>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</si>
  <si>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</si>
  <si>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</si>
  <si>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</si>
  <si>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</si>
  <si>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</si>
  <si>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</si>
  <si>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</si>
  <si>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</si>
  <si>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</si>
  <si>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</si>
  <si>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</si>
  <si>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</si>
  <si>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</si>
  <si>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</si>
  <si>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</si>
  <si>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</si>
  <si>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</si>
  <si>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</si>
  <si>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</si>
  <si>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</si>
  <si>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</si>
  <si>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</si>
  <si>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</si>
  <si>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</si>
  <si>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</si>
  <si>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</si>
  <si>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</si>
  <si>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</si>
  <si>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</si>
  <si>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</si>
  <si>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</si>
  <si>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</si>
  <si>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</si>
  <si>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</si>
  <si>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</si>
  <si>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</si>
  <si>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</si>
  <si>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</si>
  <si>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</si>
  <si>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</si>
  <si>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</si>
  <si>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</si>
  <si>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</si>
  <si>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</si>
  <si>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</si>
  <si>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</si>
  <si>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</si>
  <si>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</si>
  <si>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</si>
  <si>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</si>
  <si>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</si>
  <si>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</si>
  <si>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</si>
  <si>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</si>
  <si>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</si>
  <si>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</si>
  <si>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</si>
  <si>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</si>
  <si>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</si>
  <si>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</si>
  <si>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</si>
  <si>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</si>
  <si>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</si>
  <si>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</si>
  <si>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</si>
  <si>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</si>
  <si>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</si>
  <si>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</si>
  <si>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</si>
  <si>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</si>
  <si>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</si>
  <si>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</si>
  <si>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</si>
  <si>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</si>
  <si>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</si>
  <si>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</si>
  <si>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</si>
  <si>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</si>
  <si>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</si>
  <si>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</si>
  <si>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</si>
  <si>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</si>
  <si>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</si>
  <si>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</si>
  <si>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</si>
  <si>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</si>
  <si>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</si>
  <si>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</si>
  <si>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</si>
  <si>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</si>
  <si>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</si>
  <si>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</si>
  <si>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</si>
  <si>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</si>
  <si>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</si>
  <si>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</si>
  <si>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</si>
  <si>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</si>
  <si>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</si>
  <si>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</si>
  <si>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</si>
  <si>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</si>
  <si>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</si>
  <si>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</si>
  <si>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</si>
  <si>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</si>
  <si>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</si>
  <si>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</si>
  <si>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</si>
  <si>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</si>
  <si>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</si>
  <si>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</si>
  <si>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</si>
  <si>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</si>
  <si>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</si>
  <si>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</si>
  <si>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</si>
  <si>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</si>
  <si>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</si>
  <si>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</si>
  <si>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</si>
  <si>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</si>
  <si>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</si>
  <si>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</si>
  <si>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</si>
  <si>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</si>
  <si>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</si>
  <si>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</si>
  <si>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</si>
  <si>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</si>
  <si>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</si>
  <si>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</si>
  <si>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</si>
  <si>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</si>
  <si>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</si>
  <si>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</si>
  <si>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</si>
  <si>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</si>
  <si>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</si>
  <si>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</si>
  <si>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</si>
  <si>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</si>
  <si>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</si>
  <si>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</si>
  <si>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</si>
  <si>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</si>
  <si>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</si>
  <si>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</si>
  <si>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</si>
  <si>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</si>
  <si>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</si>
  <si>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</si>
  <si>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</si>
  <si>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</si>
  <si>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</si>
  <si>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</si>
  <si>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</si>
  <si>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</si>
  <si>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</si>
  <si>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</si>
  <si>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</si>
  <si>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</si>
  <si>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</si>
  <si>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</si>
  <si>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</si>
  <si>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</si>
  <si>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</si>
  <si>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</si>
  <si>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</si>
  <si>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</si>
  <si>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</si>
  <si>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</si>
  <si>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</si>
  <si>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</si>
  <si>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</si>
  <si>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</si>
  <si>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</si>
  <si>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</si>
  <si>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</si>
  <si>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</si>
  <si>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</si>
  <si>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</si>
  <si>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</si>
  <si>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</si>
  <si>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</si>
  <si>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</si>
  <si>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</si>
  <si>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</si>
  <si>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</si>
  <si>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</si>
  <si>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</si>
  <si>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</si>
  <si>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</si>
  <si>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</si>
  <si>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</si>
  <si>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</si>
  <si>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</si>
  <si>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</si>
  <si>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</si>
  <si>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</si>
  <si>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</si>
  <si>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</si>
  <si>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</si>
  <si>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</si>
  <si>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</si>
  <si>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</si>
  <si>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</si>
  <si>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</si>
  <si>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</si>
  <si>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</si>
  <si>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</si>
  <si>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</si>
  <si>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</si>
  <si>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</si>
  <si>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</si>
  <si>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</si>
  <si>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</si>
  <si>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</si>
  <si>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</si>
  <si>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</si>
  <si>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</si>
  <si>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</si>
  <si>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</si>
  <si>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</si>
  <si>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</si>
  <si>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</si>
  <si>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</si>
  <si>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</si>
  <si>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</si>
  <si>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</si>
  <si>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</si>
  <si>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</si>
  <si>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</si>
  <si>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</si>
  <si>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</si>
  <si>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</si>
  <si>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</si>
  <si>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</si>
  <si>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</si>
  <si>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</si>
  <si>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</si>
  <si>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</si>
  <si>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</si>
  <si>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</si>
  <si>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</si>
  <si>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</si>
  <si>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</si>
  <si>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</si>
  <si>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</si>
  <si>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</si>
  <si>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</si>
  <si>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</si>
  <si>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</si>
  <si>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</si>
  <si>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</si>
  <si>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</si>
  <si>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</si>
  <si>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</si>
  <si>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</si>
  <si>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</si>
  <si>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</si>
  <si>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</si>
  <si>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</si>
  <si>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</si>
  <si>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</si>
  <si>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</si>
  <si>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</si>
  <si>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</si>
  <si>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</si>
  <si>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</si>
  <si>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</si>
  <si>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</si>
  <si>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</si>
  <si>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</si>
  <si>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</si>
  <si>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</si>
  <si>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</si>
  <si>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</si>
  <si>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</si>
  <si>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</si>
  <si>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</si>
  <si>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</si>
  <si>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</si>
  <si>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</si>
  <si>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</si>
  <si>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</si>
  <si>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</si>
  <si>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</si>
  <si>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</si>
  <si>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</si>
  <si>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</si>
  <si>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</si>
  <si>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</si>
  <si>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</si>
  <si>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</si>
  <si>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</si>
  <si>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</si>
  <si>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</si>
  <si>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</si>
  <si>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</si>
  <si>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</si>
  <si>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</si>
  <si>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</si>
  <si>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</si>
  <si>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</si>
  <si>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</si>
  <si>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</si>
  <si>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</si>
  <si>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</si>
  <si>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</si>
  <si>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</si>
  <si>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</si>
  <si>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</si>
  <si>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</si>
  <si>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</si>
  <si>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</si>
  <si>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</si>
  <si>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</si>
  <si>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</si>
  <si>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</si>
  <si>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</si>
  <si>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</si>
  <si>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</si>
  <si>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</si>
  <si>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</si>
  <si>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</si>
  <si>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</si>
  <si>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</si>
  <si>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</si>
  <si>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</si>
  <si>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</si>
  <si>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</si>
  <si>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</si>
  <si>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</si>
  <si>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</si>
  <si>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</si>
  <si>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</si>
  <si>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</si>
  <si>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</si>
  <si>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</si>
  <si>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</si>
  <si>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</si>
  <si>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</si>
  <si>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</si>
  <si>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</si>
  <si>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</si>
  <si>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</si>
  <si>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</si>
  <si>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</si>
  <si>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</si>
  <si>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</si>
  <si>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</si>
  <si>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</si>
  <si>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</si>
  <si>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</si>
  <si>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</si>
  <si>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</si>
  <si>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</si>
  <si>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</si>
  <si>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</si>
  <si>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</si>
  <si>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</si>
  <si>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</si>
  <si>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</si>
  <si>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</si>
  <si>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</si>
  <si>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</si>
  <si>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</si>
  <si>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</si>
  <si>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</si>
  <si>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</si>
  <si>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</si>
  <si>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</si>
  <si>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</si>
  <si>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</si>
  <si>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</si>
  <si>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</si>
  <si>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</si>
  <si>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</si>
  <si>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</si>
  <si>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</si>
  <si>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</si>
  <si>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</si>
  <si>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</si>
  <si>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</si>
  <si>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</si>
  <si>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</si>
  <si>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</si>
  <si>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</si>
  <si>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</si>
  <si>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</si>
  <si>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</si>
  <si>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</si>
  <si>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</si>
  <si>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</si>
  <si>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</si>
  <si>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</si>
  <si>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</si>
  <si>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</si>
  <si>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</si>
  <si>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</si>
  <si>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</si>
  <si>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</si>
  <si>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</si>
  <si>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</si>
  <si>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</si>
  <si>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</si>
  <si>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</si>
  <si>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</si>
  <si>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</si>
  <si>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</si>
  <si>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</si>
  <si>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</si>
  <si>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</si>
  <si>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</si>
  <si>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</si>
  <si>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</si>
  <si>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</si>
  <si>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</si>
  <si>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</si>
  <si>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</si>
  <si>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</si>
  <si>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</si>
  <si>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</si>
  <si>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</si>
  <si>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</si>
  <si>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</si>
  <si>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</si>
  <si>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</si>
  <si>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</si>
  <si>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</si>
  <si>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</si>
  <si>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</si>
  <si>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</si>
  <si>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</si>
  <si>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</si>
  <si>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</si>
  <si>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</si>
  <si>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</si>
  <si>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</si>
  <si>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</si>
  <si>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</si>
  <si>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</si>
  <si>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</si>
  <si>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</si>
  <si>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</si>
  <si>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</si>
  <si>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</si>
  <si>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</si>
  <si>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</si>
  <si>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</si>
  <si>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</si>
  <si>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</si>
  <si>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</si>
  <si>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</si>
  <si>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</si>
  <si>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</si>
  <si>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</si>
  <si>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</si>
  <si>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</si>
  <si>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</si>
  <si>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</si>
  <si>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</si>
  <si>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</si>
  <si>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</si>
  <si>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</si>
  <si>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</si>
  <si>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</si>
  <si>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</si>
  <si>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</si>
  <si>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</si>
  <si>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</si>
  <si>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</si>
  <si>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</si>
  <si>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</si>
  <si>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</si>
  <si>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</si>
  <si>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</si>
  <si>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</si>
  <si>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</si>
  <si>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</si>
  <si>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</si>
  <si>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</si>
  <si>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</si>
  <si>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</si>
  <si>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</si>
  <si>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</si>
  <si>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</si>
  <si>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</si>
  <si>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</si>
  <si>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</si>
  <si>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</si>
  <si>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</si>
  <si>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</si>
  <si>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</si>
  <si>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</si>
  <si>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</si>
  <si>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</si>
  <si>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</si>
  <si>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</si>
  <si>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</si>
  <si>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</si>
  <si>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</si>
  <si>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</si>
  <si>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</si>
  <si>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</si>
  <si>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</si>
  <si>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</si>
  <si>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</si>
  <si>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</si>
  <si>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</si>
  <si>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</si>
  <si>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</si>
  <si>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</si>
  <si>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</si>
  <si>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</si>
  <si>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</si>
  <si>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</si>
  <si>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</si>
  <si>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</si>
  <si>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</si>
  <si>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</si>
  <si>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</si>
  <si>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</si>
  <si>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</si>
  <si>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</si>
  <si>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</si>
  <si>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</si>
  <si>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</si>
  <si>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</si>
  <si>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</si>
  <si>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</si>
  <si>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</si>
  <si>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</si>
  <si>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</si>
  <si>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</si>
  <si>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</si>
  <si>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</si>
  <si>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</si>
  <si>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</si>
  <si>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</si>
  <si>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</si>
  <si>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</si>
  <si>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</si>
  <si>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</si>
  <si>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</si>
  <si>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</si>
  <si>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</si>
  <si>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</si>
  <si>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</si>
  <si>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</si>
  <si>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</si>
  <si>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</si>
  <si>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</si>
  <si>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</si>
  <si>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</si>
  <si>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</si>
  <si>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</si>
  <si>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</si>
  <si>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</si>
  <si>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</si>
  <si>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</si>
  <si>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</si>
  <si>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</si>
  <si>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</si>
  <si>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</si>
  <si>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</si>
  <si>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</si>
  <si>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</si>
  <si>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</si>
  <si>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</si>
  <si>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</si>
  <si>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</si>
  <si>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</si>
  <si>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</si>
  <si>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</si>
  <si>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</si>
  <si>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</si>
  <si>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</si>
  <si>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</si>
  <si>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</si>
  <si>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</si>
  <si>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</si>
  <si>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</si>
  <si>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</si>
  <si>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</si>
  <si>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</si>
  <si>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</si>
  <si>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</si>
  <si>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</si>
  <si>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</si>
  <si>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</si>
  <si>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</si>
  <si>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</si>
  <si>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</si>
  <si>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</si>
  <si>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</si>
  <si>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</si>
  <si>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</si>
  <si>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</si>
  <si>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</si>
  <si>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</si>
  <si>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</si>
  <si>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</si>
  <si>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</si>
  <si>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</si>
  <si>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</si>
  <si>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</si>
  <si>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</si>
  <si>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</si>
  <si>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</si>
  <si>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</si>
  <si>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</si>
  <si>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</si>
  <si>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</si>
  <si>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</si>
  <si>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</si>
  <si>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</si>
  <si>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</si>
  <si>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</si>
  <si>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</si>
  <si>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</si>
  <si>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</si>
  <si>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</si>
  <si>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</si>
  <si>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</si>
  <si>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</si>
  <si>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</si>
  <si>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</si>
  <si>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</si>
  <si>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</si>
  <si>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</si>
  <si>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</si>
  <si>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</si>
  <si>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</si>
  <si>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</si>
  <si>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</si>
  <si>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</si>
  <si>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</si>
  <si>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</si>
  <si>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</si>
  <si>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</si>
  <si>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</si>
  <si>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</si>
  <si>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</si>
  <si>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</si>
  <si>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</si>
  <si>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</si>
  <si>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</si>
  <si>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</si>
  <si>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</si>
  <si>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</si>
  <si>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</si>
  <si>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</si>
  <si>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</si>
  <si>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</si>
  <si>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</si>
  <si>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</si>
  <si>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</si>
  <si>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</si>
  <si>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</si>
  <si>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</si>
  <si>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</si>
  <si>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</si>
  <si>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</si>
  <si>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</si>
  <si>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</si>
  <si>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</si>
  <si>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</si>
  <si>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</si>
  <si>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</si>
  <si>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</si>
  <si>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</si>
  <si>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</si>
  <si>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</si>
  <si>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</si>
  <si>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</si>
  <si>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</si>
  <si>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</si>
  <si>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</si>
  <si>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</si>
  <si>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</si>
  <si>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</si>
  <si>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</si>
  <si>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</si>
  <si>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</si>
  <si>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</si>
  <si>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</si>
  <si>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</si>
  <si>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</si>
  <si>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</si>
  <si>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</si>
  <si>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</si>
  <si>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</si>
  <si>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</si>
  <si>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</si>
  <si>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</si>
  <si>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</si>
  <si>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</si>
  <si>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</si>
  <si>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</si>
  <si>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</si>
  <si>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</si>
  <si>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</si>
  <si>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</si>
  <si>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</si>
  <si>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</si>
  <si>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</si>
  <si>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</si>
  <si>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</si>
  <si>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</si>
  <si>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</si>
  <si>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</si>
  <si>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</si>
  <si>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</si>
  <si>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</si>
  <si>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</si>
  <si>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</si>
  <si>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</si>
  <si>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</si>
  <si>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</si>
  <si>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</si>
  <si>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</si>
  <si>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</si>
  <si>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</si>
  <si>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</si>
  <si>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</si>
  <si>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</si>
  <si>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</si>
  <si>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</si>
  <si>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</si>
  <si>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</si>
  <si>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</si>
  <si>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</si>
  <si>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</si>
  <si>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</si>
  <si>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</si>
  <si>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</si>
  <si>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</si>
  <si>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</si>
  <si>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</si>
  <si>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</si>
  <si>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</si>
  <si>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</si>
  <si>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</si>
  <si>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</si>
  <si>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</si>
  <si>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</si>
  <si>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</si>
  <si>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</si>
  <si>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</si>
  <si>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</si>
  <si>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</si>
  <si>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</si>
  <si>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</si>
  <si>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</si>
  <si>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</si>
  <si>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</si>
  <si>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</si>
  <si>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</si>
  <si>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</si>
  <si>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</si>
  <si>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</si>
  <si>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</si>
  <si>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</si>
  <si>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</si>
  <si>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</si>
  <si>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</si>
  <si>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</si>
  <si>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</si>
  <si>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</si>
  <si>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</si>
  <si>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</si>
  <si>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</si>
  <si>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</si>
  <si>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</si>
  <si>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</si>
  <si>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</si>
  <si>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</si>
  <si>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</si>
  <si>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</si>
  <si>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</si>
  <si>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</si>
  <si>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</si>
  <si>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</si>
  <si>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</si>
  <si>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</si>
  <si>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</si>
  <si>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</si>
  <si>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</si>
  <si>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</si>
  <si>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</si>
  <si>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</si>
  <si>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</si>
  <si>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</si>
  <si>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</si>
  <si>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</si>
  <si>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</si>
  <si>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</si>
  <si>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</si>
  <si>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</si>
  <si>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</si>
  <si>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</si>
  <si>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</si>
  <si>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</si>
  <si>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</si>
  <si>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</si>
  <si>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</si>
  <si>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</si>
  <si>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</si>
  <si>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</si>
  <si>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</si>
  <si>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</si>
  <si>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</si>
  <si>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</si>
  <si>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</si>
  <si>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</si>
  <si>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</si>
  <si>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</si>
  <si>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</si>
  <si>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</si>
  <si>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</si>
  <si>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</si>
  <si>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</si>
  <si>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</si>
  <si>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</si>
  <si>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</si>
  <si>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</si>
  <si>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</si>
  <si>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</si>
  <si>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</si>
  <si>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</si>
  <si>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</si>
  <si>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</si>
  <si>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</si>
  <si>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</si>
  <si>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</si>
  <si>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</si>
  <si>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</si>
  <si>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</si>
  <si>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</si>
  <si>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</si>
  <si>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</si>
  <si>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</si>
  <si>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</si>
  <si>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</si>
  <si>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</si>
  <si>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</si>
  <si>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</si>
  <si>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</si>
  <si>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</si>
  <si>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</si>
  <si>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</si>
  <si>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</si>
  <si>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</si>
  <si>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</si>
  <si>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</si>
  <si>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</si>
  <si>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</si>
  <si>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</si>
  <si>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</si>
  <si>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</si>
  <si>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</si>
  <si>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</si>
  <si>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</si>
  <si>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</si>
  <si>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</si>
  <si>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</si>
  <si>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</si>
  <si>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</si>
  <si>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</si>
  <si>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</si>
  <si>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</si>
  <si>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</si>
  <si>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</si>
  <si>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</si>
  <si>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</si>
  <si>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</si>
  <si>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</si>
  <si>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</si>
  <si>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</si>
  <si>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</si>
  <si>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</si>
  <si>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</si>
  <si>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</si>
  <si>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</si>
  <si>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</si>
  <si>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</si>
  <si>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</si>
  <si>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</si>
  <si>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</si>
  <si>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</si>
  <si>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</si>
  <si>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</si>
  <si>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</si>
  <si>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</si>
  <si>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</si>
  <si>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</si>
  <si>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</si>
  <si>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</si>
  <si>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</si>
  <si>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</si>
  <si>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</si>
  <si>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</si>
  <si>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</si>
  <si>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</si>
  <si>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</si>
  <si>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</si>
  <si>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</si>
  <si>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</si>
  <si>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</si>
  <si>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</si>
  <si>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</si>
  <si>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</si>
  <si>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</si>
  <si>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</si>
  <si>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</si>
  <si>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</si>
  <si>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</si>
  <si>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</si>
  <si>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</si>
  <si>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</si>
  <si>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</si>
  <si>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</si>
  <si>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</si>
  <si>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</si>
  <si>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</si>
  <si>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</si>
  <si>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</si>
  <si>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</si>
  <si>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</si>
  <si>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</si>
  <si>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</si>
  <si>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</si>
  <si>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</si>
  <si>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</si>
  <si>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</si>
  <si>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</si>
  <si>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</si>
  <si>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</si>
  <si>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</si>
  <si>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</si>
  <si>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</si>
  <si>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</si>
  <si>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</si>
  <si>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</si>
  <si>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</si>
  <si>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</si>
  <si>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</si>
  <si>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</si>
  <si>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</si>
  <si>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</si>
  <si>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</si>
  <si>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</si>
  <si>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</si>
  <si>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</si>
  <si>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</si>
  <si>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</si>
  <si>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</si>
  <si>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</si>
  <si>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</si>
  <si>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</si>
  <si>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</si>
  <si>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</si>
  <si>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</si>
  <si>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</si>
  <si>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</si>
  <si>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</si>
  <si>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</si>
  <si>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</si>
  <si>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</si>
  <si>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</si>
  <si>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</si>
  <si>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</si>
  <si>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</si>
  <si>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</si>
  <si>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</si>
  <si>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</si>
  <si>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</si>
  <si>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</si>
  <si>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</si>
  <si>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</si>
  <si>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</si>
  <si>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</si>
  <si>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</si>
  <si>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</si>
  <si>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</si>
  <si>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</si>
  <si>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</si>
  <si>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</si>
  <si>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</si>
  <si>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</si>
  <si>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</si>
  <si>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</si>
  <si>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</si>
  <si>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</si>
  <si>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</si>
  <si>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</si>
  <si>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</si>
  <si>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</si>
  <si>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</si>
  <si>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</si>
  <si>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</si>
  <si>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</si>
  <si>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</si>
  <si>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</si>
  <si>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</si>
  <si>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</si>
  <si>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</si>
  <si>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</si>
  <si>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</si>
  <si>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</si>
  <si>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</si>
  <si>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</si>
  <si>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</si>
  <si>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</si>
  <si>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</si>
  <si>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</si>
  <si>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</si>
  <si>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</si>
  <si>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</si>
  <si>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</si>
  <si>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</si>
  <si>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</si>
  <si>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</si>
  <si>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</si>
  <si>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</si>
  <si>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</si>
  <si>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</si>
  <si>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</si>
  <si>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</si>
  <si>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</si>
  <si>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</si>
  <si>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</si>
  <si>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</si>
  <si>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</si>
  <si>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</si>
  <si>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</si>
  <si>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</si>
  <si>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</si>
  <si>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</si>
  <si>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</si>
  <si>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</si>
  <si>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</si>
  <si>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</si>
  <si>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</si>
  <si>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</si>
  <si>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</si>
  <si>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</si>
  <si>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</si>
  <si>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</si>
  <si>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</si>
  <si>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</si>
  <si>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</si>
  <si>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</si>
  <si>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</si>
  <si>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</si>
  <si>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</si>
  <si>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</si>
  <si>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</si>
  <si>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</si>
  <si>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</si>
  <si>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</si>
  <si>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</si>
  <si>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</si>
  <si>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</si>
  <si>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</si>
  <si>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</si>
  <si>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</si>
  <si>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</si>
  <si>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</si>
  <si>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</si>
  <si>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</si>
  <si>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</si>
  <si>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</si>
  <si>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</si>
  <si>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</si>
  <si>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</si>
  <si>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</si>
  <si>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</si>
  <si>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</si>
  <si>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</si>
  <si>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</si>
  <si>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</si>
  <si>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</si>
  <si>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</si>
  <si>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</si>
  <si>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</si>
  <si>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</si>
  <si>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</si>
  <si>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</si>
  <si>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</si>
  <si>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</si>
  <si>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</si>
  <si>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</si>
  <si>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</si>
  <si>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</si>
  <si>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</si>
  <si>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</si>
  <si>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</si>
  <si>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</si>
  <si>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</si>
  <si>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</si>
  <si>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</si>
  <si>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</si>
  <si>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</si>
  <si>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</si>
  <si>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</si>
  <si>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</si>
  <si>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</si>
  <si>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</si>
  <si>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</si>
  <si>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</si>
  <si>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</si>
  <si>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</si>
  <si>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</si>
  <si>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</si>
  <si>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</si>
  <si>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</si>
  <si>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</si>
  <si>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</si>
  <si>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</si>
  <si>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</si>
  <si>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</si>
  <si>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</si>
  <si>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</si>
  <si>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</si>
  <si>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</si>
  <si>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</si>
  <si>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</si>
  <si>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</si>
  <si>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</si>
  <si>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</si>
  <si>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</si>
  <si>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</si>
  <si>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</si>
  <si>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</si>
  <si>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</si>
  <si>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</si>
  <si>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</si>
  <si>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</si>
  <si>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</si>
  <si>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</si>
  <si>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</si>
  <si>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</si>
  <si>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</si>
  <si>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</si>
  <si>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</si>
  <si>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</si>
  <si>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</si>
  <si>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</si>
  <si>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</si>
  <si>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</si>
  <si>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</si>
  <si>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</si>
  <si>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</si>
  <si>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</si>
  <si>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</si>
  <si>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</si>
  <si>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</si>
  <si>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</si>
  <si>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</si>
  <si>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</si>
  <si>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</si>
  <si>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</si>
  <si>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</si>
  <si>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</si>
  <si>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</si>
  <si>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</si>
  <si>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</si>
  <si>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</si>
  <si>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</si>
  <si>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</si>
  <si>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</si>
  <si>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</si>
  <si>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</si>
  <si>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</si>
  <si>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</si>
  <si>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</si>
  <si>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</si>
  <si>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</si>
  <si>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</si>
  <si>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</si>
  <si>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</si>
  <si>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</si>
  <si>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</si>
  <si>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</si>
  <si>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</si>
  <si>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</si>
  <si>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</si>
  <si>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</si>
  <si>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</si>
  <si>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</si>
  <si>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</si>
  <si>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</si>
  <si>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</si>
  <si>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</si>
  <si>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</si>
  <si>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</si>
  <si>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</si>
  <si>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</si>
  <si>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</si>
  <si>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</si>
  <si>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</si>
  <si>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</si>
  <si>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</si>
  <si>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</si>
  <si>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</si>
  <si>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</si>
  <si>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</si>
  <si>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</si>
  <si>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</si>
  <si>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</si>
  <si>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</si>
  <si>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</si>
  <si>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</si>
  <si>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</si>
  <si>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</si>
  <si>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</si>
  <si>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</si>
  <si>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</si>
  <si>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</si>
  <si>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</si>
  <si>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</si>
  <si>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</si>
  <si>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</si>
  <si>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</si>
  <si>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</si>
  <si>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</si>
  <si>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</si>
  <si>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</si>
  <si>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</si>
  <si>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</si>
  <si>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</si>
  <si>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</si>
  <si>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</si>
  <si>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</si>
  <si>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</si>
  <si>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</si>
  <si>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</si>
  <si>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</si>
  <si>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</si>
  <si>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</si>
  <si>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</si>
  <si>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</si>
  <si>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</si>
  <si>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</si>
  <si>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</si>
  <si>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</si>
  <si>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</si>
  <si>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</si>
  <si>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</si>
  <si>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</si>
  <si>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</si>
  <si>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</si>
  <si>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</si>
  <si>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</si>
  <si>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</si>
  <si>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</si>
  <si>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</si>
  <si>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</si>
  <si>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</si>
  <si>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</si>
  <si>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</si>
  <si>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</si>
  <si>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</si>
  <si>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</si>
  <si>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</si>
  <si>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</si>
  <si>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</si>
  <si>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</si>
  <si>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</si>
  <si>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</si>
  <si>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</si>
  <si>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</si>
  <si>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</si>
  <si>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</si>
  <si>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</si>
  <si>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</si>
  <si>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</si>
  <si>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</si>
  <si>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</si>
  <si>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</si>
  <si>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</si>
  <si>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</si>
  <si>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</si>
  <si>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</si>
  <si>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</si>
  <si>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</si>
  <si>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</si>
  <si>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</si>
  <si>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</si>
  <si>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</si>
  <si>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</si>
  <si>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</si>
  <si>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</si>
  <si>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</si>
  <si>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</si>
  <si>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</si>
  <si>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</si>
  <si>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</si>
  <si>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</si>
  <si>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</si>
  <si>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</si>
  <si>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</si>
  <si>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</si>
  <si>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</si>
  <si>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</si>
  <si>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</si>
  <si>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</si>
  <si>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</si>
  <si>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</si>
  <si>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</si>
  <si>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</si>
  <si>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</si>
  <si>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</si>
  <si>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</si>
  <si>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</si>
  <si>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</si>
  <si>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</si>
  <si>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</si>
  <si>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</si>
  <si>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</si>
  <si>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</si>
  <si>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</si>
  <si>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</si>
  <si>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</si>
  <si>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</si>
  <si>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</si>
  <si>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</si>
  <si>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</si>
  <si>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</si>
  <si>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</si>
  <si>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</si>
  <si>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</si>
  <si>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</si>
  <si>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</si>
  <si>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</si>
  <si>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</si>
  <si>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</si>
  <si>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</si>
  <si>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</si>
  <si>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</si>
  <si>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</si>
  <si>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</si>
  <si>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</si>
  <si>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</si>
  <si>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</si>
  <si>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</si>
  <si>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</si>
  <si>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</si>
  <si>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</si>
  <si>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</si>
  <si>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</si>
  <si>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</si>
  <si>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</si>
  <si>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</si>
  <si>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</si>
  <si>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</si>
  <si>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</si>
  <si>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</si>
  <si>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</si>
  <si>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</si>
  <si>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</si>
  <si>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</si>
  <si>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</si>
  <si>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</si>
  <si>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</si>
  <si>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</si>
  <si>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</si>
  <si>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</si>
  <si>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</si>
  <si>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</si>
  <si>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</si>
  <si>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</si>
  <si>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</si>
  <si>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</si>
  <si>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</si>
  <si>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</si>
  <si>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</si>
  <si>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</si>
  <si>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</si>
  <si>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</si>
  <si>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</si>
  <si>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</si>
  <si>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</si>
  <si>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</si>
  <si>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</si>
  <si>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</si>
  <si>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</si>
  <si>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</si>
  <si>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</si>
  <si>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</si>
  <si>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</si>
  <si>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</si>
  <si>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</si>
  <si>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</si>
  <si>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</si>
  <si>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</si>
  <si>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</si>
  <si>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</si>
  <si>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</si>
  <si>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</si>
  <si>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</si>
  <si>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</si>
  <si>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</si>
  <si>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</si>
  <si>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</si>
  <si>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</si>
  <si>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</si>
  <si>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</si>
  <si>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</si>
  <si>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</si>
  <si>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</si>
  <si>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</si>
  <si>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</si>
  <si>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</si>
  <si>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</si>
  <si>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</si>
  <si>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</si>
  <si>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</si>
  <si>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</si>
  <si>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</si>
  <si>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</si>
  <si>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</si>
  <si>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</si>
  <si>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</si>
  <si>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</si>
  <si>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</si>
  <si>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</si>
  <si>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</si>
  <si>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</si>
  <si>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</si>
  <si>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</si>
  <si>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</si>
  <si>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</si>
  <si>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</si>
  <si>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</si>
  <si>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</si>
  <si>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</si>
  <si>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</si>
  <si>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</si>
  <si>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</si>
  <si>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</si>
  <si>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</si>
  <si>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</si>
  <si>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</si>
  <si>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</si>
  <si>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</si>
  <si>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</si>
  <si>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</si>
  <si>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</si>
  <si>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</si>
  <si>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</si>
  <si>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</si>
  <si>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</si>
  <si>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</si>
  <si>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</si>
  <si>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</si>
  <si>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</si>
  <si>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</si>
  <si>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</si>
  <si>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</si>
  <si>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</si>
  <si>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</si>
  <si>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</si>
  <si>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</si>
  <si>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</si>
  <si>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</si>
  <si>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</si>
  <si>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</si>
  <si>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</si>
  <si>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</si>
  <si>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</si>
  <si>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</si>
  <si>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</si>
  <si>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</si>
  <si>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</si>
  <si>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</si>
  <si>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</si>
  <si>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</si>
  <si>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</si>
  <si>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</si>
  <si>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</si>
  <si>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</si>
  <si>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</si>
  <si>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</si>
  <si>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</si>
  <si>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</si>
  <si>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</si>
  <si>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</si>
  <si>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</si>
  <si>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</si>
  <si>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</si>
  <si>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</si>
  <si>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</si>
  <si>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</si>
  <si>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</si>
  <si>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</si>
  <si>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</si>
  <si>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</si>
  <si>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</si>
  <si>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</si>
  <si>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</si>
  <si>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</si>
  <si>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</si>
  <si>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</si>
  <si>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</si>
  <si>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</si>
  <si>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</si>
  <si>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</si>
  <si>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</si>
  <si>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</si>
  <si>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</si>
  <si>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</si>
  <si>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</si>
  <si>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</si>
  <si>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</si>
  <si>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</si>
  <si>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</si>
  <si>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</si>
  <si>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</si>
  <si>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</si>
  <si>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</si>
  <si>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</si>
  <si>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</si>
  <si>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</si>
  <si>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</si>
  <si>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</si>
  <si>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</si>
  <si>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</si>
  <si>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</si>
  <si>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</si>
  <si>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</si>
  <si>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</si>
  <si>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</si>
  <si>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</si>
  <si>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</si>
  <si>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</si>
  <si>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</si>
  <si>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</si>
  <si>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</si>
  <si>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</si>
  <si>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</si>
  <si>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</si>
  <si>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</si>
  <si>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</si>
  <si>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</si>
  <si>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</si>
  <si>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</si>
  <si>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</si>
  <si>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</si>
  <si>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</si>
  <si>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</si>
  <si>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</si>
  <si>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</si>
  <si>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</si>
  <si>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</si>
  <si>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</si>
  <si>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</si>
  <si>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</si>
  <si>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</si>
  <si>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</si>
  <si>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</si>
  <si>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</si>
  <si>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</si>
  <si>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</si>
  <si>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</si>
  <si>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</si>
  <si>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</si>
  <si>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</si>
  <si>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</si>
  <si>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</si>
  <si>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</si>
  <si>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</si>
  <si>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</si>
  <si>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</si>
  <si>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</si>
  <si>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</si>
  <si>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</si>
  <si>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</si>
  <si>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</si>
  <si>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</si>
  <si>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</si>
  <si>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</si>
  <si>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</si>
  <si>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</si>
  <si>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</si>
  <si>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</si>
  <si>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</si>
  <si>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</si>
  <si>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</si>
  <si>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</si>
  <si>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</si>
  <si>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</si>
  <si>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</si>
  <si>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</si>
  <si>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</si>
  <si>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</si>
  <si>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</si>
  <si>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</si>
  <si>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</si>
  <si>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</si>
  <si>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</si>
  <si>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</si>
  <si>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</si>
  <si>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</si>
  <si>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</si>
  <si>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</si>
  <si>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</si>
  <si>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</si>
  <si>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</si>
  <si>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</si>
  <si>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</si>
  <si>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</si>
  <si>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</si>
  <si>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</si>
  <si>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</si>
  <si>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</si>
  <si>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</si>
  <si>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</si>
  <si>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</si>
  <si>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</si>
  <si>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</si>
  <si>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</si>
  <si>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</si>
  <si>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</si>
  <si>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</si>
  <si>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</si>
  <si>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</si>
  <si>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</si>
  <si>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</si>
  <si>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</si>
  <si>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</si>
  <si>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</si>
  <si>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</si>
  <si>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</si>
  <si>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</si>
  <si>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</si>
  <si>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</si>
  <si>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</si>
  <si>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</si>
  <si>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</si>
  <si>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</si>
  <si>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</si>
  <si>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</si>
  <si>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</si>
  <si>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</si>
  <si>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</si>
  <si>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</si>
  <si>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</si>
  <si>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</si>
  <si>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</si>
  <si>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</si>
  <si>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</si>
  <si>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</si>
  <si>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</si>
  <si>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</si>
  <si>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</si>
  <si>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</si>
  <si>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</si>
  <si>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</si>
  <si>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</si>
  <si>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</si>
  <si>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</si>
  <si>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</si>
  <si>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</si>
  <si>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</si>
  <si>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</si>
  <si>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</si>
  <si>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</si>
  <si>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</si>
  <si>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</si>
  <si>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</si>
  <si>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</si>
  <si>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</si>
  <si>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</si>
  <si>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</si>
  <si>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</si>
  <si>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</si>
  <si>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</si>
  <si>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</si>
  <si>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</si>
  <si>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</si>
  <si>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</si>
  <si>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</si>
  <si>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</si>
  <si>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</si>
  <si>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</si>
  <si>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</si>
  <si>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</si>
  <si>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</si>
  <si>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</si>
  <si>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</si>
  <si>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</si>
  <si>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</si>
  <si>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</si>
  <si>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</si>
  <si>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</si>
  <si>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</si>
  <si>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</si>
  <si>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</si>
  <si>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</si>
  <si>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</si>
  <si>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</si>
  <si>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</si>
  <si>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</si>
  <si>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</si>
  <si>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</si>
  <si>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</si>
  <si>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</si>
  <si>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</si>
  <si>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</si>
  <si>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</si>
  <si>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</si>
  <si>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</si>
  <si>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</si>
  <si>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</si>
  <si>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</si>
  <si>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</si>
  <si>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</si>
  <si>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</si>
  <si>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</si>
  <si>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</si>
  <si>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</si>
  <si>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</si>
  <si>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</si>
  <si>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</si>
  <si>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</si>
  <si>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</si>
  <si>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</si>
  <si>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</si>
  <si>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</si>
  <si>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</si>
  <si>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</si>
  <si>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</si>
  <si>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</si>
  <si>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</si>
  <si>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</si>
  <si>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</si>
  <si>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</si>
  <si>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</si>
  <si>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</si>
  <si>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</si>
  <si>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</si>
  <si>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</si>
  <si>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</si>
  <si>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</si>
  <si>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</si>
  <si>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</si>
  <si>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</si>
  <si>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</si>
  <si>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</si>
  <si>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</si>
  <si>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</si>
  <si>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</si>
  <si>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</si>
  <si>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</si>
  <si>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</si>
  <si>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</si>
  <si>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</si>
  <si>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</si>
  <si>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</si>
  <si>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</si>
  <si>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</si>
  <si>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</si>
  <si>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</si>
  <si>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</si>
  <si>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</si>
  <si>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</si>
  <si>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</si>
  <si>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</si>
  <si>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</si>
  <si>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</si>
  <si>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</si>
  <si>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</si>
  <si>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</si>
  <si>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</si>
  <si>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</si>
  <si>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</si>
  <si>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</si>
  <si>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</si>
  <si>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</si>
  <si>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</si>
  <si>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</si>
  <si>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</si>
  <si>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</si>
  <si>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</si>
  <si>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</si>
  <si>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</si>
  <si>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</si>
  <si>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</si>
  <si>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</si>
  <si>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</si>
  <si>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</si>
  <si>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</si>
  <si>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</si>
  <si>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</si>
  <si>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</si>
  <si>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</si>
  <si>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</si>
  <si>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</si>
  <si>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</si>
  <si>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</si>
  <si>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</si>
  <si>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</si>
  <si>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</si>
  <si>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</si>
  <si>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</si>
  <si>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</si>
  <si>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</si>
  <si>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</si>
  <si>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</si>
  <si>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</si>
  <si>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</si>
  <si>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</si>
  <si>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</si>
  <si>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</si>
  <si>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</si>
  <si>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</si>
  <si>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</si>
  <si>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</si>
  <si>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</si>
  <si>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</si>
  <si>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</si>
  <si>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</si>
  <si>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</si>
  <si>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</si>
  <si>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</si>
  <si>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</si>
  <si>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</si>
  <si>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</si>
  <si>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</si>
  <si>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</si>
  <si>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</si>
  <si>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</si>
  <si>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</si>
  <si>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</si>
  <si>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</si>
  <si>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</si>
  <si>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</si>
  <si>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</si>
  <si>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</si>
  <si>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</si>
  <si>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</si>
  <si>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</si>
  <si>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</si>
  <si>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</si>
  <si>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</si>
  <si>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</si>
  <si>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</si>
  <si>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</si>
  <si>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</si>
  <si>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</si>
  <si>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</si>
  <si>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</si>
  <si>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</si>
  <si>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</si>
  <si>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</si>
  <si>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</si>
  <si>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</si>
  <si>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</si>
  <si>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</si>
  <si>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</si>
  <si>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</si>
  <si>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</si>
  <si>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</si>
  <si>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</si>
  <si>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</si>
  <si>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</si>
  <si>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</si>
  <si>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</si>
  <si>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</si>
  <si>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</si>
  <si>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</si>
  <si>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</si>
  <si>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</si>
  <si>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</si>
  <si>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</si>
  <si>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</si>
  <si>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</si>
  <si>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</si>
  <si>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</si>
  <si>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</si>
  <si>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</si>
  <si>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</si>
  <si>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</si>
  <si>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</si>
  <si>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</si>
  <si>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</si>
  <si>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</si>
  <si>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</si>
  <si>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</si>
  <si>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</si>
  <si>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</si>
  <si>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</si>
  <si>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</si>
  <si>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</si>
  <si>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</si>
  <si>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</si>
  <si>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</si>
  <si>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</si>
  <si>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</si>
  <si>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</si>
  <si>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</si>
  <si>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</si>
  <si>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</si>
  <si>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</si>
  <si>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</si>
  <si>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</si>
  <si>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</si>
  <si>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</si>
  <si>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</si>
  <si>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</si>
  <si>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</si>
  <si>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</si>
  <si>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</si>
  <si>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</si>
  <si>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</si>
  <si>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</si>
  <si>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</si>
  <si>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</si>
  <si>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</si>
  <si>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</si>
  <si>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</si>
  <si>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</si>
  <si>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</si>
  <si>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</si>
  <si>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</si>
  <si>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</si>
  <si>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</si>
  <si>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</si>
  <si>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</si>
  <si>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</si>
  <si>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</si>
  <si>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</si>
  <si>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</si>
  <si>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</si>
  <si>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</si>
  <si>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</si>
  <si>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</si>
  <si>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</si>
  <si>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</si>
  <si>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</si>
  <si>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</si>
  <si>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</si>
  <si>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</si>
  <si>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</si>
  <si>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</si>
  <si>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</si>
  <si>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</si>
  <si>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</si>
  <si>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</si>
  <si>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</si>
  <si>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</si>
  <si>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</si>
  <si>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</si>
  <si>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</si>
  <si>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</si>
  <si>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</si>
  <si>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</si>
  <si>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</si>
  <si>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</si>
  <si>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</si>
  <si>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</si>
  <si>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</si>
  <si>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</si>
  <si>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</si>
  <si>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</si>
  <si>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</si>
  <si>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</si>
  <si>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</si>
  <si>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</si>
  <si>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</si>
  <si>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</si>
  <si>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</si>
  <si>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</si>
  <si>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</si>
  <si>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</si>
  <si>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</si>
  <si>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</si>
  <si>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</si>
  <si>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</si>
  <si>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</si>
  <si>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</si>
  <si>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</si>
  <si>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</si>
  <si>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</si>
  <si>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</si>
  <si>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</si>
  <si>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</si>
  <si>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</si>
  <si>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</si>
  <si>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</si>
  <si>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</si>
  <si>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</si>
  <si>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</si>
  <si>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</si>
  <si>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</si>
  <si>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</si>
  <si>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</si>
  <si>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</si>
  <si>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</si>
  <si>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</si>
  <si>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</si>
  <si>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</si>
  <si>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</si>
  <si>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</si>
  <si>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</si>
  <si>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</si>
  <si>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</si>
  <si>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</si>
  <si>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</si>
  <si>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</si>
  <si>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</si>
  <si>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</si>
  <si>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</si>
  <si>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</si>
  <si>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</si>
  <si>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</si>
  <si>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</si>
  <si>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</si>
  <si>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</si>
  <si>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</si>
  <si>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</si>
  <si>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</si>
  <si>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</si>
  <si>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</si>
  <si>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</si>
  <si>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</si>
  <si>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</si>
  <si>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</si>
  <si>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</si>
  <si>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</si>
  <si>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</si>
  <si>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</si>
  <si>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</si>
  <si>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</si>
  <si>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</si>
  <si>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</si>
  <si>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</si>
  <si>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</si>
  <si>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</si>
  <si>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</si>
  <si>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</si>
  <si>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</si>
  <si>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</si>
  <si>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</si>
  <si>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</si>
  <si>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</si>
  <si>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</si>
  <si>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</si>
  <si>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</si>
  <si>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</si>
  <si>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</si>
  <si>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</si>
  <si>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</si>
  <si>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</si>
  <si>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</si>
  <si>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</si>
  <si>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</si>
  <si>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</si>
  <si>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</si>
  <si>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</si>
  <si>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</si>
  <si>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</si>
  <si>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</si>
  <si>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</si>
  <si>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</si>
  <si>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</si>
  <si>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</si>
  <si>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</si>
  <si>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</si>
  <si>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</si>
  <si>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</si>
  <si>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</si>
  <si>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</si>
  <si>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</si>
  <si>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</si>
  <si>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</si>
  <si>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</si>
  <si>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</si>
  <si>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</si>
  <si>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</si>
  <si>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</si>
  <si>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</si>
  <si>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</si>
  <si>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</si>
  <si>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</si>
  <si>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</si>
  <si>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</si>
  <si>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</si>
  <si>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</si>
  <si>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</si>
  <si>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</si>
  <si>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</si>
  <si>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</si>
  <si>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</si>
  <si>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</si>
  <si>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</si>
  <si>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</si>
  <si>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</si>
  <si>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</si>
  <si>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</si>
  <si>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</si>
  <si>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</si>
  <si>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</si>
  <si>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</si>
  <si>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</si>
  <si>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</si>
  <si>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</si>
  <si>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</si>
  <si>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</si>
  <si>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</si>
  <si>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</si>
  <si>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</si>
  <si>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</si>
  <si>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</si>
  <si>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</si>
  <si>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</si>
  <si>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</si>
  <si>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</si>
  <si>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</si>
  <si>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</si>
  <si>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</si>
  <si>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</si>
  <si>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</si>
  <si>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</si>
  <si>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</si>
  <si>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</si>
  <si>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</si>
  <si>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</si>
  <si>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</si>
  <si>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</si>
  <si>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</si>
  <si>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</si>
  <si>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</si>
  <si>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</si>
  <si>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</si>
  <si>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</si>
  <si>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</si>
  <si>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</si>
  <si>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</si>
  <si>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</si>
  <si>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</si>
  <si>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</si>
  <si>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</si>
  <si>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</si>
  <si>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</si>
  <si>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</si>
  <si>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</si>
  <si>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</si>
  <si>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</si>
  <si>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</si>
  <si>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</si>
  <si>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</si>
  <si>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</si>
  <si>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</si>
  <si>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</si>
  <si>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</si>
  <si>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</si>
  <si>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</si>
  <si>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</si>
  <si>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</si>
  <si>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</si>
  <si>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</si>
  <si>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</si>
  <si>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</si>
  <si>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</si>
  <si>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</si>
  <si>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</si>
  <si>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</si>
  <si>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</si>
  <si>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</si>
  <si>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</si>
  <si>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</si>
  <si>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</si>
  <si>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</si>
  <si>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</si>
  <si>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</si>
  <si>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</si>
  <si>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</si>
  <si>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</si>
  <si>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</si>
  <si>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</si>
  <si>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</si>
  <si>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</si>
  <si>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</si>
  <si>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</si>
  <si>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</si>
  <si>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</si>
  <si>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</si>
  <si>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</si>
  <si>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</si>
  <si>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</si>
  <si>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</si>
  <si>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</si>
  <si>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</si>
  <si>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</si>
  <si>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</si>
  <si>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</si>
  <si>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</si>
  <si>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</si>
  <si>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</si>
  <si>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</si>
  <si>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</si>
  <si>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</si>
  <si>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</si>
  <si>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</si>
  <si>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</si>
  <si>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</si>
  <si>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</si>
  <si>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</si>
  <si>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</si>
  <si>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</si>
  <si>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</si>
  <si>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</si>
  <si>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</si>
  <si>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</si>
  <si>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</si>
  <si>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</si>
  <si>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</si>
  <si>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</si>
  <si>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</si>
  <si>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</si>
  <si>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</si>
  <si>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</si>
  <si>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</si>
  <si>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</si>
  <si>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</si>
  <si>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</si>
  <si>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</si>
  <si>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</si>
  <si>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</si>
  <si>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</si>
  <si>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</si>
  <si>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</si>
  <si>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</si>
  <si>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</si>
  <si>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</si>
  <si>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</si>
  <si>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</si>
  <si>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</si>
  <si>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</si>
  <si>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</si>
  <si>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</si>
  <si>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</si>
  <si>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</si>
  <si>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</si>
  <si>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</si>
  <si>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</si>
  <si>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</si>
  <si>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</si>
  <si>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</si>
  <si>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</si>
  <si>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</si>
  <si>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</si>
  <si>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</si>
  <si>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</si>
  <si>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</si>
  <si>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</si>
  <si>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</si>
  <si>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</si>
  <si>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</si>
  <si>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</si>
  <si>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</si>
  <si>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</si>
  <si>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</si>
  <si>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</si>
  <si>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</si>
  <si>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</si>
  <si>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</si>
  <si>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</si>
  <si>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</si>
  <si>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</si>
  <si>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</si>
  <si>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</si>
  <si>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</si>
  <si>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</si>
  <si>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</si>
  <si>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</si>
  <si>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</si>
  <si>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</si>
  <si>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</si>
  <si>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</si>
  <si>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</si>
  <si>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</si>
  <si>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</si>
  <si>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</si>
  <si>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</si>
  <si>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</si>
  <si>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</si>
  <si>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</si>
  <si>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</si>
  <si>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</si>
  <si>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</si>
  <si>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</si>
  <si>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</si>
  <si>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</si>
  <si>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</si>
  <si>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</si>
  <si>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</si>
  <si>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</si>
  <si>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</si>
  <si>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</si>
  <si>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</si>
  <si>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</si>
  <si>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</si>
  <si>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</si>
  <si>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</si>
  <si>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</si>
  <si>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</si>
  <si>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</si>
  <si>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</si>
  <si>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</si>
  <si>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</si>
  <si>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</si>
  <si>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</si>
  <si>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</si>
  <si>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</si>
  <si>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</si>
  <si>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</si>
  <si>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</si>
  <si>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</si>
  <si>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</si>
  <si>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</si>
  <si>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</si>
  <si>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</si>
  <si>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</si>
  <si>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</si>
  <si>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</si>
  <si>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</si>
  <si>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</si>
  <si>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</si>
  <si>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</si>
  <si>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</si>
  <si>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</si>
  <si>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</si>
  <si>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</si>
  <si>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</si>
  <si>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</si>
  <si>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</si>
  <si>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</si>
  <si>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</si>
  <si>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</si>
  <si>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</si>
  <si>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</si>
  <si>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</si>
  <si>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</si>
  <si>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</si>
  <si>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</si>
  <si>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</si>
  <si>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</si>
  <si>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</si>
  <si>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</si>
  <si>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</si>
  <si>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</si>
  <si>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</si>
  <si>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</si>
  <si>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</si>
  <si>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</si>
  <si>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</si>
  <si>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</si>
  <si>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</si>
  <si>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</si>
  <si>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</si>
  <si>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</si>
  <si>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</si>
  <si>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</si>
  <si>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</si>
  <si>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</si>
  <si>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</si>
  <si>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</si>
  <si>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</si>
  <si>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</si>
  <si>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</si>
  <si>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</si>
  <si>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</si>
  <si>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</si>
  <si>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</si>
  <si>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</si>
  <si>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</si>
  <si>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</si>
  <si>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</si>
  <si>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</si>
  <si>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</si>
  <si>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</si>
  <si>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</si>
  <si>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</si>
  <si>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</si>
  <si>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</si>
  <si>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</si>
  <si>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</si>
  <si>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</si>
  <si>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</si>
  <si>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</si>
  <si>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</si>
  <si>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</si>
  <si>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</si>
  <si>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</si>
  <si>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</si>
  <si>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</si>
  <si>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</si>
  <si>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</si>
  <si>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</si>
  <si>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</si>
  <si>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</si>
  <si>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</si>
  <si>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</si>
  <si>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</si>
  <si>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</si>
  <si>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</si>
  <si>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</si>
  <si>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</si>
  <si>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</si>
  <si>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</si>
  <si>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</si>
  <si>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</si>
  <si>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</si>
  <si>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</si>
  <si>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</si>
  <si>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</si>
  <si>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</si>
  <si>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</si>
  <si>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</si>
  <si>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</si>
  <si>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</si>
  <si>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</si>
  <si>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</si>
  <si>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</si>
  <si>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</si>
  <si>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</si>
  <si>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</si>
  <si>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</si>
  <si>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</si>
  <si>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</si>
  <si>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</si>
  <si>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</si>
  <si>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</si>
  <si>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</si>
  <si>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</si>
  <si>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</si>
  <si>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</si>
  <si>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</si>
  <si>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</si>
  <si>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</si>
  <si>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</si>
  <si>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</si>
  <si>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</si>
  <si>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</si>
  <si>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</si>
  <si>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</si>
  <si>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</si>
  <si>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</si>
  <si>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</si>
  <si>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</si>
  <si>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</si>
  <si>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</si>
  <si>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</si>
  <si>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</si>
  <si>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</si>
  <si>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</si>
  <si>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</si>
  <si>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</si>
  <si>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</si>
  <si>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</si>
  <si>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</si>
  <si>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</si>
  <si>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</si>
  <si>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</si>
  <si>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</si>
  <si>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</si>
  <si>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</si>
  <si>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</si>
  <si>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</si>
  <si>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</si>
  <si>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</si>
  <si>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</si>
  <si>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</si>
  <si>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</si>
  <si>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</si>
  <si>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</si>
  <si>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</si>
  <si>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</si>
  <si>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</si>
  <si>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</si>
  <si>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</si>
  <si>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</si>
  <si>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</si>
  <si>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</si>
  <si>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</si>
  <si>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</si>
  <si>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</si>
  <si>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</si>
  <si>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</si>
  <si>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</si>
  <si>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</si>
  <si>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</si>
  <si>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</si>
  <si>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</si>
  <si>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</si>
  <si>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</si>
  <si>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</si>
  <si>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</si>
  <si>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</si>
  <si>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</si>
  <si>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</si>
  <si>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</si>
  <si>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</si>
  <si>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</si>
  <si>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</si>
  <si>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</si>
  <si>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</si>
  <si>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</si>
  <si>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</si>
  <si>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</si>
  <si>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</si>
  <si>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</si>
  <si>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</si>
  <si>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</si>
  <si>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</si>
  <si>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</si>
  <si>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</si>
  <si>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</si>
  <si>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</si>
  <si>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</si>
  <si>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</si>
  <si>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</si>
  <si>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</si>
  <si>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</si>
  <si>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</si>
  <si>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</si>
  <si>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</si>
  <si>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</si>
  <si>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</si>
  <si>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</si>
  <si>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</si>
  <si>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</si>
  <si>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</si>
  <si>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</si>
  <si>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</si>
  <si>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</si>
  <si>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</si>
  <si>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</si>
  <si>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</si>
  <si>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</si>
  <si>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</si>
  <si>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</si>
  <si>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</si>
  <si>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</si>
  <si>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</si>
  <si>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</si>
  <si>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</si>
  <si>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</si>
  <si>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</si>
  <si>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</si>
  <si>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</si>
  <si>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</si>
  <si>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</si>
  <si>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</si>
  <si>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</si>
  <si>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</si>
  <si>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</si>
  <si>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</si>
  <si>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</si>
  <si>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</si>
  <si>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</si>
  <si>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</si>
  <si>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</si>
  <si>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</si>
  <si>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</si>
  <si>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</si>
  <si>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</si>
  <si>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</si>
  <si>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</si>
  <si>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</si>
  <si>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</si>
  <si>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</si>
  <si>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</si>
  <si>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</si>
  <si>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</si>
  <si>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</si>
  <si>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</si>
  <si>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</si>
  <si>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</si>
  <si>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</si>
  <si>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</si>
  <si>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</si>
  <si>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</si>
  <si>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</si>
  <si>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</si>
  <si>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</si>
  <si>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</si>
  <si>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</si>
  <si>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</si>
  <si>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</si>
  <si>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</si>
  <si>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</si>
  <si>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</si>
  <si>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</si>
  <si>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</si>
  <si>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</si>
  <si>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</si>
  <si>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</si>
  <si>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</si>
  <si>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</si>
  <si>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</si>
  <si>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</si>
  <si>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</si>
  <si>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</si>
  <si>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</si>
  <si>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</si>
  <si>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</si>
  <si>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</si>
  <si>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</si>
  <si>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</si>
  <si>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</si>
  <si>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</si>
  <si>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</si>
  <si>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</si>
  <si>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</si>
  <si>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</si>
  <si>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</si>
  <si>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</si>
  <si>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</si>
  <si>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</si>
  <si>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</si>
  <si>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</si>
  <si>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</si>
  <si>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</si>
  <si>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</si>
  <si>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</si>
  <si>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</si>
  <si>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</si>
  <si>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</si>
  <si>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</si>
  <si>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</si>
  <si>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</si>
  <si>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</si>
  <si>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</si>
  <si>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</si>
  <si>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</si>
  <si>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</si>
  <si>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</si>
  <si>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</si>
  <si>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</si>
  <si>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</si>
  <si>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</si>
  <si>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</si>
  <si>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</si>
  <si>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</si>
  <si>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</si>
  <si>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</si>
  <si>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</si>
  <si>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</si>
  <si>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</si>
  <si>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</si>
  <si>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</si>
  <si>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</si>
  <si>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</si>
  <si>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</si>
  <si>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</si>
  <si>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</si>
  <si>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</si>
  <si>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</si>
  <si>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</si>
  <si>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</si>
  <si>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</si>
  <si>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</si>
  <si>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</si>
  <si>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</si>
  <si>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</si>
  <si>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</si>
  <si>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</si>
  <si>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</si>
  <si>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</si>
  <si>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</si>
  <si>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</si>
  <si>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</si>
  <si>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</si>
  <si>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</si>
  <si>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</si>
  <si>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</si>
  <si>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</si>
  <si>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</si>
  <si>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</si>
  <si>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</si>
  <si>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</si>
  <si>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</si>
  <si>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</si>
  <si>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</si>
  <si>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</si>
  <si>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</si>
  <si>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</si>
  <si>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</si>
  <si>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</si>
  <si>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</si>
  <si>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</si>
  <si>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</si>
  <si>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</si>
  <si>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</si>
  <si>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</si>
  <si>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</si>
  <si>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</si>
  <si>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</si>
  <si>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</si>
  <si>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</si>
  <si>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</si>
  <si>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</si>
  <si>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</si>
  <si>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</si>
  <si>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</si>
  <si>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</si>
  <si>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</si>
  <si>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</si>
  <si>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</si>
  <si>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</si>
  <si>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</si>
  <si>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</si>
  <si>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</si>
  <si>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</si>
  <si>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</si>
  <si>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</si>
  <si>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</si>
  <si>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</si>
  <si>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</si>
  <si>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</si>
  <si>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</si>
  <si>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</si>
  <si>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</si>
  <si>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</si>
  <si>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</si>
  <si>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</si>
  <si>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</si>
  <si>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</si>
  <si>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</si>
  <si>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</si>
  <si>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</si>
  <si>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</si>
  <si>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</si>
  <si>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</si>
  <si>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</si>
  <si>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</si>
  <si>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</si>
  <si>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</si>
  <si>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</si>
  <si>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</si>
  <si>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</si>
  <si>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</si>
  <si>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</si>
  <si>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</si>
  <si>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</si>
  <si>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</si>
  <si>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</si>
  <si>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</si>
  <si>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</si>
  <si>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</si>
  <si>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</si>
  <si>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</si>
  <si>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</si>
  <si>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</si>
  <si>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</si>
  <si>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</si>
  <si>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</si>
  <si>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</si>
  <si>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</si>
  <si>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</si>
  <si>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</si>
  <si>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</si>
  <si>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</si>
  <si>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</si>
  <si>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</si>
  <si>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</si>
  <si>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</si>
  <si>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</si>
  <si>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</si>
  <si>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</si>
  <si>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</si>
  <si>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</si>
  <si>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</si>
  <si>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</si>
  <si>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</si>
  <si>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</si>
  <si>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</si>
  <si>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</si>
  <si>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</si>
  <si>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</si>
  <si>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</si>
  <si>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</si>
  <si>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</si>
  <si>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</si>
  <si>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</si>
  <si>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</si>
  <si>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</si>
  <si>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</si>
  <si>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</si>
  <si>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</si>
  <si>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</si>
  <si>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</si>
  <si>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</si>
  <si>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</si>
  <si>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</si>
  <si>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</si>
  <si>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</si>
  <si>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</si>
  <si>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</si>
  <si>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</si>
  <si>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</si>
  <si>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</si>
  <si>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</si>
  <si>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</si>
  <si>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</si>
  <si>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</si>
  <si>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</si>
  <si>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</si>
  <si>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</si>
  <si>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</si>
  <si>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</si>
  <si>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</si>
  <si>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</si>
  <si>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</si>
  <si>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</si>
  <si>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</si>
  <si>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</si>
  <si>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</si>
  <si>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</si>
  <si>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</si>
  <si>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</si>
  <si>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</si>
  <si>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</si>
  <si>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</si>
  <si>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</si>
  <si>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</si>
  <si>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</si>
  <si>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</si>
  <si>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</si>
  <si>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</si>
  <si>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</si>
  <si>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</si>
  <si>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</si>
  <si>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</si>
  <si>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</si>
  <si>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</si>
  <si>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</si>
  <si>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</si>
  <si>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</si>
  <si>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</si>
  <si>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</si>
  <si>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</si>
  <si>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</si>
  <si>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</si>
  <si>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</si>
  <si>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</si>
  <si>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</si>
  <si>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</si>
  <si>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</si>
  <si>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</si>
  <si>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</si>
  <si>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</si>
  <si>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</si>
  <si>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</si>
  <si>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</si>
  <si>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</si>
  <si>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</si>
  <si>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</si>
  <si>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</si>
  <si>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</si>
  <si>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</si>
  <si>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</si>
  <si>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</si>
  <si>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</si>
  <si>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</si>
  <si>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</si>
  <si>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</si>
  <si>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</si>
  <si>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</si>
  <si>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</si>
  <si>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</si>
  <si>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</si>
  <si>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</si>
  <si>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</si>
  <si>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</si>
  <si>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</si>
  <si>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</si>
  <si>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</si>
  <si>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</si>
  <si>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</si>
  <si>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</si>
  <si>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</si>
  <si>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</si>
  <si>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</si>
  <si>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</si>
  <si>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</si>
  <si>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</si>
  <si>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</si>
  <si>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</si>
  <si>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</si>
  <si>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</si>
  <si>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</si>
  <si>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</si>
  <si>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</si>
  <si>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</si>
  <si>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</si>
  <si>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</si>
  <si>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</si>
  <si>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</si>
  <si>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</si>
  <si>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</si>
  <si>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</si>
  <si>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</si>
  <si>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</si>
  <si>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</si>
  <si>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</si>
  <si>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</si>
  <si>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</si>
  <si>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</si>
  <si>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</si>
  <si>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</si>
  <si>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</si>
  <si>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</si>
  <si>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</si>
  <si>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</si>
  <si>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</si>
  <si>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</si>
  <si>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</si>
  <si>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</si>
  <si>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</si>
  <si>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</si>
  <si>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</si>
  <si>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</si>
  <si>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</si>
  <si>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</si>
  <si>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</si>
  <si>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</si>
  <si>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</si>
  <si>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</si>
  <si>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</si>
  <si>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</si>
  <si>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</si>
  <si>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</si>
  <si>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</si>
  <si>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</si>
  <si>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</si>
  <si>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</si>
  <si>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</si>
  <si>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</si>
  <si>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</si>
  <si>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</si>
  <si>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</si>
  <si>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</si>
  <si>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</si>
  <si>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</si>
  <si>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</si>
  <si>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</si>
  <si>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</si>
  <si>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</si>
  <si>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</si>
  <si>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</si>
  <si>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</si>
  <si>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</si>
  <si>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</si>
  <si>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</si>
  <si>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</si>
  <si>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</si>
  <si>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</si>
  <si>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</si>
  <si>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</si>
  <si>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</si>
  <si>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</si>
  <si>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</si>
  <si>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</si>
  <si>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</si>
  <si>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</si>
  <si>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</si>
  <si>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</si>
  <si>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</si>
  <si>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</si>
  <si>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</si>
  <si>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</si>
  <si>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</si>
  <si>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</si>
  <si>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</si>
  <si>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</si>
  <si>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</si>
  <si>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</si>
  <si>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</si>
  <si>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</si>
  <si>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</si>
  <si>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</si>
  <si>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</si>
  <si>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</si>
  <si>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</si>
  <si>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</si>
  <si>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</si>
  <si>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</si>
  <si>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</si>
  <si>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</si>
  <si>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</si>
  <si>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</si>
  <si>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</si>
  <si>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</si>
  <si>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</si>
  <si>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</si>
  <si>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</si>
  <si>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</si>
  <si>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</si>
  <si>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</si>
  <si>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</si>
  <si>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</si>
  <si>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</si>
  <si>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</si>
  <si>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</si>
  <si>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</si>
  <si>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</si>
  <si>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</si>
  <si>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</si>
  <si>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</si>
  <si>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</si>
  <si>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</si>
  <si>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</si>
  <si>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</si>
  <si>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</si>
  <si>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</si>
  <si>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</si>
  <si>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</si>
  <si>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</si>
  <si>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</si>
  <si>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</si>
  <si>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</si>
  <si>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</si>
  <si>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</si>
  <si>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</si>
  <si>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</si>
  <si>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</si>
  <si>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</si>
  <si>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</si>
  <si>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</si>
  <si>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</si>
  <si>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</si>
  <si>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</si>
  <si>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</si>
  <si>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</si>
  <si>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</si>
  <si>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</si>
  <si>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</si>
  <si>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</si>
  <si>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</si>
  <si>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</si>
  <si>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</si>
  <si>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</si>
  <si>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</si>
  <si>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</si>
  <si>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</si>
  <si>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</si>
  <si>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</si>
  <si>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</si>
  <si>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</si>
  <si>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</si>
  <si>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</si>
  <si>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</si>
  <si>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</si>
  <si>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</si>
  <si>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</si>
  <si>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</si>
  <si>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</si>
  <si>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</si>
  <si>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</si>
  <si>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</si>
  <si>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</si>
  <si>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</si>
  <si>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</si>
  <si>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</si>
  <si>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</si>
  <si>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</si>
  <si>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</si>
  <si>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</si>
  <si>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</si>
  <si>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</si>
  <si>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</si>
  <si>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</si>
  <si>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</si>
  <si>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</si>
  <si>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</si>
  <si>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</si>
  <si>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</si>
  <si>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</si>
  <si>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</si>
  <si>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</si>
  <si>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</si>
  <si>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</si>
  <si>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</si>
  <si>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</si>
  <si>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</si>
  <si>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</si>
  <si>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</si>
  <si>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</si>
  <si>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</si>
  <si>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</si>
  <si>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</si>
  <si>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</si>
  <si>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</si>
  <si>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</si>
  <si>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</si>
  <si>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</si>
  <si>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</si>
  <si>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</si>
  <si>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</si>
  <si>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</si>
  <si>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</si>
  <si>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</si>
  <si>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</si>
  <si>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</si>
  <si>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</si>
  <si>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</si>
  <si>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</si>
  <si>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</si>
  <si>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</si>
  <si>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</si>
  <si>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</si>
  <si>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</si>
  <si>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</si>
  <si>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</si>
  <si>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</si>
  <si>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</si>
  <si>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</si>
  <si>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</si>
  <si>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</si>
  <si>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</si>
  <si>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</si>
  <si>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</si>
  <si>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</si>
  <si>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</si>
  <si>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</si>
  <si>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</si>
  <si>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</si>
  <si>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</si>
  <si>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</si>
  <si>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</si>
  <si>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</si>
  <si>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</si>
  <si>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</si>
  <si>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</si>
  <si>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</si>
  <si>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</si>
  <si>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</si>
  <si>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</si>
  <si>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</si>
  <si>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</si>
  <si>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</si>
  <si>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</si>
  <si>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</si>
  <si>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</si>
  <si>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</si>
  <si>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</si>
  <si>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</si>
  <si>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</si>
  <si>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</si>
  <si>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</si>
  <si>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</si>
  <si>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</si>
  <si>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</si>
  <si>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</si>
  <si>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</si>
  <si>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</si>
  <si>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</si>
  <si>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</si>
  <si>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</si>
  <si>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</si>
  <si>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</si>
  <si>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</si>
  <si>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</si>
  <si>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</si>
  <si>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</si>
  <si>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</si>
  <si>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</si>
  <si>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</si>
  <si>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</si>
  <si>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</si>
  <si>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</si>
  <si>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</si>
  <si>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</si>
  <si>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</si>
  <si>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</si>
  <si>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</si>
  <si>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</si>
  <si>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</si>
  <si>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</si>
  <si>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</si>
  <si>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</si>
  <si>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</si>
  <si>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</si>
  <si>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</si>
  <si>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</si>
  <si>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</si>
  <si>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</si>
  <si>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</si>
  <si>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</si>
  <si>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</si>
  <si>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</si>
  <si>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</si>
  <si>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</si>
  <si>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</si>
  <si>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</si>
  <si>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</si>
  <si>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</si>
  <si>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</si>
  <si>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</si>
  <si>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</si>
  <si>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</si>
  <si>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</si>
  <si>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</si>
  <si>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</si>
  <si>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</si>
  <si>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</si>
  <si>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</si>
  <si>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</si>
  <si>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</si>
  <si>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</si>
  <si>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</si>
  <si>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</si>
  <si>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</si>
  <si>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</si>
  <si>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</si>
  <si>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</si>
  <si>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</si>
  <si>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</si>
  <si>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</si>
  <si>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</si>
  <si>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</si>
  <si>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</si>
  <si>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</si>
  <si>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</si>
  <si>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</si>
  <si>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</si>
  <si>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</si>
  <si>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</si>
  <si>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</si>
  <si>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</si>
  <si>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</si>
  <si>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</si>
  <si>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</si>
  <si>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</si>
  <si>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</si>
  <si>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</si>
  <si>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</si>
  <si>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</si>
  <si>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</si>
  <si>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</si>
  <si>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</si>
  <si>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</si>
  <si>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</si>
  <si>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</si>
  <si>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</si>
  <si>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</si>
  <si>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</si>
  <si>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</si>
  <si>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</si>
  <si>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</si>
  <si>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</si>
  <si>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</si>
  <si>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</si>
  <si>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</si>
  <si>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</si>
  <si>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</si>
  <si>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</si>
  <si>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</si>
  <si>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</si>
  <si>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</si>
  <si>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</si>
  <si>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</si>
  <si>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</si>
  <si>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</si>
  <si>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</si>
  <si>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</si>
  <si>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</si>
  <si>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</si>
  <si>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</si>
  <si>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</si>
  <si>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</si>
  <si>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</si>
  <si>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</si>
  <si>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</si>
  <si>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</si>
  <si>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</si>
  <si>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</si>
  <si>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</si>
  <si>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</si>
  <si>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</si>
  <si>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</si>
  <si>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</si>
  <si>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</si>
  <si>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</si>
  <si>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</si>
  <si>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</si>
  <si>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</si>
  <si>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</si>
  <si>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</si>
  <si>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</si>
  <si>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</si>
  <si>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</si>
  <si>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</si>
  <si>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</si>
  <si>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</si>
  <si>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</si>
  <si>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</si>
  <si>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</si>
  <si>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</si>
  <si>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</si>
  <si>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</si>
  <si>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</si>
  <si>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</si>
  <si>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</si>
  <si>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</si>
  <si>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</si>
  <si>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</si>
  <si>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</si>
  <si>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</si>
  <si>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</si>
  <si>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</si>
  <si>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</si>
  <si>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</si>
  <si>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</si>
  <si>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</si>
  <si>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</si>
  <si>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</si>
  <si>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</si>
  <si>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</si>
  <si>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</si>
  <si>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</si>
  <si>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</si>
  <si>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</si>
  <si>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</si>
  <si>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</si>
  <si>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</si>
  <si>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</si>
  <si>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</si>
  <si>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</si>
  <si>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</si>
  <si>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</si>
  <si>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</si>
  <si>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</si>
  <si>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</si>
  <si>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</si>
  <si>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</si>
  <si>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</si>
  <si>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</si>
  <si>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</si>
  <si>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</si>
  <si>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</si>
  <si>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</si>
  <si>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</si>
  <si>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</si>
  <si>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</si>
  <si>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</si>
  <si>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</si>
  <si>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</si>
  <si>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</si>
  <si>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</si>
  <si>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</si>
  <si>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</si>
  <si>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</si>
  <si>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</si>
  <si>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</si>
  <si>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</si>
  <si>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</si>
  <si>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</si>
  <si>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</si>
  <si>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</si>
  <si>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</si>
  <si>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</si>
  <si>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</si>
  <si>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</si>
  <si>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</si>
  <si>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</si>
  <si>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</si>
  <si>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</si>
  <si>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</si>
  <si>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</si>
  <si>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</si>
  <si>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</si>
  <si>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</si>
  <si>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</si>
  <si>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</si>
  <si>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</si>
  <si>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</si>
  <si>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</si>
  <si>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</si>
  <si>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</si>
  <si>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</si>
  <si>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</si>
  <si>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</si>
  <si>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</si>
  <si>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</si>
  <si>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</si>
  <si>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</si>
  <si>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</si>
  <si>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</si>
  <si>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</si>
  <si>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</si>
  <si>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</si>
  <si>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</si>
  <si>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</si>
  <si>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</si>
  <si>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</si>
  <si>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</si>
  <si>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</si>
  <si>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</si>
  <si>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</si>
  <si>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</si>
  <si>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</si>
  <si>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</si>
  <si>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</si>
  <si>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</si>
  <si>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</si>
  <si>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</si>
  <si>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</si>
  <si>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</si>
  <si>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</si>
  <si>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</si>
  <si>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</si>
  <si>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</si>
  <si>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</si>
  <si>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</si>
  <si>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</si>
  <si>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</si>
  <si>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</si>
  <si>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</si>
  <si>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</si>
  <si>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</si>
  <si>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</si>
  <si>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</si>
  <si>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</si>
  <si>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</si>
  <si>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</si>
  <si>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</si>
  <si>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</si>
  <si>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</si>
  <si>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</si>
  <si>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</si>
  <si>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</si>
  <si>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</si>
  <si>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</si>
  <si>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</si>
  <si>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</si>
  <si>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</si>
  <si>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</si>
  <si>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</si>
  <si>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</si>
  <si>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</si>
  <si>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</si>
  <si>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</si>
  <si>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</si>
  <si>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</si>
  <si>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</si>
  <si>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</si>
  <si>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</si>
  <si>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</si>
  <si>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</si>
  <si>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</si>
  <si>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</si>
  <si>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</si>
  <si>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</si>
  <si>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</si>
  <si>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</si>
  <si>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</si>
  <si>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</si>
  <si>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</si>
  <si>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</si>
  <si>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</si>
  <si>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</si>
  <si>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</si>
  <si>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</si>
  <si>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</si>
  <si>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</si>
  <si>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</si>
  <si>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</si>
  <si>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</si>
  <si>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</si>
  <si>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</si>
  <si>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</si>
  <si>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</si>
  <si>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</si>
  <si>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</si>
  <si>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</si>
  <si>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</si>
  <si>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</si>
  <si>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</si>
  <si>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</si>
  <si>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</si>
  <si>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</si>
  <si>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</si>
  <si>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</si>
  <si>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</si>
  <si>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</si>
  <si>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</si>
  <si>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</si>
  <si>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</si>
  <si>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</si>
  <si>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</si>
  <si>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</si>
  <si>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</si>
  <si>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</si>
  <si>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</si>
  <si>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</si>
  <si>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</si>
  <si>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</si>
  <si>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</si>
  <si>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</si>
  <si>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</si>
  <si>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</si>
  <si>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</si>
  <si>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</si>
  <si>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</si>
  <si>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</si>
  <si>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</si>
  <si>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</si>
  <si>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</si>
  <si>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</si>
  <si>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</si>
  <si>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</si>
  <si>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</si>
  <si>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</si>
  <si>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</si>
  <si>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</si>
  <si>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</si>
  <si>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</si>
  <si>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</si>
  <si>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</si>
  <si>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</si>
  <si>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</si>
  <si>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</si>
  <si>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</si>
  <si>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</si>
  <si>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</si>
  <si>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</si>
  <si>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</si>
  <si>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</si>
  <si>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</si>
  <si>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</si>
  <si>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</si>
  <si>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</si>
  <si>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</si>
  <si>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</si>
  <si>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</si>
  <si>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</si>
  <si>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</si>
  <si>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</si>
  <si>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</si>
  <si>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</si>
  <si>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</si>
  <si>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</si>
  <si>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</si>
  <si>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</si>
  <si>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</si>
  <si>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</si>
  <si>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</si>
  <si>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</si>
  <si>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</si>
  <si>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</si>
  <si>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</si>
  <si>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</si>
  <si>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</si>
  <si>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</si>
  <si>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</si>
  <si>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</si>
  <si>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</si>
  <si>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</si>
  <si>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</si>
  <si>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</si>
  <si>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</si>
  <si>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</si>
  <si>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</si>
  <si>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</si>
  <si>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</si>
  <si>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</si>
  <si>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</si>
  <si>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</si>
  <si>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</si>
  <si>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</si>
  <si>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</si>
  <si>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</si>
  <si>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</si>
  <si>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</si>
  <si>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</si>
  <si>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</si>
  <si>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</si>
  <si>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</si>
  <si>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</si>
  <si>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</si>
  <si>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</si>
  <si>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</si>
  <si>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</si>
  <si>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</si>
  <si>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</si>
  <si>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</si>
  <si>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</si>
  <si>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</si>
  <si>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</si>
  <si>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</si>
  <si>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</si>
  <si>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</si>
  <si>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</si>
  <si>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</si>
  <si>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</si>
  <si>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</si>
  <si>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</si>
  <si>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</si>
  <si>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</si>
  <si>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</si>
  <si>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</si>
  <si>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</si>
  <si>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</si>
  <si>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</si>
  <si>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</si>
  <si>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</si>
  <si>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</si>
  <si>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</si>
  <si>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</si>
  <si>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</si>
  <si>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</si>
  <si>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</si>
  <si>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</si>
  <si>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</si>
  <si>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</si>
  <si>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</si>
  <si>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</si>
  <si>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</si>
  <si>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</si>
  <si>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</si>
  <si>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</si>
  <si>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</si>
  <si>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</si>
  <si>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</si>
  <si>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</si>
  <si>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</si>
  <si>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</si>
  <si>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</si>
  <si>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</si>
  <si>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</si>
  <si>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</si>
  <si>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</si>
  <si>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</si>
  <si>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</si>
  <si>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</si>
  <si>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</si>
  <si>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</si>
  <si>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</si>
  <si>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</si>
  <si>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</si>
  <si>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</si>
  <si>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</si>
  <si>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</si>
  <si>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</si>
  <si>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</si>
  <si>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</si>
  <si>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</si>
  <si>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</si>
  <si>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</si>
  <si>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</si>
  <si>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</si>
  <si>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</si>
  <si>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</si>
  <si>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</si>
  <si>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</si>
  <si>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</si>
  <si>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</si>
  <si>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</si>
  <si>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</si>
  <si>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</si>
  <si>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</si>
  <si>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</si>
  <si>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</si>
  <si>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</si>
  <si>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</si>
  <si>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</si>
  <si>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</si>
  <si>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</si>
  <si>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</si>
  <si>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</si>
  <si>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</si>
  <si>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</si>
  <si>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</si>
  <si>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</si>
  <si>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</si>
  <si>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</si>
  <si>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</si>
  <si>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</si>
  <si>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</si>
  <si>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</si>
  <si>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</si>
  <si>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</si>
  <si>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</si>
  <si>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</si>
  <si>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</si>
  <si>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</si>
  <si>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</si>
  <si>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</si>
  <si>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</si>
  <si>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</si>
  <si>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</si>
  <si>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</si>
  <si>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</si>
  <si>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</si>
  <si>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</si>
  <si>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</si>
  <si>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</si>
  <si>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</si>
  <si>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</si>
  <si>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</si>
  <si>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</si>
  <si>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</si>
  <si>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</si>
  <si>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</si>
  <si>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</si>
  <si>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</si>
  <si>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</si>
  <si>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</si>
  <si>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</si>
  <si>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</si>
  <si>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</si>
  <si>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</si>
  <si>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</si>
  <si>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</si>
  <si>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</si>
  <si>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</si>
  <si>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</si>
  <si>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</si>
  <si>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</si>
  <si>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</si>
  <si>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</si>
  <si>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</si>
  <si>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</si>
  <si>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</si>
  <si>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</si>
  <si>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</si>
  <si>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</si>
  <si>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</si>
  <si>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</si>
  <si>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</si>
  <si>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</si>
  <si>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</si>
  <si>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</si>
  <si>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</si>
  <si>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</si>
  <si>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</si>
  <si>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</si>
  <si>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</si>
  <si>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</si>
  <si>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</si>
  <si>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</si>
  <si>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</si>
  <si>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</si>
  <si>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</si>
  <si>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</si>
  <si>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</si>
  <si>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</si>
  <si>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</si>
  <si>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</si>
  <si>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</si>
  <si>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</si>
  <si>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</si>
  <si>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</si>
  <si>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</si>
  <si>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</si>
  <si>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</si>
  <si>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</si>
  <si>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</si>
  <si>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</si>
  <si>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</si>
  <si>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</si>
  <si>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</si>
  <si>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</si>
  <si>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</si>
  <si>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</si>
  <si>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</si>
  <si>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</si>
  <si>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</si>
  <si>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</si>
  <si>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</si>
  <si>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</si>
  <si>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</si>
  <si>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</si>
  <si>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</si>
  <si>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</si>
  <si>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</si>
  <si>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</si>
  <si>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</si>
  <si>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</si>
  <si>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</si>
  <si>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</si>
  <si>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</si>
  <si>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</si>
  <si>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</si>
  <si>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</si>
  <si>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</si>
  <si>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</si>
  <si>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</si>
  <si>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</si>
  <si>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</si>
  <si>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</si>
  <si>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</si>
  <si>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</si>
  <si>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</si>
  <si>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</si>
  <si>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</si>
  <si>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</si>
  <si>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</si>
  <si>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</si>
  <si>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</si>
  <si>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</si>
  <si>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</si>
  <si>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</si>
  <si>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</si>
  <si>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</si>
  <si>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</si>
  <si>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</si>
  <si>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</si>
  <si>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</si>
  <si>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</si>
  <si>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</si>
  <si>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</si>
  <si>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</si>
  <si>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</si>
  <si>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</si>
  <si>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</si>
  <si>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</si>
  <si>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</si>
  <si>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</si>
  <si>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</si>
  <si>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</si>
  <si>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</si>
  <si>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</si>
  <si>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</si>
  <si>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</si>
  <si>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</si>
  <si>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</si>
  <si>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</si>
  <si>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</si>
  <si>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</si>
  <si>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</si>
  <si>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</si>
  <si>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</si>
  <si>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</si>
  <si>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</si>
  <si>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</si>
  <si>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</si>
  <si>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</si>
  <si>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</si>
  <si>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</si>
  <si>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</si>
  <si>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</si>
  <si>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</si>
  <si>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</si>
  <si>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</si>
  <si>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</si>
  <si>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</si>
  <si>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</si>
  <si>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</si>
  <si>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</si>
  <si>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</si>
  <si>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</si>
  <si>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</si>
  <si>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</si>
  <si>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</si>
  <si>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</si>
  <si>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</si>
  <si>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</si>
  <si>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</si>
  <si>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</si>
  <si>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</si>
  <si>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</si>
  <si>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</si>
  <si>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</si>
  <si>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</si>
  <si>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</si>
  <si>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</si>
  <si>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</si>
  <si>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</si>
  <si>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</si>
  <si>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</si>
  <si>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</si>
  <si>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</si>
  <si>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</si>
  <si>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</si>
  <si>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</si>
  <si>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</si>
  <si>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</si>
  <si>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</si>
  <si>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</si>
  <si>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</si>
  <si>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</si>
  <si>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</si>
  <si>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</si>
  <si>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</si>
  <si>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</si>
  <si>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</si>
  <si>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</si>
  <si>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</si>
  <si>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</si>
  <si>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</si>
  <si>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</si>
  <si>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</si>
  <si>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</si>
  <si>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</si>
  <si>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</si>
  <si>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</si>
  <si>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</si>
  <si>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</si>
  <si>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</si>
  <si>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</si>
  <si>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</si>
  <si>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</si>
  <si>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</si>
  <si>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</si>
  <si>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</si>
  <si>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</si>
  <si>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</si>
  <si>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</si>
  <si>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</si>
  <si>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</si>
  <si>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</si>
  <si>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</si>
  <si>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</si>
  <si>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</si>
  <si>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</si>
  <si>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</si>
  <si>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</si>
  <si>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</si>
  <si>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</si>
  <si>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</si>
  <si>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</si>
  <si>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</si>
  <si>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</si>
  <si>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</si>
  <si>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</si>
  <si>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</si>
  <si>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</si>
  <si>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</si>
  <si>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</si>
  <si>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</si>
  <si>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</si>
  <si>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</si>
  <si>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</si>
  <si>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</si>
  <si>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</si>
  <si>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</si>
  <si>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</si>
  <si>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</si>
  <si>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</si>
  <si>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</si>
  <si>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</si>
  <si>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</si>
  <si>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</si>
  <si>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</si>
  <si>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</si>
  <si>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</si>
  <si>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</si>
  <si>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</si>
  <si>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</si>
  <si>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</si>
  <si>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</si>
  <si>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</si>
  <si>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</si>
  <si>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</si>
  <si>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</si>
  <si>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</si>
  <si>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</si>
  <si>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</si>
  <si>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</si>
  <si>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</si>
  <si>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</si>
  <si>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</si>
  <si>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</si>
  <si>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</si>
  <si>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</si>
  <si>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</si>
  <si>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</si>
  <si>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</si>
  <si>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</si>
  <si>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</si>
  <si>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</si>
  <si>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</si>
  <si>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</si>
  <si>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</si>
  <si>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</si>
  <si>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</si>
  <si>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</si>
  <si>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</si>
  <si>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</si>
  <si>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</si>
  <si>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</si>
  <si>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</si>
  <si>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</si>
  <si>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</si>
  <si>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</si>
  <si>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</si>
  <si>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</si>
  <si>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</si>
  <si>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</si>
  <si>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</si>
  <si>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</si>
  <si>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</si>
  <si>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</si>
  <si>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</si>
  <si>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</si>
  <si>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</si>
  <si>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</si>
  <si>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</si>
  <si>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</si>
  <si>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</si>
  <si>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</si>
  <si>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</si>
  <si>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</si>
  <si>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</si>
  <si>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</si>
  <si>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</si>
  <si>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</si>
  <si>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</si>
  <si>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</si>
  <si>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</si>
  <si>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</si>
  <si>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</si>
  <si>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</si>
  <si>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</si>
  <si>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</si>
  <si>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</si>
  <si>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</si>
  <si>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</si>
  <si>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</si>
  <si>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</si>
  <si>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</si>
  <si>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</si>
  <si>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</si>
  <si>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</si>
  <si>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</si>
  <si>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</si>
  <si>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</si>
  <si>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</si>
  <si>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</si>
  <si>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</si>
  <si>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</si>
  <si>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</si>
  <si>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</si>
  <si>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</si>
  <si>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</si>
  <si>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</si>
  <si>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</si>
  <si>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</si>
  <si>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</si>
  <si>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</si>
  <si>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</si>
  <si>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</si>
  <si>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</si>
  <si>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</si>
  <si>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</si>
  <si>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</si>
  <si>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</si>
  <si>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</si>
  <si>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</si>
  <si>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</si>
  <si>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</si>
  <si>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</si>
  <si>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</si>
  <si>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</si>
  <si>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</si>
  <si>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</si>
  <si>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</si>
  <si>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</si>
  <si>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</si>
  <si>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</si>
  <si>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</si>
  <si>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</si>
  <si>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</si>
  <si>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</si>
  <si>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</si>
  <si>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</si>
  <si>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</si>
  <si>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</si>
  <si>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</si>
  <si>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</si>
  <si>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</si>
  <si>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</si>
  <si>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</si>
  <si>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</si>
  <si>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</si>
  <si>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</si>
  <si>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</si>
  <si>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</si>
  <si>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</si>
  <si>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</si>
  <si>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</si>
  <si>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</si>
  <si>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</si>
  <si>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</si>
  <si>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</si>
  <si>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</si>
  <si>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</si>
  <si>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</si>
  <si>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</si>
  <si>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</si>
  <si>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</si>
  <si>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</si>
  <si>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</si>
  <si>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</si>
  <si>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</si>
  <si>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</si>
  <si>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</si>
  <si>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</si>
  <si>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</si>
  <si>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</si>
  <si>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</si>
  <si>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</si>
  <si>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</si>
  <si>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</si>
  <si>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</si>
  <si>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</si>
  <si>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</si>
  <si>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</si>
  <si>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</si>
  <si>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</si>
  <si>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</si>
  <si>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</si>
  <si>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</si>
  <si>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</si>
  <si>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</si>
  <si>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</si>
  <si>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</si>
  <si>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</si>
  <si>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</si>
  <si>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</si>
  <si>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</si>
  <si>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</si>
  <si>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</si>
  <si>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</si>
  <si>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</si>
  <si>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</si>
  <si>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</si>
  <si>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</si>
  <si>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</si>
  <si>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</si>
  <si>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</si>
  <si>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</si>
  <si>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</si>
  <si>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</si>
  <si>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</si>
  <si>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</si>
  <si>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</si>
  <si>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</si>
  <si>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</si>
  <si>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</si>
  <si>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</si>
  <si>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</si>
  <si>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</si>
  <si>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</si>
  <si>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</si>
  <si>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</si>
  <si>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</si>
  <si>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</si>
  <si>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</si>
  <si>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</si>
  <si>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</si>
  <si>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</si>
  <si>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</si>
  <si>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</si>
  <si>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</si>
  <si>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</si>
  <si>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</si>
  <si>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</si>
  <si>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</si>
  <si>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</si>
  <si>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</si>
  <si>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</si>
  <si>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</si>
  <si>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</si>
  <si>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</si>
  <si>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</si>
  <si>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</si>
  <si>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</si>
  <si>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</si>
  <si>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</si>
  <si>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</si>
  <si>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</si>
  <si>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</si>
  <si>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</si>
  <si>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</si>
  <si>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</si>
  <si>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</si>
  <si>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</si>
  <si>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</si>
  <si>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</si>
  <si>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</si>
  <si>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</si>
  <si>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</si>
  <si>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</si>
  <si>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</si>
  <si>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</si>
  <si>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</si>
  <si>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</si>
  <si>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</si>
  <si>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</si>
  <si>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</si>
  <si>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</si>
  <si>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</si>
  <si>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</si>
  <si>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</si>
  <si>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</si>
  <si>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</si>
  <si>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</si>
  <si>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</si>
  <si>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</si>
  <si>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</si>
  <si>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</si>
  <si>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</si>
  <si>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</si>
  <si>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</si>
  <si>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</si>
  <si>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</si>
  <si>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</si>
  <si>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</si>
  <si>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</si>
  <si>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</si>
  <si>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</si>
  <si>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</si>
  <si>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</si>
  <si>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</si>
  <si>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</si>
  <si>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</si>
  <si>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</si>
  <si>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</si>
  <si>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</si>
  <si>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</si>
  <si>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</si>
  <si>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</si>
  <si>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</si>
  <si>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</si>
  <si>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</si>
  <si>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</si>
  <si>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</si>
  <si>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</si>
  <si>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</si>
  <si>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</si>
  <si>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</si>
  <si>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</si>
  <si>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</si>
  <si>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</si>
  <si>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</si>
  <si>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</si>
  <si>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</si>
  <si>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</si>
  <si>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</si>
  <si>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</si>
  <si>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</si>
  <si>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</si>
  <si>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</si>
  <si>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</si>
  <si>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</si>
  <si>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</si>
  <si>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</si>
  <si>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</si>
  <si>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</si>
  <si>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</si>
  <si>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</si>
  <si>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</si>
  <si>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</si>
  <si>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</si>
  <si>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</si>
  <si>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</si>
  <si>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</si>
  <si>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</si>
  <si>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</si>
  <si>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</si>
  <si>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</si>
  <si>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</si>
  <si>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</si>
  <si>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</si>
  <si>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</si>
  <si>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</si>
  <si>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</si>
  <si>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</si>
  <si>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</si>
  <si>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</si>
  <si>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</si>
  <si>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</si>
  <si>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</si>
  <si>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</si>
  <si>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</si>
  <si>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</si>
  <si>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</si>
  <si>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</si>
  <si>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</si>
  <si>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</si>
  <si>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</si>
  <si>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</si>
  <si>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</si>
  <si>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</si>
  <si>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</si>
  <si>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</si>
  <si>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</si>
  <si>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</si>
  <si>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</si>
  <si>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</si>
  <si>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</si>
  <si>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</si>
  <si>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</si>
  <si>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</si>
  <si>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</si>
  <si>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</si>
  <si>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</si>
  <si>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</si>
  <si>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</si>
  <si>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</si>
  <si>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</si>
  <si>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</si>
  <si>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</si>
  <si>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</si>
  <si>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</si>
  <si>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</si>
  <si>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</si>
  <si>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</si>
  <si>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</si>
  <si>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</si>
  <si>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</si>
  <si>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</si>
  <si>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</si>
  <si>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</si>
  <si>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</si>
  <si>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</si>
  <si>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</si>
  <si>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</si>
  <si>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</si>
  <si>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</si>
  <si>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</si>
  <si>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</si>
  <si>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</si>
  <si>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</si>
  <si>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</si>
  <si>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</si>
  <si>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</si>
  <si>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</si>
  <si>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</si>
  <si>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</si>
  <si>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</si>
  <si>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</si>
  <si>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</si>
  <si>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</si>
  <si>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</si>
  <si>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</si>
  <si>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</si>
  <si>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</si>
  <si>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</si>
  <si>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</si>
  <si>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</si>
  <si>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</si>
  <si>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</si>
  <si>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</si>
  <si>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</si>
  <si>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</si>
  <si>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</si>
  <si>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</si>
  <si>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</si>
  <si>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</si>
  <si>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</si>
  <si>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</si>
  <si>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</si>
  <si>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</si>
  <si>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</si>
  <si>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</si>
  <si>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</si>
  <si>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</si>
  <si>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</si>
  <si>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</si>
  <si>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</si>
  <si>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</si>
  <si>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</si>
  <si>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</si>
  <si>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</si>
  <si>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</si>
  <si>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</si>
  <si>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</si>
  <si>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</si>
  <si>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</si>
  <si>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</si>
  <si>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</si>
  <si>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</si>
  <si>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</si>
  <si>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</si>
  <si>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</si>
  <si>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</si>
  <si>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</si>
  <si>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</si>
  <si>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</si>
  <si>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</si>
  <si>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</si>
  <si>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</si>
  <si>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</si>
  <si>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</si>
  <si>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</si>
  <si>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</si>
  <si>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</si>
  <si>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</si>
  <si>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</si>
  <si>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</si>
  <si>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</si>
  <si>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</si>
  <si>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</si>
  <si>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</si>
  <si>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</si>
  <si>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</si>
  <si>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</si>
  <si>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</si>
  <si>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</si>
  <si>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</si>
  <si>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</si>
  <si>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</si>
  <si>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</si>
  <si>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</si>
  <si>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</si>
  <si>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</si>
  <si>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</si>
  <si>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</si>
  <si>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</si>
  <si>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</si>
  <si>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</si>
  <si>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</si>
  <si>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</si>
  <si>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</si>
  <si>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</si>
  <si>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</si>
  <si>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</si>
  <si>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</si>
  <si>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</si>
  <si>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</si>
  <si>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</si>
  <si>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</si>
  <si>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</si>
  <si>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</si>
  <si>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</si>
  <si>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</si>
  <si>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</si>
  <si>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</si>
  <si>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</si>
  <si>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</si>
  <si>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</si>
  <si>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</si>
  <si>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</si>
  <si>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</si>
  <si>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</si>
  <si>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</si>
  <si>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</si>
  <si>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</si>
  <si>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</si>
  <si>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</si>
  <si>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</si>
  <si>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</si>
  <si>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</si>
  <si>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</si>
  <si>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</si>
  <si>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</si>
  <si>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</si>
  <si>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</si>
  <si>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</si>
  <si>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</si>
  <si>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</si>
  <si>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</si>
  <si>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</si>
  <si>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</si>
  <si>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</si>
  <si>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</si>
  <si>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</si>
  <si>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</si>
  <si>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</si>
  <si>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</si>
  <si>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</si>
  <si>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</si>
  <si>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</si>
  <si>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</si>
  <si>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</si>
  <si>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</si>
  <si>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</si>
  <si>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</si>
  <si>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</si>
  <si>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</si>
  <si>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</si>
  <si>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</si>
  <si>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</si>
  <si>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</si>
  <si>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</si>
  <si>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</si>
  <si>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</si>
  <si>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</si>
  <si>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</si>
  <si>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</si>
  <si>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</si>
  <si>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</si>
  <si>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</si>
  <si>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</si>
  <si>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</si>
  <si>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</si>
  <si>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</si>
  <si>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</si>
  <si>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</si>
  <si>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</si>
  <si>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</si>
  <si>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</si>
  <si>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</si>
  <si>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</si>
  <si>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</si>
  <si>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</si>
  <si>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</si>
  <si>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</si>
  <si>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</si>
  <si>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</si>
  <si>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</si>
  <si>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</si>
  <si>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</si>
  <si>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</si>
  <si>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</si>
  <si>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</si>
  <si>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</si>
  <si>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</si>
  <si>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</si>
  <si>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</si>
  <si>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</si>
  <si>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</si>
  <si>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</si>
  <si>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</si>
  <si>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</si>
  <si>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</si>
  <si>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</si>
  <si>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</si>
  <si>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</si>
  <si>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</si>
  <si>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</si>
  <si>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</si>
  <si>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</si>
  <si>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</si>
  <si>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</si>
  <si>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</si>
  <si>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</si>
  <si>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</si>
  <si>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</si>
  <si>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</si>
  <si>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</si>
  <si>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</si>
  <si>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</si>
  <si>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</si>
  <si>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</si>
  <si>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</si>
  <si>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</si>
  <si>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</si>
  <si>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</si>
  <si>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</si>
  <si>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</si>
  <si>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</si>
  <si>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</si>
  <si>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</si>
  <si>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</si>
  <si>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</si>
  <si>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</si>
  <si>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</si>
  <si>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</si>
  <si>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</si>
  <si>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</si>
  <si>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</si>
  <si>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</si>
  <si>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</si>
  <si>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</si>
  <si>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</si>
  <si>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</si>
  <si>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</si>
  <si>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</si>
  <si>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</si>
  <si>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</si>
  <si>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</si>
  <si>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</si>
  <si>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</si>
  <si>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</si>
  <si>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</si>
  <si>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</si>
  <si>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</si>
  <si>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</si>
  <si>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</si>
  <si>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</si>
  <si>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</si>
  <si>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</si>
  <si>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</si>
  <si>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</si>
  <si>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</si>
  <si>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</si>
  <si>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</si>
  <si>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</si>
  <si>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</si>
  <si>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</si>
  <si>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</si>
  <si>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</si>
  <si>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</si>
  <si>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</si>
  <si>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</si>
  <si>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</si>
  <si>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</si>
  <si>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</si>
  <si>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</si>
  <si>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</si>
  <si>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</si>
  <si>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</si>
  <si>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</si>
  <si>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</si>
  <si>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</si>
  <si>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</si>
  <si>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</si>
  <si>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</si>
  <si>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</si>
  <si>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</si>
  <si>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</si>
  <si>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</si>
  <si>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</si>
  <si>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</si>
  <si>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</si>
  <si>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</si>
  <si>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</si>
  <si>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</si>
  <si>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</si>
  <si>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</si>
  <si>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</si>
  <si>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</si>
  <si>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</si>
  <si>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</si>
  <si>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</si>
  <si>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</si>
  <si>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</si>
  <si>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</si>
  <si>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</si>
  <si>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</si>
  <si>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</si>
  <si>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</si>
  <si>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</si>
  <si>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</si>
  <si>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</si>
  <si>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</si>
  <si>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</si>
  <si>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</si>
  <si>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</si>
  <si>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</si>
  <si>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</si>
  <si>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</si>
  <si>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</si>
  <si>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</si>
  <si>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</si>
  <si>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</si>
  <si>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</si>
  <si>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</si>
  <si>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</si>
  <si>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</si>
  <si>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</si>
  <si>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</si>
  <si>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</si>
  <si>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</si>
  <si>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</si>
  <si>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</si>
  <si>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</si>
  <si>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</si>
  <si>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</si>
  <si>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</si>
  <si>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</si>
  <si>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</si>
  <si>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</si>
  <si>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</si>
  <si>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</si>
  <si>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</si>
  <si>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</si>
  <si>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</si>
  <si>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</si>
  <si>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</si>
  <si>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</si>
  <si>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</si>
  <si>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</si>
  <si>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</si>
  <si>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</si>
  <si>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</si>
  <si>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</si>
  <si>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</si>
  <si>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</si>
  <si>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</si>
  <si>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</si>
  <si>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</si>
  <si>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</si>
  <si>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</si>
  <si>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</si>
  <si>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</si>
  <si>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</si>
  <si>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</si>
  <si>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</si>
  <si>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</si>
  <si>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</si>
  <si>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</si>
  <si>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</si>
  <si>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</si>
  <si>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</si>
  <si>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</si>
  <si>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</si>
  <si>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</si>
  <si>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</si>
  <si>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</si>
  <si>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</si>
  <si>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</si>
  <si>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</si>
  <si>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</si>
  <si>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</si>
  <si>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</si>
  <si>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</si>
  <si>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</si>
  <si>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</si>
  <si>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</si>
  <si>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</si>
  <si>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</si>
  <si>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</si>
  <si>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</si>
  <si>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</si>
  <si>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</si>
  <si>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</si>
  <si>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</si>
  <si>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</si>
  <si>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</si>
  <si>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</si>
  <si>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</si>
  <si>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</si>
  <si>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</si>
  <si>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</si>
  <si>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</si>
  <si>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</si>
  <si>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</si>
  <si>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</si>
  <si>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</si>
  <si>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</si>
  <si>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</si>
  <si>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</si>
  <si>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</si>
  <si>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</si>
  <si>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</si>
  <si>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</si>
  <si>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</si>
  <si>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</si>
  <si>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</si>
  <si>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</si>
  <si>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</si>
  <si>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</si>
  <si>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</si>
  <si>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</si>
  <si>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</si>
  <si>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</si>
  <si>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</si>
  <si>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</si>
  <si>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</si>
  <si>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</si>
  <si>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</si>
  <si>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</si>
  <si>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</si>
  <si>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</si>
  <si>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</si>
  <si>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</si>
  <si>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</si>
  <si>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</si>
  <si>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</si>
  <si>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</si>
  <si>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</si>
  <si>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</si>
  <si>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</si>
  <si>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</si>
  <si>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</si>
  <si>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</si>
  <si>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</si>
  <si>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</si>
  <si>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</si>
  <si>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</si>
  <si>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</si>
  <si>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</si>
  <si>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</si>
  <si>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</si>
  <si>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</si>
  <si>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</si>
  <si>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</si>
  <si>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</si>
  <si>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</si>
  <si>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</si>
  <si>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</si>
  <si>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</si>
  <si>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</si>
  <si>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</si>
  <si>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</si>
  <si>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</si>
  <si>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</si>
  <si>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</si>
  <si>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</si>
  <si>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</si>
  <si>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</si>
  <si>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</si>
  <si>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</si>
  <si>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</si>
  <si>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</si>
  <si>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</si>
  <si>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</si>
  <si>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</si>
  <si>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</si>
  <si>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</si>
  <si>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</si>
  <si>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</si>
  <si>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</si>
  <si>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</si>
  <si>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</si>
  <si>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</si>
  <si>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</si>
  <si>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</si>
  <si>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</si>
  <si>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</si>
  <si>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</si>
  <si>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</si>
  <si>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</si>
  <si>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</si>
  <si>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</si>
  <si>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</si>
  <si>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</si>
  <si>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</si>
  <si>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</si>
  <si>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</si>
  <si>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</si>
  <si>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</si>
  <si>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</si>
  <si>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</si>
  <si>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</si>
  <si>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</si>
  <si>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</si>
  <si>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</si>
  <si>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</si>
  <si>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</si>
  <si>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</si>
  <si>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</si>
  <si>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</si>
  <si>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</si>
  <si>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</si>
  <si>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</si>
  <si>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</si>
  <si>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</si>
  <si>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</si>
  <si>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</si>
  <si>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</si>
  <si>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</si>
  <si>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</si>
  <si>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</si>
  <si>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</si>
  <si>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</si>
  <si>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</si>
  <si>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</si>
  <si>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</si>
  <si>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</si>
  <si>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</si>
  <si>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</si>
  <si>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</si>
  <si>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</si>
  <si>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</si>
  <si>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</si>
  <si>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</si>
  <si>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</si>
  <si>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</si>
  <si>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</si>
  <si>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</si>
  <si>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</si>
  <si>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</si>
  <si>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</si>
  <si>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</si>
  <si>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</si>
  <si>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</si>
  <si>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</si>
  <si>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</si>
  <si>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</si>
  <si>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</si>
  <si>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</si>
  <si>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</si>
  <si>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</si>
  <si>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</si>
  <si>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</si>
  <si>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</si>
  <si>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</si>
  <si>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</si>
  <si>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</si>
  <si>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</si>
  <si>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</si>
  <si>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</si>
  <si>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</si>
  <si>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</si>
  <si>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</si>
  <si>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</si>
  <si>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</si>
  <si>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</si>
  <si>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</si>
  <si>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</si>
  <si>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</si>
  <si>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</si>
  <si>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</si>
  <si>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</si>
  <si>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</si>
  <si>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</si>
  <si>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</si>
  <si>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</si>
  <si>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</si>
  <si>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</si>
  <si>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</si>
  <si>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</si>
  <si>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</si>
  <si>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</si>
  <si>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</si>
  <si>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</si>
  <si>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</si>
  <si>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</si>
  <si>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</si>
  <si>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</si>
  <si>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</si>
  <si>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</si>
  <si>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</si>
  <si>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</si>
  <si>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</si>
  <si>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</si>
  <si>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</si>
  <si>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</si>
  <si>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</si>
  <si>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</si>
  <si>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</si>
  <si>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</si>
  <si>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</si>
  <si>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</si>
  <si>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</si>
  <si>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</si>
  <si>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</si>
  <si>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</si>
  <si>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</si>
  <si>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</si>
  <si>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</si>
  <si>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</si>
  <si>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</si>
  <si>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</si>
  <si>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</si>
  <si>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</si>
  <si>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</si>
  <si>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</si>
  <si>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</si>
  <si>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</si>
  <si>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</si>
  <si>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</si>
  <si>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</si>
  <si>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</si>
  <si>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</si>
  <si>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</si>
  <si>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</si>
  <si>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</si>
  <si>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</si>
  <si>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</si>
  <si>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</si>
  <si>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</si>
  <si>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</si>
  <si>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</si>
  <si>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</si>
  <si>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</si>
  <si>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</si>
  <si>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</si>
  <si>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</si>
  <si>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</si>
  <si>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</si>
  <si>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</si>
  <si>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</si>
  <si>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</si>
  <si>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</si>
  <si>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</si>
  <si>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</si>
  <si>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</si>
  <si>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</si>
  <si>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</si>
  <si>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</si>
  <si>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</si>
  <si>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</si>
  <si>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</si>
  <si>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</si>
  <si>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</si>
  <si>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</si>
  <si>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</si>
  <si>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</si>
  <si>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</si>
  <si>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</si>
  <si>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</si>
  <si>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</si>
  <si>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</si>
  <si>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</si>
  <si>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</si>
  <si>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</si>
  <si>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</si>
  <si>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</si>
  <si>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</si>
  <si>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</si>
  <si>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</si>
  <si>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</si>
  <si>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</si>
  <si>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</si>
  <si>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</si>
  <si>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</si>
  <si>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</si>
  <si>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</si>
  <si>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</si>
  <si>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</si>
  <si>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</si>
  <si>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</si>
  <si>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</si>
  <si>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</si>
  <si>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</si>
  <si>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</si>
  <si>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</si>
  <si>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</si>
  <si>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</si>
  <si>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</si>
  <si>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</si>
  <si>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</si>
  <si>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</si>
  <si>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</si>
  <si>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</si>
  <si>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</si>
  <si>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</si>
  <si>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</si>
  <si>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</si>
  <si>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</si>
  <si>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</si>
  <si>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</si>
  <si>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</si>
  <si>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</si>
  <si>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</si>
  <si>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</si>
  <si>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</si>
  <si>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</si>
  <si>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</si>
  <si>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</si>
  <si>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</si>
  <si>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</si>
  <si>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</si>
  <si>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</si>
  <si>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</si>
  <si>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</si>
  <si>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</si>
  <si>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</si>
  <si>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</si>
  <si>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</si>
  <si>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</si>
  <si>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</si>
  <si>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</si>
  <si>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</si>
  <si>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</si>
  <si>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</si>
  <si>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</si>
  <si>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</si>
  <si>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</si>
  <si>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</si>
  <si>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</si>
  <si>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</si>
  <si>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</si>
  <si>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</si>
  <si>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</si>
  <si>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</si>
  <si>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</si>
  <si>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</si>
  <si>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</si>
  <si>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</si>
  <si>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</si>
  <si>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</si>
  <si>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</si>
  <si>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</si>
  <si>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</si>
  <si>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</si>
  <si>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</si>
  <si>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</si>
  <si>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</si>
  <si>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</si>
  <si>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</si>
  <si>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</si>
  <si>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</si>
  <si>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</si>
  <si>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</si>
  <si>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</si>
  <si>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</si>
  <si>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</si>
  <si>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</si>
  <si>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</si>
  <si>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</si>
  <si>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</si>
  <si>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</si>
  <si>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</si>
  <si>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</si>
  <si>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</si>
  <si>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</si>
  <si>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</si>
  <si>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</si>
  <si>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</si>
  <si>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</si>
  <si>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</si>
  <si>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</si>
  <si>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</si>
  <si>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</si>
  <si>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</si>
  <si>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</si>
  <si>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</si>
  <si>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</si>
  <si>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</si>
  <si>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</si>
  <si>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</si>
  <si>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</si>
  <si>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</si>
  <si>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</si>
  <si>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</si>
  <si>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</si>
  <si>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</si>
  <si>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</si>
  <si>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</si>
  <si>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</si>
  <si>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</si>
  <si>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</si>
  <si>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</si>
  <si>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</si>
  <si>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</si>
  <si>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</si>
  <si>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</si>
  <si>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</si>
  <si>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</si>
  <si>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</si>
  <si>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</si>
  <si>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</si>
  <si>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</si>
  <si>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</si>
  <si>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</si>
  <si>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</si>
  <si>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</si>
  <si>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</si>
  <si>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</si>
  <si>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</si>
  <si>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</si>
  <si>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</si>
  <si>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</si>
  <si>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</si>
  <si>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</si>
  <si>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</si>
  <si>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</si>
  <si>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</si>
  <si>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</si>
  <si>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</si>
  <si>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</si>
  <si>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</si>
  <si>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</si>
  <si>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</si>
  <si>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</si>
  <si>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</si>
  <si>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</si>
  <si>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</si>
  <si>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</si>
  <si>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</si>
  <si>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</si>
  <si>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</si>
  <si>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</si>
  <si>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</si>
  <si>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</si>
  <si>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</si>
  <si>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</si>
  <si>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</si>
  <si>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</si>
  <si>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</si>
  <si>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</si>
  <si>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</si>
  <si>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</si>
  <si>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</si>
  <si>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</si>
  <si>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</si>
  <si>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</si>
  <si>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</si>
  <si>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</si>
  <si>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</si>
  <si>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</si>
  <si>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</si>
  <si>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</si>
  <si>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</si>
  <si>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</si>
  <si>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</si>
  <si>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</si>
  <si>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</si>
  <si>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</si>
  <si>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</si>
  <si>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</si>
  <si>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</si>
  <si>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</si>
  <si>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</si>
  <si>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</si>
  <si>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</si>
  <si>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</si>
  <si>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</si>
  <si>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</si>
  <si>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</si>
  <si>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</si>
  <si>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</si>
  <si>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</si>
  <si>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</si>
  <si>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</si>
  <si>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</si>
  <si>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</si>
  <si>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</si>
  <si>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</si>
  <si>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</si>
  <si>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</si>
  <si>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</si>
  <si>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</si>
  <si>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</si>
  <si>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</si>
  <si>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</si>
  <si>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</si>
  <si>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</si>
  <si>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</si>
  <si>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</si>
  <si>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</si>
  <si>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</si>
  <si>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</si>
  <si>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</si>
  <si>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</si>
  <si>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</si>
  <si>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</si>
  <si>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</si>
  <si>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</si>
  <si>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</si>
  <si>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</si>
  <si>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</si>
  <si>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</si>
  <si>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</si>
  <si>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</si>
  <si>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</si>
  <si>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</si>
  <si>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</si>
  <si>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</si>
  <si>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</si>
  <si>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</si>
  <si>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</si>
  <si>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</si>
  <si>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</si>
  <si>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</si>
  <si>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</si>
  <si>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</si>
  <si>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</si>
  <si>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</si>
  <si>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</si>
  <si>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</si>
  <si>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</si>
  <si>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</si>
  <si>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</si>
  <si>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</si>
  <si>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</si>
  <si>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</si>
  <si>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</si>
  <si>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</si>
  <si>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</si>
  <si>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</si>
  <si>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</si>
  <si>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</si>
  <si>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</si>
  <si>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</si>
  <si>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</si>
  <si>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</si>
  <si>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</si>
  <si>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</si>
  <si>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</si>
  <si>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</si>
  <si>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</si>
  <si>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</si>
  <si>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</si>
  <si>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</si>
  <si>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</si>
  <si>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</si>
  <si>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</si>
  <si>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</si>
  <si>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</si>
  <si>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</si>
  <si>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</si>
  <si>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</si>
  <si>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</si>
  <si>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</si>
  <si>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</si>
  <si>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</si>
  <si>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</si>
  <si>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</si>
  <si>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</si>
  <si>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</si>
  <si>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</si>
  <si>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</si>
  <si>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</si>
  <si>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</si>
  <si>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</si>
  <si>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</si>
  <si>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</si>
  <si>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</si>
  <si>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</si>
  <si>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</si>
  <si>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</si>
  <si>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</si>
  <si>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</si>
  <si>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</si>
  <si>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</si>
  <si>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</si>
  <si>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</si>
  <si>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</si>
  <si>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</si>
  <si>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</si>
  <si>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</si>
  <si>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</si>
  <si>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</si>
  <si>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</si>
  <si>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</si>
  <si>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</si>
  <si>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</si>
  <si>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</si>
  <si>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</si>
  <si>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</si>
  <si>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</si>
  <si>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</si>
  <si>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</si>
  <si>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</si>
  <si>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</si>
  <si>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</si>
  <si>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</si>
  <si>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</si>
  <si>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</si>
  <si>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</si>
  <si>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</si>
  <si>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</si>
  <si>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</si>
  <si>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</si>
  <si>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</si>
  <si>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</si>
  <si>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</si>
  <si>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</si>
  <si>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</si>
  <si>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</si>
  <si>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</si>
  <si>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</si>
  <si>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</si>
  <si>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</si>
  <si>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</si>
  <si>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</si>
  <si>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</si>
  <si>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</si>
  <si>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</si>
  <si>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</si>
  <si>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</si>
  <si>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</si>
  <si>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</si>
  <si>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</si>
  <si>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</si>
  <si>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</si>
  <si>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</si>
  <si>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</si>
  <si>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</si>
  <si>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</si>
  <si>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</si>
  <si>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</si>
  <si>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</si>
  <si>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</si>
  <si>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</si>
  <si>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</si>
  <si>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</si>
  <si>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</si>
  <si>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</si>
  <si>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</si>
  <si>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</si>
  <si>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</si>
  <si>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</si>
  <si>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</si>
  <si>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</si>
  <si>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</si>
  <si>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</si>
  <si>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</si>
  <si>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</si>
  <si>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</si>
  <si>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</si>
  <si>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</si>
  <si>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</si>
  <si>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</si>
  <si>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</si>
  <si>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</si>
  <si>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</si>
  <si>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</si>
  <si>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</si>
  <si>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</si>
  <si>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</si>
  <si>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</si>
  <si>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</si>
  <si>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</si>
  <si>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</si>
  <si>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</si>
  <si>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</si>
  <si>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</si>
  <si>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</si>
  <si>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</si>
  <si>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</si>
  <si>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</si>
  <si>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</si>
  <si>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</si>
  <si>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</si>
  <si>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</si>
  <si>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</si>
  <si>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</si>
  <si>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</si>
  <si>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</si>
  <si>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</si>
  <si>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</si>
  <si>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</si>
  <si>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</si>
  <si>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</si>
  <si>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</si>
  <si>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</si>
  <si>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</si>
  <si>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</si>
  <si>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</si>
  <si>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</si>
  <si>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</si>
  <si>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</si>
  <si>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</si>
  <si>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</si>
  <si>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</si>
  <si>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</si>
  <si>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</si>
  <si>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</si>
  <si>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</si>
  <si>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</si>
  <si>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</si>
  <si>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</si>
  <si>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</si>
  <si>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</si>
  <si>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</si>
  <si>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</si>
  <si>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</si>
  <si>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</si>
  <si>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</si>
  <si>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</si>
  <si>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</si>
  <si>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</si>
  <si>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</si>
  <si>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</si>
  <si>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</si>
  <si>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</si>
  <si>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</si>
  <si>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</si>
  <si>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</si>
  <si>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</si>
  <si>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</si>
  <si>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</si>
  <si>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</si>
  <si>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</si>
  <si>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</si>
  <si>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</si>
  <si>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</si>
  <si>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</si>
  <si>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</si>
  <si>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</si>
  <si>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</si>
  <si>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</si>
  <si>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</si>
  <si>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</si>
  <si>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</si>
  <si>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</si>
  <si>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</si>
  <si>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</si>
  <si>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</si>
  <si>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</si>
  <si>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</si>
  <si>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</si>
  <si>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</si>
  <si>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</si>
  <si>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</si>
  <si>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</si>
  <si>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</si>
  <si>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</si>
  <si>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</si>
  <si>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</si>
  <si>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</si>
  <si>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</si>
  <si>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</si>
  <si>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</si>
  <si>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</si>
  <si>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</si>
  <si>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</si>
  <si>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</si>
  <si>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</si>
  <si>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</si>
  <si>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</si>
  <si>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</si>
  <si>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</si>
  <si>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</si>
  <si>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</si>
  <si>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</si>
  <si>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</si>
  <si>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</si>
  <si>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</si>
  <si>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</si>
  <si>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</si>
  <si>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</si>
  <si>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</si>
  <si>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</si>
  <si>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</si>
  <si>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</si>
  <si>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</si>
  <si>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</si>
  <si>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</si>
  <si>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</si>
  <si>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</si>
  <si>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</si>
  <si>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</si>
  <si>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</si>
  <si>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</si>
  <si>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</si>
  <si>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</si>
  <si>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</si>
  <si>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</si>
  <si>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</si>
  <si>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</si>
  <si>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</si>
  <si>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</si>
  <si>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</si>
  <si>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</si>
  <si>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</si>
  <si>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</si>
  <si>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</si>
  <si>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</si>
  <si>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</si>
  <si>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</si>
  <si>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</si>
  <si>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</si>
  <si>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</si>
  <si>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</si>
  <si>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</si>
  <si>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</si>
  <si>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</si>
  <si>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</si>
  <si>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</si>
  <si>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</si>
  <si>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</si>
  <si>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</si>
  <si>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</si>
  <si>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</si>
  <si>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</si>
  <si>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</si>
  <si>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</si>
  <si>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</si>
  <si>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</si>
  <si>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</si>
  <si>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</si>
  <si>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</si>
  <si>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</si>
  <si>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</si>
  <si>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</si>
  <si>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</si>
  <si>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</si>
  <si>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</si>
  <si>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</si>
  <si>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</si>
  <si>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</si>
  <si>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</si>
  <si>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</si>
  <si>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</si>
  <si>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</si>
  <si>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</si>
  <si>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</si>
  <si>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</si>
  <si>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</si>
  <si>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</si>
  <si>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</si>
  <si>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</si>
  <si>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</si>
  <si>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</si>
  <si>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</si>
  <si>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</si>
  <si>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</si>
  <si>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</si>
  <si>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</si>
  <si>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</si>
  <si>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</si>
  <si>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</si>
  <si>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</si>
  <si>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</si>
  <si>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</si>
  <si>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</si>
  <si>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</si>
  <si>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</si>
  <si>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</si>
  <si>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</si>
  <si>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</si>
  <si>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</si>
  <si>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</si>
  <si>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</si>
  <si>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</si>
  <si>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</si>
  <si>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</si>
  <si>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</si>
  <si>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</si>
  <si>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</si>
  <si>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</si>
  <si>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</si>
  <si>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</si>
  <si>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</si>
  <si>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</si>
  <si>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</si>
  <si>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</si>
  <si>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</si>
  <si>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</si>
  <si>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</si>
  <si>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</si>
  <si>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</si>
  <si>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</si>
  <si>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</si>
  <si>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</si>
  <si>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</si>
  <si>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</si>
  <si>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</si>
  <si>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</si>
  <si>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</si>
  <si>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</si>
  <si>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</si>
  <si>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</si>
  <si>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</si>
  <si>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</si>
  <si>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</si>
  <si>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</si>
  <si>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</si>
  <si>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</si>
  <si>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</si>
  <si>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</si>
  <si>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</si>
  <si>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</si>
  <si>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</si>
  <si>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</si>
  <si>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</si>
  <si>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</si>
  <si>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</si>
  <si>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</si>
  <si>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</si>
  <si>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</si>
  <si>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</si>
  <si>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</si>
  <si>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</si>
  <si>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</si>
  <si>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</si>
  <si>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</si>
  <si>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</si>
  <si>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</si>
  <si>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</si>
  <si>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</si>
  <si>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</si>
  <si>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</si>
  <si>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</si>
  <si>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</si>
  <si>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</si>
  <si>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</si>
  <si>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</si>
  <si>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</si>
  <si>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</si>
  <si>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</si>
  <si>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</si>
  <si>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</si>
  <si>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</si>
  <si>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</si>
  <si>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</si>
  <si>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</si>
  <si>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</si>
  <si>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</si>
  <si>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</si>
  <si>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</si>
  <si>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</si>
  <si>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</si>
  <si>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</si>
  <si>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</si>
  <si>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</si>
  <si>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</si>
  <si>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</si>
  <si>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</si>
  <si>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</si>
  <si>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</si>
  <si>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</si>
  <si>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</si>
  <si>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</si>
  <si>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</si>
  <si>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</si>
  <si>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</si>
  <si>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</si>
  <si>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</si>
  <si>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</si>
  <si>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</si>
  <si>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</si>
  <si>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</si>
  <si>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</si>
  <si>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</si>
  <si>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</si>
  <si>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</si>
  <si>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</si>
  <si>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</si>
  <si>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</si>
  <si>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</si>
  <si>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</si>
  <si>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</si>
  <si>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</si>
  <si>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</si>
  <si>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</si>
  <si>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</si>
  <si>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</si>
  <si>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</si>
  <si>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</si>
  <si>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</si>
  <si>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</si>
  <si>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</si>
  <si>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</si>
  <si>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</si>
  <si>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</si>
  <si>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</si>
  <si>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</si>
  <si>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</si>
  <si>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</si>
  <si>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</si>
  <si>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</si>
  <si>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</si>
  <si>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</si>
  <si>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</si>
  <si>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</si>
  <si>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</si>
  <si>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</si>
  <si>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</si>
  <si>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</si>
  <si>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</si>
  <si>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</si>
  <si>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</si>
  <si>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</si>
  <si>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</si>
  <si>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</si>
  <si>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</si>
  <si>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</si>
  <si>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</si>
  <si>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</si>
  <si>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</si>
  <si>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</si>
  <si>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</si>
  <si>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</si>
  <si>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</si>
  <si>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</si>
  <si>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</si>
  <si>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</si>
  <si>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</si>
  <si>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</si>
  <si>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</si>
  <si>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</si>
  <si>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</si>
  <si>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</si>
  <si>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</si>
  <si>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</si>
  <si>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</si>
  <si>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</si>
  <si>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</si>
  <si>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</si>
  <si>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</si>
  <si>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</si>
  <si>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</si>
  <si>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</si>
  <si>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</si>
  <si>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</si>
  <si>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</si>
  <si>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</si>
  <si>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</si>
  <si>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</si>
  <si>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</si>
  <si>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</si>
  <si>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</si>
  <si>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</si>
  <si>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</si>
  <si>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</si>
  <si>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</si>
  <si>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</si>
  <si>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</si>
  <si>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</si>
  <si>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</si>
  <si>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</si>
  <si>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</si>
  <si>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</si>
  <si>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</si>
  <si>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</si>
  <si>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</si>
  <si>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</si>
  <si>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</si>
  <si>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</si>
  <si>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</si>
  <si>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</si>
  <si>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</si>
  <si>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</si>
  <si>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</si>
  <si>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</si>
  <si>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</si>
  <si>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</si>
  <si>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</si>
  <si>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</si>
  <si>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</si>
  <si>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</si>
  <si>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</si>
  <si>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</si>
  <si>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</si>
  <si>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</si>
  <si>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</si>
  <si>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</si>
  <si>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</si>
  <si>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</si>
  <si>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</si>
  <si>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</si>
  <si>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</si>
  <si>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</si>
  <si>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</si>
  <si>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</si>
  <si>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</si>
  <si>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</si>
  <si>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</si>
  <si>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</si>
  <si>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</si>
  <si>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</si>
  <si>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</si>
  <si>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</si>
  <si>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</si>
  <si>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</si>
  <si>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</si>
  <si>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</si>
  <si>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</si>
  <si>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</si>
  <si>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</si>
  <si>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</si>
  <si>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</si>
  <si>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</si>
  <si>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</si>
  <si>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</si>
  <si>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</si>
  <si>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</si>
  <si>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</si>
  <si>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</si>
  <si>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</si>
  <si>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</si>
  <si>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</si>
  <si>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</si>
  <si>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</si>
  <si>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</si>
  <si>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</si>
  <si>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</si>
  <si>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</si>
  <si>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</si>
  <si>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</si>
  <si>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</si>
  <si>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</si>
  <si>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</si>
  <si>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</si>
  <si>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</si>
  <si>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</si>
  <si>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</si>
  <si>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</si>
  <si>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</si>
  <si>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</si>
  <si>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</si>
  <si>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</si>
  <si>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</si>
  <si>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</si>
  <si>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</si>
  <si>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</si>
  <si>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</si>
  <si>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</si>
  <si>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</si>
  <si>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</si>
  <si>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</si>
  <si>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</si>
  <si>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</si>
  <si>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</si>
  <si>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</si>
  <si>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</si>
  <si>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</si>
  <si>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</si>
  <si>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</si>
  <si>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</si>
  <si>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</si>
  <si>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</si>
  <si>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</si>
  <si>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</si>
  <si>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</si>
  <si>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</si>
  <si>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</si>
  <si>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</si>
  <si>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</si>
  <si>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</si>
  <si>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</si>
  <si>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</si>
  <si>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</si>
  <si>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</si>
  <si>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</si>
  <si>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</si>
  <si>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</si>
  <si>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</si>
  <si>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</si>
  <si>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</si>
  <si>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</si>
  <si>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</si>
  <si>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</si>
  <si>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</si>
  <si>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</si>
  <si>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</si>
  <si>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</si>
  <si>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</si>
  <si>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</si>
  <si>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</si>
  <si>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</si>
  <si>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</si>
  <si>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</si>
  <si>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</si>
  <si>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</si>
  <si>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</si>
  <si>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</si>
  <si>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</si>
  <si>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</si>
  <si>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</si>
  <si>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</si>
  <si>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</si>
  <si>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</si>
  <si>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</si>
  <si>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</si>
  <si>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</si>
  <si>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</si>
  <si>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</si>
  <si>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</si>
  <si>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</si>
  <si>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</si>
  <si>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</si>
  <si>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</si>
  <si>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</si>
  <si>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</si>
  <si>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</si>
  <si>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</si>
  <si>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</si>
  <si>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</si>
  <si>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</si>
  <si>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</si>
  <si>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</si>
  <si>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</si>
  <si>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</si>
  <si>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</si>
  <si>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</si>
  <si>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</si>
  <si>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</si>
  <si>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</si>
  <si>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</si>
  <si>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</si>
  <si>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</si>
  <si>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</si>
  <si>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</si>
  <si>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</si>
  <si>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</si>
  <si>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</si>
  <si>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</si>
  <si>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</si>
  <si>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</si>
  <si>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</si>
  <si>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</si>
  <si>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</si>
  <si>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</si>
  <si>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</si>
  <si>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</si>
  <si>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</si>
  <si>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</si>
  <si>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</si>
  <si>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</si>
  <si>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</si>
  <si>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</si>
  <si>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</si>
  <si>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</si>
  <si>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</si>
  <si>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</si>
  <si>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</si>
  <si>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</si>
  <si>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</si>
  <si>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</si>
  <si>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</si>
  <si>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</si>
  <si>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</si>
  <si>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</si>
  <si>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</si>
  <si>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</si>
  <si>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</si>
  <si>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</si>
  <si>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</si>
  <si>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</si>
  <si>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</si>
  <si>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</si>
  <si>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</si>
  <si>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</si>
  <si>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</si>
  <si>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</si>
  <si>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</si>
  <si>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</si>
  <si>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</si>
  <si>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</si>
  <si>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</si>
  <si>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</si>
  <si>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</si>
  <si>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</si>
  <si>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</si>
  <si>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</si>
  <si>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</si>
  <si>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</si>
  <si>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</si>
  <si>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</si>
  <si>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</si>
  <si>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</si>
  <si>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</si>
  <si>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</si>
  <si>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</si>
  <si>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</si>
  <si>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</si>
  <si>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</si>
  <si>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</si>
  <si>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</si>
  <si>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</si>
  <si>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</si>
  <si>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</si>
  <si>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</si>
  <si>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</si>
  <si>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</si>
  <si>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</si>
  <si>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</si>
  <si>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</si>
  <si>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</si>
  <si>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</si>
  <si>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</si>
  <si>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</si>
  <si>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</si>
  <si>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</si>
  <si>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</si>
  <si>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</si>
  <si>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</si>
  <si>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</si>
  <si>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</si>
  <si>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</si>
  <si>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</si>
  <si>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</si>
  <si>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</si>
  <si>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</si>
  <si>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</si>
  <si>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</si>
  <si>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</si>
  <si>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</si>
  <si>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</si>
  <si>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</si>
  <si>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</si>
  <si>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</si>
  <si>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</si>
  <si>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</si>
  <si>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</si>
  <si>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</si>
  <si>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</si>
  <si>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</si>
  <si>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</si>
  <si>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</si>
  <si>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</si>
  <si>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</si>
  <si>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</si>
  <si>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</si>
  <si>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</si>
  <si>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</si>
  <si>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</si>
  <si>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</si>
  <si>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</si>
  <si>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</si>
  <si>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</si>
  <si>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</si>
  <si>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</si>
  <si>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</si>
  <si>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</si>
  <si>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</si>
  <si>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</si>
  <si>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</si>
  <si>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</si>
  <si>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</si>
  <si>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</si>
  <si>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</si>
  <si>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</si>
  <si>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</si>
  <si>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</si>
  <si>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</si>
  <si>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</si>
  <si>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</si>
  <si>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</si>
  <si>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</si>
  <si>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</si>
  <si>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</si>
  <si>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</si>
  <si>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</si>
  <si>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</si>
  <si>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</si>
  <si>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</si>
  <si>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</si>
  <si>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</si>
  <si>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</si>
  <si>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</si>
  <si>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</si>
  <si>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</si>
  <si>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</si>
  <si>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</si>
  <si>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</si>
  <si>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</si>
  <si>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</si>
  <si>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</si>
  <si>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</si>
  <si>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</si>
  <si>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</si>
  <si>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</si>
  <si>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</si>
  <si>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</si>
  <si>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</si>
  <si>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</si>
  <si>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</si>
  <si>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</si>
  <si>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</si>
  <si>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</si>
  <si>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</si>
  <si>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</si>
  <si>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</si>
  <si>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</si>
  <si>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</si>
  <si>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</si>
  <si>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</si>
  <si>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</si>
  <si>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</si>
  <si>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</si>
  <si>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</si>
  <si>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</si>
  <si>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</si>
  <si>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</si>
  <si>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</si>
  <si>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</si>
  <si>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</si>
  <si>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</si>
  <si>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</si>
  <si>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</si>
  <si>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</si>
  <si>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</si>
  <si>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</si>
  <si>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</si>
  <si>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</si>
  <si>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</si>
  <si>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</si>
  <si>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</si>
  <si>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</si>
  <si>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</si>
  <si>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</si>
  <si>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</si>
  <si>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</si>
  <si>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</si>
  <si>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</si>
  <si>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</si>
  <si>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</si>
  <si>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</si>
  <si>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</si>
  <si>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</si>
  <si>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</si>
  <si>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</si>
  <si>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</si>
  <si>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</si>
  <si>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</si>
  <si>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</si>
  <si>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</si>
  <si>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</si>
  <si>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</si>
  <si>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</si>
  <si>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</si>
  <si>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</si>
  <si>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</si>
  <si>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</si>
  <si>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</si>
  <si>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</si>
  <si>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</si>
  <si>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</si>
  <si>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</si>
  <si>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</si>
  <si>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</si>
  <si>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</si>
  <si>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</si>
  <si>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</si>
  <si>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</si>
  <si>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</si>
  <si>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</si>
  <si>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</si>
  <si>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</si>
  <si>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</si>
  <si>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</si>
  <si>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</si>
  <si>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</si>
  <si>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</si>
  <si>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</si>
  <si>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</si>
  <si>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</si>
  <si>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</si>
  <si>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</si>
  <si>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</si>
  <si>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</si>
  <si>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</si>
  <si>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</si>
  <si>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</si>
  <si>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</si>
  <si>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</si>
  <si>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</si>
  <si>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</si>
  <si>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</si>
  <si>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</si>
  <si>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</si>
  <si>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</si>
  <si>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</si>
  <si>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</si>
  <si>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</si>
  <si>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</si>
  <si>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</si>
  <si>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</si>
  <si>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</si>
  <si>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</si>
  <si>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</si>
  <si>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</si>
  <si>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</si>
  <si>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</si>
  <si>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</si>
  <si>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</si>
  <si>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</si>
  <si>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</si>
  <si>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</si>
  <si>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</si>
  <si>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</si>
  <si>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</si>
  <si>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</si>
  <si>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</si>
  <si>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</si>
  <si>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</si>
  <si>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</si>
  <si>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</si>
  <si>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</si>
  <si>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</si>
  <si>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</si>
  <si>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</si>
  <si>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</si>
  <si>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</si>
  <si>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</si>
  <si>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</si>
  <si>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</si>
  <si>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</si>
  <si>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</si>
  <si>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</si>
  <si>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</si>
  <si>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</si>
  <si>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</si>
  <si>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</si>
  <si>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</si>
  <si>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</si>
  <si>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</si>
  <si>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</si>
  <si>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</si>
  <si>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</si>
  <si>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</si>
  <si>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</si>
  <si>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</si>
  <si>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</si>
  <si>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</si>
  <si>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</si>
  <si>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</si>
  <si>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</si>
  <si>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</si>
  <si>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</si>
  <si>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</si>
  <si>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</si>
  <si>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</si>
  <si>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</si>
  <si>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</si>
  <si>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</si>
  <si>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</si>
  <si>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</si>
  <si>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</si>
  <si>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</si>
  <si>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</si>
  <si>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</si>
  <si>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</si>
  <si>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</si>
  <si>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</si>
  <si>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</si>
  <si>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</si>
  <si>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</si>
  <si>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</si>
  <si>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</si>
  <si>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</si>
  <si>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</si>
  <si>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</si>
  <si>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</si>
  <si>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</si>
  <si>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</si>
  <si>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</si>
  <si>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</si>
  <si>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</si>
  <si>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</si>
  <si>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</si>
  <si>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</si>
  <si>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</si>
  <si>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</si>
  <si>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</si>
  <si>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</si>
  <si>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</si>
  <si>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</si>
  <si>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</si>
  <si>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</si>
  <si>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</si>
  <si>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</si>
  <si>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</si>
  <si>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</si>
  <si>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</si>
  <si>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</si>
  <si>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</si>
  <si>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</si>
  <si>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</si>
  <si>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</si>
  <si>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</si>
  <si>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</si>
  <si>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</si>
  <si>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</si>
  <si>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</si>
  <si>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</si>
  <si>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</si>
  <si>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</si>
  <si>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</si>
  <si>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</si>
  <si>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</si>
  <si>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</si>
  <si>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</si>
  <si>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</si>
  <si>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</si>
  <si>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</si>
  <si>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</si>
  <si>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</si>
  <si>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</si>
  <si>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</si>
  <si>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</si>
  <si>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</si>
  <si>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</si>
  <si>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</si>
  <si>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</si>
  <si>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</si>
  <si>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</si>
  <si>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</si>
  <si>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</si>
  <si>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</si>
  <si>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</si>
  <si>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</si>
  <si>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</si>
  <si>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</si>
  <si>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</si>
  <si>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</si>
  <si>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</si>
  <si>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</si>
  <si>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</si>
  <si>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</si>
  <si>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</si>
  <si>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</si>
  <si>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</si>
  <si>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</si>
  <si>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</si>
  <si>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</si>
  <si>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</si>
  <si>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</si>
  <si>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</si>
  <si>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</si>
  <si>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</si>
  <si>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</si>
  <si>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</si>
  <si>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</si>
  <si>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</si>
  <si>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</si>
  <si>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</si>
  <si>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</si>
  <si>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</si>
  <si>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</si>
  <si>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</si>
  <si>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</si>
  <si>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</si>
  <si>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</si>
  <si>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</si>
  <si>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</si>
  <si>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</si>
  <si>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</si>
  <si>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</si>
  <si>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</si>
  <si>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</si>
  <si>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</si>
  <si>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</si>
  <si>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</si>
  <si>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</si>
  <si>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</si>
  <si>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</si>
  <si>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</si>
  <si>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</si>
  <si>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</si>
  <si>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</si>
  <si>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</si>
  <si>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</si>
  <si>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</si>
  <si>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</si>
  <si>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</si>
  <si>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</si>
  <si>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</si>
  <si>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</si>
  <si>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</si>
  <si>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</si>
  <si>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</si>
  <si>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</si>
  <si>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</si>
  <si>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</si>
  <si>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</si>
  <si>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</si>
  <si>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</si>
  <si>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</si>
  <si>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</si>
  <si>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</si>
  <si>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</si>
  <si>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</si>
  <si>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</si>
  <si>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</si>
  <si>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</si>
  <si>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</si>
  <si>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</si>
  <si>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</si>
  <si>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</si>
  <si>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</si>
  <si>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</si>
  <si>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</si>
  <si>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</si>
  <si>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</si>
  <si>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</si>
  <si>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</si>
  <si>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</si>
  <si>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</si>
  <si>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</si>
  <si>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</si>
  <si>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</si>
  <si>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</si>
  <si>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</si>
  <si>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</si>
  <si>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</si>
  <si>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</si>
  <si>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</si>
  <si>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</si>
  <si>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</si>
  <si>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</si>
  <si>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</si>
  <si>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</si>
  <si>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</si>
  <si>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</si>
  <si>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</si>
  <si>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</si>
  <si>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</si>
  <si>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</si>
  <si>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</si>
  <si>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</si>
  <si>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</si>
  <si>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</si>
  <si>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</si>
  <si>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</si>
  <si>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</si>
  <si>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</si>
  <si>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</si>
  <si>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</si>
  <si>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</si>
  <si>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</si>
  <si>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</si>
  <si>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</si>
  <si>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</si>
  <si>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</si>
  <si>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</si>
  <si>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</si>
  <si>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</si>
  <si>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</si>
  <si>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</si>
  <si>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</si>
  <si>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</si>
  <si>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</si>
  <si>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</si>
  <si>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</si>
  <si>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</si>
  <si>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</si>
  <si>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</si>
  <si>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</si>
  <si>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</si>
  <si>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</si>
  <si>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</si>
  <si>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</si>
  <si>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</si>
  <si>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</si>
  <si>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</si>
  <si>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</si>
  <si>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</si>
  <si>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</si>
  <si>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</si>
  <si>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</si>
  <si>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</si>
  <si>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</si>
  <si>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</si>
  <si>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</si>
  <si>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</si>
  <si>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</si>
  <si>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</si>
  <si>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</si>
  <si>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</si>
  <si>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</si>
  <si>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</si>
  <si>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</si>
  <si>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</si>
  <si>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</si>
  <si>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</si>
  <si>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</si>
  <si>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</si>
  <si>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</si>
  <si>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</si>
  <si>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</si>
  <si>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</si>
  <si>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</si>
  <si>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</si>
  <si>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</si>
  <si>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</si>
  <si>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</si>
  <si>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</si>
  <si>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</si>
  <si>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</si>
  <si>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</si>
  <si>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</si>
  <si>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</si>
  <si>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</si>
  <si>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</si>
  <si>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</si>
  <si>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</si>
  <si>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</si>
  <si>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</si>
  <si>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</si>
  <si>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</si>
  <si>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</si>
  <si>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</si>
  <si>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</si>
  <si>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</si>
  <si>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</si>
  <si>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</si>
  <si>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</si>
  <si>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</si>
  <si>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</si>
  <si>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</si>
  <si>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</si>
  <si>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</si>
  <si>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</si>
  <si>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</si>
  <si>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</si>
  <si>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</si>
  <si>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</si>
  <si>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</si>
  <si>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</si>
  <si>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</si>
  <si>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</si>
  <si>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</si>
  <si>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</si>
  <si>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</si>
  <si>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</si>
  <si>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</si>
  <si>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</si>
  <si>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</si>
  <si>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</si>
  <si>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</si>
  <si>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</si>
  <si>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</si>
  <si>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</si>
  <si>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</si>
  <si>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</si>
  <si>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</si>
  <si>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</si>
  <si>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</si>
  <si>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</si>
  <si>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</si>
  <si>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</si>
  <si>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</si>
  <si>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</si>
  <si>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</si>
  <si>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</si>
  <si>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</si>
  <si>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</si>
  <si>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</si>
  <si>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</si>
  <si>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</si>
  <si>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</si>
  <si>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</si>
  <si>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</si>
  <si>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</si>
  <si>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</si>
  <si>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</si>
  <si>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</si>
  <si>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</si>
  <si>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</si>
  <si>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</si>
  <si>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</si>
  <si>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</si>
  <si>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</si>
  <si>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</si>
  <si>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</si>
  <si>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</si>
  <si>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</si>
  <si>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</si>
  <si>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</si>
  <si>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</si>
  <si>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</si>
  <si>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</si>
  <si>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</si>
  <si>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</si>
  <si>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</si>
  <si>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</si>
  <si>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</si>
  <si>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</si>
  <si>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</si>
  <si>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</si>
  <si>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</si>
  <si>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</si>
  <si>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</si>
  <si>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</si>
  <si>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</si>
  <si>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</si>
  <si>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</si>
  <si>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</si>
  <si>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</si>
  <si>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</si>
  <si>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</si>
  <si>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</si>
  <si>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</si>
  <si>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</si>
  <si>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</si>
  <si>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</si>
  <si>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</si>
  <si>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</si>
  <si>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</si>
  <si>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</si>
  <si>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</si>
  <si>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</si>
  <si>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</si>
  <si>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</si>
  <si>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</si>
  <si>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</si>
  <si>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</si>
  <si>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</si>
  <si>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</si>
  <si>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</si>
  <si>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</si>
  <si>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</si>
  <si>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</si>
  <si>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</si>
  <si>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</si>
  <si>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</si>
  <si>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</si>
  <si>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</si>
  <si>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</si>
  <si>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</si>
  <si>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</si>
  <si>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</si>
  <si>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</si>
  <si>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</si>
  <si>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</si>
  <si>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</si>
  <si>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</si>
  <si>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</si>
  <si>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</si>
  <si>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</si>
  <si>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</si>
  <si>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</si>
  <si>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</si>
  <si>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</si>
  <si>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</si>
  <si>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</si>
  <si>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</si>
  <si>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</si>
  <si>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</si>
  <si>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</si>
  <si>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</si>
  <si>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</si>
  <si>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</si>
  <si>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</si>
  <si>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</si>
  <si>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</si>
  <si>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</si>
  <si>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</si>
  <si>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</si>
  <si>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</si>
  <si>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</si>
  <si>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</si>
  <si>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</si>
  <si>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</si>
  <si>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</si>
  <si>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</si>
  <si>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</si>
  <si>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</si>
  <si>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</si>
  <si>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</si>
  <si>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</si>
  <si>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</si>
  <si>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</si>
  <si>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</si>
  <si>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</si>
  <si>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</si>
  <si>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</si>
  <si>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</si>
  <si>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</si>
  <si>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</si>
  <si>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</si>
  <si>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</si>
  <si>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</si>
  <si>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</si>
  <si>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</si>
  <si>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</si>
  <si>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</si>
  <si>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</si>
  <si>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</si>
  <si>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</si>
  <si>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</si>
  <si>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</si>
  <si>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</si>
  <si>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</si>
  <si>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</si>
  <si>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</si>
  <si>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</si>
  <si>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</si>
  <si>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</si>
  <si>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</si>
  <si>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</si>
  <si>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</si>
  <si>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</si>
  <si>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</si>
  <si>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</si>
  <si>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</si>
  <si>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</si>
  <si>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</si>
  <si>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</si>
  <si>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</si>
  <si>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</si>
  <si>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</si>
  <si>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</si>
  <si>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</si>
  <si>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</si>
  <si>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</si>
  <si>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</si>
  <si>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</si>
  <si>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</si>
  <si>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</si>
  <si>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</si>
  <si>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</si>
  <si>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</si>
  <si>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</si>
  <si>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</si>
  <si>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</si>
  <si>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</si>
  <si>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</si>
  <si>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</si>
  <si>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</si>
  <si>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</si>
  <si>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</si>
  <si>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</si>
  <si>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</si>
  <si>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</si>
  <si>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</si>
  <si>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</si>
  <si>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</si>
  <si>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</si>
  <si>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</si>
  <si>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</si>
  <si>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</si>
  <si>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</si>
  <si>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</si>
  <si>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</si>
  <si>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</si>
  <si>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</si>
  <si>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</si>
  <si>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</si>
  <si>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</si>
  <si>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</si>
  <si>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</si>
  <si>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</si>
  <si>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</si>
  <si>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</si>
  <si>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</si>
  <si>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</si>
  <si>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</si>
  <si>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</si>
  <si>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</si>
  <si>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</si>
  <si>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</si>
  <si>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</si>
  <si>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</si>
  <si>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</si>
  <si>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</si>
  <si>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</si>
  <si>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</si>
  <si>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</si>
  <si>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</si>
  <si>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</si>
  <si>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</si>
  <si>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</si>
  <si>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</si>
  <si>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</si>
  <si>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</si>
  <si>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</si>
  <si>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</si>
  <si>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</si>
  <si>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</si>
  <si>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</si>
  <si>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</si>
  <si>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</si>
  <si>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</si>
  <si>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</si>
  <si>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</si>
  <si>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</si>
  <si>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</si>
  <si>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</si>
  <si>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</si>
  <si>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</si>
  <si>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</si>
  <si>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</si>
  <si>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</si>
  <si>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</si>
  <si>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</si>
  <si>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</si>
  <si>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</si>
  <si>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</si>
  <si>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</si>
  <si>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</si>
  <si>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</si>
  <si>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</si>
  <si>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</si>
  <si>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</si>
  <si>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</si>
  <si>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</si>
  <si>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</si>
  <si>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</si>
  <si>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</si>
  <si>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</si>
  <si>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</si>
  <si>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</si>
  <si>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</si>
  <si>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</si>
  <si>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</si>
  <si>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</si>
  <si>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</si>
  <si>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</si>
  <si>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</si>
  <si>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</si>
  <si>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</si>
  <si>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</si>
  <si>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</si>
  <si>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</si>
  <si>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</si>
  <si>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</si>
  <si>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</si>
  <si>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</si>
  <si>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</si>
  <si>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</si>
  <si>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</si>
  <si>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</si>
  <si>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</si>
  <si>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</si>
  <si>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</si>
  <si>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</si>
  <si>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</si>
  <si>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</si>
  <si>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</si>
  <si>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</si>
  <si>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</si>
  <si>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</si>
  <si>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</si>
  <si>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</si>
  <si>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</si>
  <si>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</si>
  <si>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</si>
  <si>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</si>
  <si>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</si>
  <si>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</si>
  <si>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</si>
  <si>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</si>
  <si>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</si>
  <si>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</si>
  <si>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</si>
  <si>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</si>
  <si>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</si>
  <si>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</si>
  <si>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</si>
  <si>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</si>
  <si>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</si>
  <si>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</si>
  <si>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</si>
  <si>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</si>
  <si>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</si>
  <si>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</si>
  <si>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</si>
  <si>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</si>
  <si>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</si>
  <si>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</si>
  <si>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</si>
  <si>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</si>
  <si>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</si>
  <si>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</si>
  <si>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</si>
  <si>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</si>
  <si>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</si>
  <si>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</si>
  <si>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</si>
  <si>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</si>
  <si>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</si>
  <si>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</si>
  <si>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</si>
  <si>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</si>
  <si>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</si>
  <si>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</si>
  <si>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</si>
  <si>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</si>
  <si>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</si>
  <si>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</si>
  <si>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</si>
  <si>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</si>
  <si>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</si>
  <si>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</si>
  <si>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</si>
  <si>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</si>
  <si>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</si>
  <si>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</si>
  <si>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</si>
  <si>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</si>
  <si>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</si>
  <si>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</si>
  <si>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</si>
  <si>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</si>
  <si>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</si>
  <si>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</si>
  <si>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</si>
  <si>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</si>
  <si>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</si>
  <si>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</si>
  <si>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</si>
  <si>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</si>
  <si>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</si>
  <si>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</si>
  <si>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</si>
  <si>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</si>
  <si>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</si>
  <si>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</si>
  <si>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</si>
  <si>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</si>
  <si>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</si>
  <si>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</si>
  <si>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</si>
  <si>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</si>
  <si>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</si>
  <si>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</si>
  <si>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</si>
  <si>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</si>
  <si>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</si>
  <si>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</si>
  <si>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</si>
  <si>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</si>
  <si>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</si>
  <si>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</si>
  <si>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</si>
  <si>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</si>
  <si>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</si>
  <si>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</si>
  <si>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</si>
  <si>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</si>
  <si>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</si>
  <si>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</si>
  <si>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</si>
  <si>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</si>
  <si>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</si>
  <si>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</si>
  <si>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</si>
  <si>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</si>
  <si>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</si>
  <si>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</si>
  <si>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</si>
  <si>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</si>
  <si>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</si>
  <si>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</si>
  <si>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</si>
  <si>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</si>
  <si>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</si>
  <si>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</si>
  <si>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</si>
  <si>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</si>
  <si>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</si>
  <si>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</si>
  <si>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</si>
  <si>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</si>
  <si>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</si>
  <si>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</si>
  <si>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</si>
  <si>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</si>
  <si>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</si>
  <si>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</si>
  <si>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</si>
  <si>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</si>
  <si>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</si>
  <si>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</si>
  <si>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</si>
  <si>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</si>
  <si>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</si>
  <si>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</si>
  <si>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</si>
  <si>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</si>
  <si>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</si>
  <si>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</si>
  <si>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</si>
  <si>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</si>
  <si>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</si>
  <si>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</si>
  <si>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</si>
  <si>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</si>
  <si>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</si>
  <si>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</si>
  <si>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</si>
  <si>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</si>
  <si>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</si>
  <si>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</si>
  <si>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</si>
  <si>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</si>
  <si>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</si>
  <si>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</si>
  <si>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</si>
  <si>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</si>
  <si>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</si>
  <si>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</si>
  <si>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</si>
  <si>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</si>
  <si>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</si>
  <si>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</si>
  <si>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</si>
  <si>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</si>
  <si>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</si>
  <si>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</si>
  <si>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</si>
  <si>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</si>
  <si>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</si>
  <si>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</si>
  <si>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</si>
  <si>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</si>
  <si>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</si>
  <si>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</si>
  <si>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</si>
  <si>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</si>
  <si>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</si>
  <si>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</si>
  <si>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</si>
  <si>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</si>
  <si>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</si>
  <si>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</si>
  <si>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</si>
  <si>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</si>
  <si>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</si>
  <si>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</si>
  <si>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</si>
  <si>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</si>
  <si>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</si>
  <si>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</si>
  <si>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</si>
  <si>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</si>
  <si>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</si>
  <si>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</si>
  <si>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</si>
  <si>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</si>
  <si>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</si>
  <si>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</si>
  <si>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</si>
  <si>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</si>
  <si>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</si>
  <si>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</si>
  <si>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</si>
  <si>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</si>
  <si>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</si>
  <si>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</si>
  <si>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</si>
  <si>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</si>
  <si>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</si>
  <si>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</si>
  <si>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</si>
  <si>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</si>
  <si>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</si>
  <si>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</si>
  <si>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</si>
  <si>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</si>
  <si>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</si>
  <si>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</si>
  <si>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</si>
  <si>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</si>
  <si>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</si>
  <si>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</si>
  <si>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</si>
  <si>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</si>
  <si>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</si>
  <si>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</si>
  <si>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</si>
  <si>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</si>
  <si>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</si>
  <si>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</si>
  <si>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</si>
  <si>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</si>
  <si>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</si>
  <si>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</si>
  <si>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</si>
  <si>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</si>
  <si>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</si>
  <si>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</si>
  <si>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</si>
  <si>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</si>
  <si>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</si>
  <si>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</si>
  <si>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</si>
  <si>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</si>
  <si>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</si>
  <si>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</si>
  <si>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</si>
  <si>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</si>
  <si>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</si>
  <si>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</si>
  <si>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</si>
  <si>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</si>
  <si>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</si>
  <si>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</si>
  <si>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</si>
  <si>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</si>
  <si>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</si>
  <si>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</si>
  <si>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</si>
  <si>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</si>
  <si>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</si>
  <si>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</si>
  <si>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</si>
  <si>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</si>
  <si>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</si>
  <si>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</si>
  <si>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</si>
  <si>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</si>
  <si>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</si>
  <si>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</si>
  <si>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</si>
  <si>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</si>
  <si>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</si>
  <si>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</si>
  <si>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</si>
  <si>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</si>
  <si>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</si>
  <si>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</si>
  <si>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</si>
  <si>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</si>
  <si>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</si>
  <si>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</si>
  <si>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</si>
  <si>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</si>
  <si>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</si>
  <si>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</si>
  <si>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</si>
  <si>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</si>
  <si>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</si>
  <si>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</si>
  <si>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</si>
  <si>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</si>
  <si>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</si>
  <si>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</si>
  <si>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</si>
  <si>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</si>
  <si>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</si>
  <si>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</si>
  <si>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</si>
  <si>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</si>
  <si>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</si>
  <si>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</si>
  <si>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</si>
  <si>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</si>
  <si>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</si>
  <si>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</si>
  <si>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</si>
  <si>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</si>
  <si>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</si>
  <si>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</si>
  <si>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</si>
  <si>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</si>
  <si>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</si>
  <si>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</si>
  <si>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</si>
  <si>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</si>
  <si>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</si>
  <si>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</si>
  <si>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</si>
  <si>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</si>
  <si>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</si>
  <si>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</si>
  <si>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</si>
  <si>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</si>
  <si>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</si>
  <si>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</si>
  <si>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</si>
  <si>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</si>
  <si>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</si>
  <si>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</si>
  <si>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</si>
  <si>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</si>
  <si>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</si>
  <si>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</si>
  <si>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</si>
  <si>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</si>
  <si>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</si>
  <si>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</si>
  <si>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</si>
  <si>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</si>
  <si>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</si>
  <si>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</si>
  <si>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</si>
  <si>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</si>
  <si>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</si>
  <si>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</si>
  <si>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</si>
  <si>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</si>
  <si>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</si>
  <si>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</si>
  <si>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</si>
  <si>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</si>
  <si>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</si>
  <si>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</si>
  <si>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</si>
  <si>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</si>
  <si>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</si>
  <si>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</si>
  <si>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</si>
  <si>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</si>
  <si>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</si>
  <si>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</si>
  <si>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</si>
  <si>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</si>
  <si>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</si>
  <si>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</si>
  <si>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</si>
  <si>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</si>
  <si>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</si>
  <si>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</si>
  <si>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</si>
  <si>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</si>
  <si>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</si>
  <si>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</si>
  <si>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</si>
  <si>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</si>
  <si>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</si>
  <si>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</si>
  <si>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</si>
  <si>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</si>
  <si>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</si>
  <si>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</si>
  <si>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</si>
  <si>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</si>
  <si>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</si>
  <si>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</si>
  <si>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</si>
  <si>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</si>
  <si>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</si>
  <si>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</si>
  <si>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</si>
  <si>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</si>
  <si>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</si>
  <si>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</si>
  <si>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</si>
  <si>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</si>
  <si>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</si>
  <si>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</si>
  <si>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</si>
  <si>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</si>
  <si>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</si>
  <si>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</si>
  <si>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</si>
  <si>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</si>
  <si>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</si>
  <si>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</si>
  <si>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</si>
  <si>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</si>
  <si>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</si>
  <si>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</si>
  <si>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</si>
  <si>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</si>
  <si>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</si>
  <si>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</si>
  <si>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</si>
  <si>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</si>
  <si>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</si>
  <si>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</si>
  <si>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</si>
  <si>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</si>
  <si>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</si>
  <si>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</si>
  <si>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</si>
  <si>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</si>
  <si>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</si>
  <si>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</si>
  <si>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</si>
  <si>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</si>
  <si>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</si>
  <si>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</si>
  <si>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</si>
  <si>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</si>
  <si>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</si>
  <si>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</si>
  <si>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</si>
  <si>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</si>
  <si>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</si>
  <si>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</si>
  <si>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</si>
  <si>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</si>
  <si>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</si>
  <si>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</si>
  <si>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</si>
  <si>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</si>
  <si>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</si>
  <si>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</si>
  <si>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</si>
  <si>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</si>
  <si>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</si>
  <si>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</si>
  <si>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</si>
  <si>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</si>
  <si>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</si>
  <si>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</si>
  <si>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</si>
  <si>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</si>
  <si>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</si>
  <si>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</si>
  <si>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</si>
  <si>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</si>
  <si>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</si>
  <si>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</si>
  <si>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</si>
  <si>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</si>
  <si>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</si>
  <si>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</si>
  <si>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</si>
  <si>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</si>
  <si>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</si>
  <si>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</si>
  <si>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</si>
  <si>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</si>
  <si>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</si>
  <si>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</si>
  <si>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</si>
  <si>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</si>
  <si>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</si>
  <si>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</si>
  <si>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</si>
  <si>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</si>
  <si>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</si>
  <si>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</si>
  <si>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</si>
  <si>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</si>
  <si>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</si>
  <si>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</si>
  <si>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</si>
  <si>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</si>
  <si>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</si>
  <si>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</si>
  <si>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</si>
  <si>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</si>
  <si>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</si>
  <si>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</si>
  <si>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</si>
  <si>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</si>
  <si>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</si>
  <si>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</si>
  <si>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</si>
  <si>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</si>
  <si>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</si>
  <si>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</si>
  <si>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</si>
  <si>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</si>
  <si>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</si>
  <si>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</si>
  <si>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</si>
  <si>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</si>
  <si>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</si>
  <si>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</si>
  <si>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</si>
  <si>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</si>
  <si>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</si>
  <si>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</si>
  <si>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</si>
  <si>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</si>
  <si>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</si>
  <si>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</si>
  <si>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</si>
  <si>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</si>
  <si>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</si>
  <si>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</si>
  <si>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</si>
  <si>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</si>
  <si>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</si>
  <si>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</si>
  <si>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</si>
  <si>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</si>
  <si>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</si>
  <si>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</si>
  <si>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</si>
  <si>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</si>
  <si>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</si>
  <si>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</si>
  <si>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</si>
  <si>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</si>
  <si>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</si>
  <si>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</si>
  <si>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</si>
  <si>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</si>
  <si>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</si>
  <si>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</si>
  <si>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</si>
  <si>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</si>
  <si>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</si>
  <si>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</si>
  <si>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</si>
  <si>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</si>
  <si>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</si>
  <si>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</si>
  <si>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</si>
  <si>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</si>
  <si>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</si>
  <si>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</si>
  <si>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</si>
  <si>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</si>
  <si>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</si>
  <si>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</si>
  <si>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</si>
  <si>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</si>
  <si>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</si>
  <si>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</si>
  <si>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</si>
  <si>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</si>
  <si>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</si>
  <si>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</si>
  <si>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</si>
  <si>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</si>
  <si>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</si>
  <si>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</si>
  <si>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</si>
  <si>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</si>
  <si>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</si>
  <si>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</si>
  <si>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</si>
  <si>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</si>
  <si>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</si>
  <si>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</si>
  <si>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</si>
  <si>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</si>
  <si>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</si>
  <si>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</si>
  <si>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</si>
  <si>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</si>
  <si>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</si>
  <si>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</si>
  <si>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</si>
  <si>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</si>
  <si>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</si>
  <si>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</si>
  <si>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</si>
  <si>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</si>
  <si>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</si>
  <si>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</si>
  <si>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</si>
  <si>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</si>
  <si>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</si>
  <si>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</si>
  <si>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</si>
  <si>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</si>
  <si>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</si>
  <si>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</si>
  <si>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</si>
  <si>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</si>
  <si>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</si>
  <si>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</si>
  <si>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</si>
  <si>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</si>
  <si>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</si>
  <si>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</si>
  <si>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</si>
  <si>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</si>
  <si>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</si>
  <si>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</si>
  <si>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</si>
  <si>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</si>
  <si>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</si>
  <si>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</si>
  <si>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</si>
  <si>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</si>
  <si>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</si>
  <si>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</si>
  <si>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</si>
  <si>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</si>
  <si>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</si>
  <si>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</si>
  <si>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</si>
  <si>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</si>
  <si>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</si>
  <si>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</si>
  <si>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</si>
  <si>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</si>
  <si>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</si>
  <si>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</si>
  <si>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</si>
  <si>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</si>
  <si>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</si>
  <si>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</si>
  <si>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</si>
  <si>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</si>
  <si>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</si>
  <si>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</si>
  <si>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</si>
  <si>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</si>
  <si>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</si>
  <si>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</si>
  <si>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</si>
  <si>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</si>
  <si>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</si>
  <si>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</si>
  <si>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</si>
  <si>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</si>
  <si>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</si>
  <si>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</si>
  <si>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</si>
  <si>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</si>
  <si>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</si>
  <si>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</si>
  <si>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</si>
  <si>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</si>
  <si>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</si>
  <si>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</si>
  <si>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</si>
  <si>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</si>
  <si>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</si>
  <si>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</si>
  <si>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</si>
  <si>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</si>
  <si>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</si>
  <si>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</si>
  <si>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</si>
  <si>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</si>
  <si>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</si>
  <si>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</si>
  <si>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</si>
  <si>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</si>
  <si>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</si>
  <si>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</si>
  <si>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</si>
  <si>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</si>
  <si>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</si>
  <si>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</si>
  <si>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</si>
  <si>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</si>
  <si>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</si>
  <si>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</si>
  <si>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</si>
  <si>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</si>
  <si>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</si>
  <si>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</si>
  <si>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</si>
  <si>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</si>
  <si>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</si>
  <si>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</si>
  <si>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</si>
  <si>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</si>
  <si>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</si>
  <si>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</si>
  <si>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</si>
  <si>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</si>
  <si>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</si>
  <si>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</si>
  <si>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</si>
  <si>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</si>
  <si>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</si>
  <si>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</si>
  <si>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</si>
  <si>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</si>
  <si>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States</t>
  </si>
  <si>
    <t>Sum of Quantity</t>
  </si>
  <si>
    <t>Count of Order ID</t>
  </si>
  <si>
    <t>Sum of Profit Margin</t>
  </si>
  <si>
    <t>▼</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</si>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</sst>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 0.00,\ &quot;K&quot;"/>
    <numFmt numFmtId="165" formatCode="_([$$-409]* #,##0.00_);_([$$-409]* \(#,##0.00\);_([$$-409]* &quot;-&quot;??_);_(@_)"/>
    <numFmt numFmtId="166" formatCode="&quot;#&quot;\ 0"/>
    <numFmt numFmtId="167" formatCode="[Green]\ \▲\ 0.00%;[Red]\ \▼\ 0.00%"/>
    <numFmt numFmtId="168" formatCode="hh:mm"/>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rial"/>
      <family val="2"/>
    </font>
    <font>
      <b/>
      <sz val="14"/>
      <color theme="1"/>
      <name val="Arial"/>
      <family val="2"/>
    </font>
    <font>
      <b/>
      <sz val="11"/>
      <color theme="1"/>
      <name val="Calibri"/>
      <family val="2"/>
      <scheme val="minor"/>
    </font>
  </fonts>
  <fills count="2">
    <fill>
      <patternFill patternType="none"/>
    </fill>
    <fill>
      <patternFill patternType="gray125"/>
    </fill>
  </fills>
  <borders count="1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9" fontId="3" fillId="0" borderId="0" applyFont="0" applyFill="0" applyBorder="0" applyAlignment="0" applyProtection="0"/>
  </cellStyleXfs>
  <cellXfs count="44">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164" fontId="0" fillId="0" borderId="1" xfId="0" applyNumberFormat="1" applyBorder="1"/>
    <xf numFmtId="164" fontId="0" fillId="0" borderId="8" xfId="0" applyNumberFormat="1" applyBorder="1"/>
    <xf numFmtId="164" fontId="0" fillId="0" borderId="2" xfId="0" applyNumberFormat="1" applyBorder="1"/>
    <xf numFmtId="164" fontId="0" fillId="0" borderId="9" xfId="0" applyNumberFormat="1" applyBorder="1"/>
    <xf numFmtId="0" fontId="1" fillId="0" borderId="0" xfId="0" applyFont="1"/>
    <xf numFmtId="164"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0" fontId="5" fillId="0" borderId="0" xfId="0" applyFont="1"/>
    <xf numFmtId="167" fontId="0" fillId="0" borderId="0" xfId="0" applyNumberFormat="1"/>
    <xf numFmtId="167" fontId="6" fillId="0" borderId="0" xfId="0" applyNumberFormat="1" applyFont="1"/>
    <xf numFmtId="0" fontId="0" fillId="0" borderId="0" xfId="0" applyAlignment="1">
      <alignment horizontal="center"/>
    </xf>
    <xf numFmtId="168" fontId="0" fillId="0" borderId="15" xfId="0" applyNumberFormat="1" applyBorder="1"/>
    <xf numFmtId="168" fontId="0" fillId="0" borderId="16" xfId="0" applyNumberFormat="1" applyBorder="1"/>
    <xf numFmtId="0" fontId="7" fillId="0" borderId="0" xfId="0" applyFont="1" applyAlignment="1">
      <alignment horizontal="center"/>
    </xf>
    <xf numFmtId="0" fontId="0" fillId="0" borderId="5" xfId="0" applyBorder="1"/>
    <xf numFmtId="0" fontId="0" fillId="0" borderId="6" xfId="0" applyBorder="1"/>
    <xf numFmtId="0" fontId="0" fillId="0" borderId="2" xfId="0" applyBorder="1"/>
    <xf numFmtId="0" fontId="0" fillId="0" borderId="9" xfId="0" applyBorder="1"/>
    <xf numFmtId="0" fontId="0" fillId="0" borderId="7" xfId="0" applyBorder="1"/>
    <xf numFmtId="0" fontId="0" fillId="0" borderId="10" xfId="0" applyBorder="1"/>
    <xf numFmtId="0" fontId="0" fillId="0" borderId="12" xfId="0" applyBorder="1"/>
    <xf numFmtId="0" fontId="0" fillId="0" borderId="3" xfId="0" applyBorder="1"/>
    <xf numFmtId="0" fontId="0" fillId="0" borderId="13" xfId="0" applyBorder="1"/>
    <xf numFmtId="0" fontId="0" fillId="0" borderId="14" xfId="0" applyBorder="1"/>
  </cellXfs>
  <cellStyles count="2">
    <cellStyle name="Normal" xfId="0" builtinId="0"/>
    <cellStyle name="Percent" xfId="1" builtinId="5"/>
  </cellStyles>
  <dxfs count="6">
    <dxf>
      <numFmt numFmtId="164"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val="0"/>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2">
    <tableStyle name="AB" pivot="0" table="0" count="10" xr9:uid="{63CD3D34-675B-45A0-87CD-10FCD6015B64}">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328-4979-9618-74E314A3BE1A}"/>
            </c:ext>
          </c:extLst>
        </c:ser>
        <c:dLbls>
          <c:showLegendKey val="0"/>
          <c:showVal val="0"/>
          <c:showCatName val="0"/>
          <c:showSerName val="0"/>
          <c:showPercent val="0"/>
          <c:showBubbleSize val="0"/>
        </c:dLbls>
        <c:axId val="1005392992"/>
        <c:axId val="100983459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328-4979-9618-74E314A3BE1A}"/>
            </c:ext>
          </c:extLst>
        </c:ser>
        <c:dLbls>
          <c:showLegendKey val="0"/>
          <c:showVal val="0"/>
          <c:showCatName val="0"/>
          <c:showSerName val="0"/>
          <c:showPercent val="0"/>
          <c:showBubbleSize val="0"/>
        </c:dLbls>
        <c:gapWidth val="219"/>
        <c:overlap val="-27"/>
        <c:axId val="1005388816"/>
        <c:axId val="1009834112"/>
      </c:barChart>
      <c:catAx>
        <c:axId val="100538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834112"/>
        <c:crosses val="autoZero"/>
        <c:auto val="1"/>
        <c:lblAlgn val="ctr"/>
        <c:lblOffset val="100"/>
        <c:noMultiLvlLbl val="0"/>
      </c:catAx>
      <c:valAx>
        <c:axId val="10098341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388816"/>
        <c:crosses val="autoZero"/>
        <c:crossBetween val="between"/>
      </c:valAx>
      <c:valAx>
        <c:axId val="100983459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392992"/>
        <c:crosses val="max"/>
        <c:crossBetween val="between"/>
      </c:valAx>
      <c:catAx>
        <c:axId val="1005392992"/>
        <c:scaling>
          <c:orientation val="minMax"/>
        </c:scaling>
        <c:delete val="1"/>
        <c:axPos val="b"/>
        <c:numFmt formatCode="General" sourceLinked="1"/>
        <c:majorTickMark val="out"/>
        <c:minorTickMark val="none"/>
        <c:tickLblPos val="nextTo"/>
        <c:crossAx val="10098345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42085498687664041"/>
          <c:y val="0.33770997375328082"/>
          <c:w val="0.20829002624671916"/>
          <c:h val="0.34715004374453196"/>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EA-4D7C-A31F-AB8DFA197E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EA-4D7C-A31F-AB8DFA197E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EA-4D7C-A31F-AB8DFA197E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E1D7-43C9-BBBE-4798FFDF2E6D}"/>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chart!PivotTable5</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636-429F-BDBA-842E22522ACC}"/>
            </c:ext>
          </c:extLst>
        </c:ser>
        <c:dLbls>
          <c:showLegendKey val="0"/>
          <c:showVal val="0"/>
          <c:showCatName val="0"/>
          <c:showSerName val="0"/>
          <c:showPercent val="0"/>
          <c:showBubbleSize val="0"/>
        </c:dLbls>
        <c:gapWidth val="182"/>
        <c:axId val="1251134112"/>
        <c:axId val="1222003296"/>
      </c:barChart>
      <c:catAx>
        <c:axId val="125113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003296"/>
        <c:crosses val="autoZero"/>
        <c:auto val="1"/>
        <c:lblAlgn val="ctr"/>
        <c:lblOffset val="100"/>
        <c:noMultiLvlLbl val="0"/>
      </c:catAx>
      <c:valAx>
        <c:axId val="1222003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3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Analysis.xlsx]Sheet8!PivotTable6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Sheet8!$B$2</c:f>
              <c:strCache>
                <c:ptCount val="1"/>
                <c:pt idx="0">
                  <c:v>Total</c:v>
                </c:pt>
              </c:strCache>
            </c:strRef>
          </c:tx>
          <c:spPr>
            <a:ln w="28575" cap="rnd">
              <a:solidFill>
                <a:schemeClr val="accent1"/>
              </a:solidFill>
              <a:round/>
            </a:ln>
            <a:effectLst/>
          </c:spPr>
          <c:marker>
            <c:symbol val="none"/>
          </c:marker>
          <c:cat>
            <c:strRef>
              <c:f>Sheet8!$A$3:$A$15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Sheet8!$B$3:$B$15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AE9-47D4-92C6-71FEB82DC78B}"/>
            </c:ext>
          </c:extLst>
        </c:ser>
        <c:dLbls>
          <c:showLegendKey val="0"/>
          <c:showVal val="0"/>
          <c:showCatName val="0"/>
          <c:showSerName val="0"/>
          <c:showPercent val="0"/>
          <c:showBubbleSize val="0"/>
        </c:dLbls>
        <c:smooth val="0"/>
        <c:axId val="1305055616"/>
        <c:axId val="1221998016"/>
      </c:lineChart>
      <c:catAx>
        <c:axId val="1305055616"/>
        <c:scaling>
          <c:orientation val="minMax"/>
        </c:scaling>
        <c:delete val="1"/>
        <c:axPos val="b"/>
        <c:numFmt formatCode="General" sourceLinked="1"/>
        <c:majorTickMark val="none"/>
        <c:minorTickMark val="none"/>
        <c:tickLblPos val="nextTo"/>
        <c:crossAx val="1221998016"/>
        <c:crosses val="autoZero"/>
        <c:auto val="1"/>
        <c:lblAlgn val="ctr"/>
        <c:lblOffset val="100"/>
        <c:noMultiLvlLbl val="0"/>
      </c:catAx>
      <c:valAx>
        <c:axId val="1221998016"/>
        <c:scaling>
          <c:orientation val="minMax"/>
        </c:scaling>
        <c:delete val="1"/>
        <c:axPos val="l"/>
        <c:numFmt formatCode="General" sourceLinked="1"/>
        <c:majorTickMark val="none"/>
        <c:minorTickMark val="none"/>
        <c:tickLblPos val="nextTo"/>
        <c:crossAx val="130505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Analysis.xlsx]Sheet8!PivotTable10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Sheet8!$E$2</c:f>
              <c:strCache>
                <c:ptCount val="1"/>
                <c:pt idx="0">
                  <c:v>Total</c:v>
                </c:pt>
              </c:strCache>
            </c:strRef>
          </c:tx>
          <c:spPr>
            <a:ln w="28575" cap="rnd">
              <a:solidFill>
                <a:schemeClr val="accent1"/>
              </a:solidFill>
              <a:round/>
            </a:ln>
            <a:effectLst/>
          </c:spPr>
          <c:marker>
            <c:symbol val="none"/>
          </c:marker>
          <c:cat>
            <c:strRef>
              <c:f>Sheet8!$D$3:$D$15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Sheet8!$E$3:$E$15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E33-48A2-8AD4-52D956A1B4C6}"/>
            </c:ext>
          </c:extLst>
        </c:ser>
        <c:dLbls>
          <c:showLegendKey val="0"/>
          <c:showVal val="0"/>
          <c:showCatName val="0"/>
          <c:showSerName val="0"/>
          <c:showPercent val="0"/>
          <c:showBubbleSize val="0"/>
        </c:dLbls>
        <c:smooth val="0"/>
        <c:axId val="1305069072"/>
        <c:axId val="1222005216"/>
      </c:lineChart>
      <c:catAx>
        <c:axId val="1305069072"/>
        <c:scaling>
          <c:orientation val="minMax"/>
        </c:scaling>
        <c:delete val="1"/>
        <c:axPos val="b"/>
        <c:numFmt formatCode="General" sourceLinked="1"/>
        <c:majorTickMark val="none"/>
        <c:minorTickMark val="none"/>
        <c:tickLblPos val="nextTo"/>
        <c:crossAx val="1222005216"/>
        <c:crosses val="autoZero"/>
        <c:auto val="1"/>
        <c:lblAlgn val="ctr"/>
        <c:lblOffset val="100"/>
        <c:noMultiLvlLbl val="0"/>
      </c:catAx>
      <c:valAx>
        <c:axId val="1222005216"/>
        <c:scaling>
          <c:orientation val="minMax"/>
        </c:scaling>
        <c:delete val="1"/>
        <c:axPos val="l"/>
        <c:numFmt formatCode="General" sourceLinked="1"/>
        <c:majorTickMark val="none"/>
        <c:minorTickMark val="none"/>
        <c:tickLblPos val="nextTo"/>
        <c:crossAx val="130506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Analysis.xlsx]Sheet8!PivotTable12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Sheet8!$H$2</c:f>
              <c:strCache>
                <c:ptCount val="1"/>
                <c:pt idx="0">
                  <c:v>Total</c:v>
                </c:pt>
              </c:strCache>
            </c:strRef>
          </c:tx>
          <c:spPr>
            <a:ln w="28575" cap="rnd">
              <a:solidFill>
                <a:schemeClr val="accent1"/>
              </a:solidFill>
              <a:round/>
            </a:ln>
            <a:effectLst/>
          </c:spPr>
          <c:marker>
            <c:symbol val="none"/>
          </c:marker>
          <c:cat>
            <c:strRef>
              <c:f>Sheet8!$G$3:$G$15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0A5-46B9-9F16-A084AA2D8F7D}"/>
            </c:ext>
          </c:extLst>
        </c:ser>
        <c:dLbls>
          <c:showLegendKey val="0"/>
          <c:showVal val="0"/>
          <c:showCatName val="0"/>
          <c:showSerName val="0"/>
          <c:showPercent val="0"/>
          <c:showBubbleSize val="0"/>
        </c:dLbls>
        <c:smooth val="0"/>
        <c:axId val="1232533824"/>
        <c:axId val="1222009056"/>
      </c:lineChart>
      <c:catAx>
        <c:axId val="1232533824"/>
        <c:scaling>
          <c:orientation val="minMax"/>
        </c:scaling>
        <c:delete val="1"/>
        <c:axPos val="b"/>
        <c:numFmt formatCode="General" sourceLinked="1"/>
        <c:majorTickMark val="none"/>
        <c:minorTickMark val="none"/>
        <c:tickLblPos val="nextTo"/>
        <c:crossAx val="1222009056"/>
        <c:crosses val="autoZero"/>
        <c:auto val="1"/>
        <c:lblAlgn val="ctr"/>
        <c:lblOffset val="100"/>
        <c:noMultiLvlLbl val="0"/>
      </c:catAx>
      <c:valAx>
        <c:axId val="1222009056"/>
        <c:scaling>
          <c:orientation val="minMax"/>
        </c:scaling>
        <c:delete val="1"/>
        <c:axPos val="l"/>
        <c:numFmt formatCode="General" sourceLinked="1"/>
        <c:majorTickMark val="none"/>
        <c:minorTickMark val="none"/>
        <c:tickLblPos val="nextTo"/>
        <c:crossAx val="1232533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Analysis.xlsx]Sheet8!PivotTable13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Sheet8!$K$2</c:f>
              <c:strCache>
                <c:ptCount val="1"/>
                <c:pt idx="0">
                  <c:v>Total</c:v>
                </c:pt>
              </c:strCache>
            </c:strRef>
          </c:tx>
          <c:spPr>
            <a:ln w="28575" cap="rnd">
              <a:solidFill>
                <a:schemeClr val="accent1"/>
              </a:solidFill>
              <a:round/>
            </a:ln>
            <a:effectLst/>
          </c:spPr>
          <c:marker>
            <c:symbol val="none"/>
          </c:marker>
          <c:cat>
            <c:strRef>
              <c:f>Sheet8!$J$3:$J$15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228-4F70-9606-45A6DA30533D}"/>
            </c:ext>
          </c:extLst>
        </c:ser>
        <c:dLbls>
          <c:showLegendKey val="0"/>
          <c:showVal val="0"/>
          <c:showCatName val="0"/>
          <c:showSerName val="0"/>
          <c:showPercent val="0"/>
          <c:showBubbleSize val="0"/>
        </c:dLbls>
        <c:smooth val="0"/>
        <c:axId val="1305064896"/>
        <c:axId val="1222013376"/>
      </c:lineChart>
      <c:catAx>
        <c:axId val="1305064896"/>
        <c:scaling>
          <c:orientation val="minMax"/>
        </c:scaling>
        <c:delete val="1"/>
        <c:axPos val="b"/>
        <c:numFmt formatCode="General" sourceLinked="1"/>
        <c:majorTickMark val="none"/>
        <c:minorTickMark val="none"/>
        <c:tickLblPos val="nextTo"/>
        <c:crossAx val="1222013376"/>
        <c:crosses val="autoZero"/>
        <c:auto val="1"/>
        <c:lblAlgn val="ctr"/>
        <c:lblOffset val="100"/>
        <c:noMultiLvlLbl val="0"/>
      </c:catAx>
      <c:valAx>
        <c:axId val="1222013376"/>
        <c:scaling>
          <c:orientation val="minMax"/>
        </c:scaling>
        <c:delete val="1"/>
        <c:axPos val="l"/>
        <c:numFmt formatCode="General" sourceLinked="1"/>
        <c:majorTickMark val="none"/>
        <c:minorTickMark val="none"/>
        <c:tickLblPos val="nextTo"/>
        <c:crossAx val="130506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Analysis.xlsx]Sheet8!PivotTable14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Sheet8!$N$2</c:f>
              <c:strCache>
                <c:ptCount val="1"/>
                <c:pt idx="0">
                  <c:v>Total</c:v>
                </c:pt>
              </c:strCache>
            </c:strRef>
          </c:tx>
          <c:spPr>
            <a:ln w="28575" cap="rnd">
              <a:solidFill>
                <a:schemeClr val="accent1"/>
              </a:solidFill>
              <a:round/>
            </a:ln>
            <a:effectLst/>
          </c:spPr>
          <c:marker>
            <c:symbol val="none"/>
          </c:marker>
          <c:cat>
            <c:strRef>
              <c:f>Sheet8!$M$3:$M$15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Sheet8!$N$3:$N$15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E42-4E32-8963-4B86E5746341}"/>
            </c:ext>
          </c:extLst>
        </c:ser>
        <c:dLbls>
          <c:showLegendKey val="0"/>
          <c:showVal val="0"/>
          <c:showCatName val="0"/>
          <c:showSerName val="0"/>
          <c:showPercent val="0"/>
          <c:showBubbleSize val="0"/>
        </c:dLbls>
        <c:smooth val="0"/>
        <c:axId val="1305059328"/>
        <c:axId val="1221994176"/>
      </c:lineChart>
      <c:catAx>
        <c:axId val="1305059328"/>
        <c:scaling>
          <c:orientation val="minMax"/>
        </c:scaling>
        <c:delete val="1"/>
        <c:axPos val="b"/>
        <c:numFmt formatCode="General" sourceLinked="1"/>
        <c:majorTickMark val="none"/>
        <c:minorTickMark val="none"/>
        <c:tickLblPos val="nextTo"/>
        <c:crossAx val="1221994176"/>
        <c:crosses val="autoZero"/>
        <c:auto val="1"/>
        <c:lblAlgn val="ctr"/>
        <c:lblOffset val="100"/>
        <c:noMultiLvlLbl val="0"/>
      </c:catAx>
      <c:valAx>
        <c:axId val="1221994176"/>
        <c:scaling>
          <c:orientation val="minMax"/>
        </c:scaling>
        <c:delete val="1"/>
        <c:axPos val="l"/>
        <c:numFmt formatCode="General" sourceLinked="1"/>
        <c:majorTickMark val="none"/>
        <c:minorTickMark val="none"/>
        <c:tickLblPos val="nextTo"/>
        <c:crossAx val="130505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Analysis.xlsx]Sheet8!PivotTable6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Sheet8!$B$2</c:f>
              <c:strCache>
                <c:ptCount val="1"/>
                <c:pt idx="0">
                  <c:v>Total</c:v>
                </c:pt>
              </c:strCache>
            </c:strRef>
          </c:tx>
          <c:spPr>
            <a:ln w="38100" cap="rnd">
              <a:solidFill>
                <a:schemeClr val="bg1">
                  <a:lumMod val="85000"/>
                </a:schemeClr>
              </a:solidFill>
              <a:round/>
            </a:ln>
            <a:effectLst/>
          </c:spPr>
          <c:marker>
            <c:symbol val="none"/>
          </c:marker>
          <c:cat>
            <c:strRef>
              <c:f>Sheet8!$A$3:$A$15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Sheet8!$B$3:$B$15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061-4A8D-A427-07A9F237A93E}"/>
            </c:ext>
          </c:extLst>
        </c:ser>
        <c:dLbls>
          <c:showLegendKey val="0"/>
          <c:showVal val="0"/>
          <c:showCatName val="0"/>
          <c:showSerName val="0"/>
          <c:showPercent val="0"/>
          <c:showBubbleSize val="0"/>
        </c:dLbls>
        <c:smooth val="0"/>
        <c:axId val="1305055616"/>
        <c:axId val="1221998016"/>
      </c:lineChart>
      <c:catAx>
        <c:axId val="1305055616"/>
        <c:scaling>
          <c:orientation val="minMax"/>
        </c:scaling>
        <c:delete val="1"/>
        <c:axPos val="b"/>
        <c:numFmt formatCode="General" sourceLinked="1"/>
        <c:majorTickMark val="none"/>
        <c:minorTickMark val="none"/>
        <c:tickLblPos val="nextTo"/>
        <c:crossAx val="1221998016"/>
        <c:crosses val="autoZero"/>
        <c:auto val="1"/>
        <c:lblAlgn val="ctr"/>
        <c:lblOffset val="100"/>
        <c:noMultiLvlLbl val="0"/>
      </c:catAx>
      <c:valAx>
        <c:axId val="1221998016"/>
        <c:scaling>
          <c:orientation val="minMax"/>
        </c:scaling>
        <c:delete val="1"/>
        <c:axPos val="l"/>
        <c:numFmt formatCode="General" sourceLinked="1"/>
        <c:majorTickMark val="none"/>
        <c:minorTickMark val="none"/>
        <c:tickLblPos val="nextTo"/>
        <c:crossAx val="130505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Analysis.xlsx]Sheet8!PivotTable10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Sheet8!$E$2</c:f>
              <c:strCache>
                <c:ptCount val="1"/>
                <c:pt idx="0">
                  <c:v>Total</c:v>
                </c:pt>
              </c:strCache>
            </c:strRef>
          </c:tx>
          <c:spPr>
            <a:ln w="38100" cap="rnd">
              <a:solidFill>
                <a:schemeClr val="bg1">
                  <a:lumMod val="85000"/>
                </a:schemeClr>
              </a:solidFill>
              <a:round/>
            </a:ln>
            <a:effectLst/>
          </c:spPr>
          <c:marker>
            <c:symbol val="none"/>
          </c:marker>
          <c:cat>
            <c:strRef>
              <c:f>Sheet8!$D$3:$D$15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Sheet8!$E$3:$E$15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083-4CC7-91E4-7D67AF1B7397}"/>
            </c:ext>
          </c:extLst>
        </c:ser>
        <c:dLbls>
          <c:showLegendKey val="0"/>
          <c:showVal val="0"/>
          <c:showCatName val="0"/>
          <c:showSerName val="0"/>
          <c:showPercent val="0"/>
          <c:showBubbleSize val="0"/>
        </c:dLbls>
        <c:smooth val="0"/>
        <c:axId val="1305069072"/>
        <c:axId val="1222005216"/>
      </c:lineChart>
      <c:catAx>
        <c:axId val="1305069072"/>
        <c:scaling>
          <c:orientation val="minMax"/>
        </c:scaling>
        <c:delete val="1"/>
        <c:axPos val="b"/>
        <c:numFmt formatCode="General" sourceLinked="1"/>
        <c:majorTickMark val="none"/>
        <c:minorTickMark val="none"/>
        <c:tickLblPos val="nextTo"/>
        <c:crossAx val="1222005216"/>
        <c:crosses val="autoZero"/>
        <c:auto val="1"/>
        <c:lblAlgn val="ctr"/>
        <c:lblOffset val="100"/>
        <c:noMultiLvlLbl val="0"/>
      </c:catAx>
      <c:valAx>
        <c:axId val="1222005216"/>
        <c:scaling>
          <c:orientation val="minMax"/>
        </c:scaling>
        <c:delete val="1"/>
        <c:axPos val="l"/>
        <c:numFmt formatCode="General" sourceLinked="1"/>
        <c:majorTickMark val="none"/>
        <c:minorTickMark val="none"/>
        <c:tickLblPos val="nextTo"/>
        <c:crossAx val="130506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Analysis.xlsx]Sheet8!PivotTable12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Sheet8!$H$2</c:f>
              <c:strCache>
                <c:ptCount val="1"/>
                <c:pt idx="0">
                  <c:v>Total</c:v>
                </c:pt>
              </c:strCache>
            </c:strRef>
          </c:tx>
          <c:spPr>
            <a:ln w="38100" cap="rnd">
              <a:solidFill>
                <a:schemeClr val="bg1">
                  <a:lumMod val="85000"/>
                </a:schemeClr>
              </a:solidFill>
              <a:round/>
            </a:ln>
            <a:effectLst/>
          </c:spPr>
          <c:marker>
            <c:symbol val="none"/>
          </c:marker>
          <c:cat>
            <c:strRef>
              <c:f>Sheet8!$G$3:$G$15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237-464A-92FE-0AA5A7F37724}"/>
            </c:ext>
          </c:extLst>
        </c:ser>
        <c:dLbls>
          <c:showLegendKey val="0"/>
          <c:showVal val="0"/>
          <c:showCatName val="0"/>
          <c:showSerName val="0"/>
          <c:showPercent val="0"/>
          <c:showBubbleSize val="0"/>
        </c:dLbls>
        <c:smooth val="0"/>
        <c:axId val="1232533824"/>
        <c:axId val="1222009056"/>
      </c:lineChart>
      <c:catAx>
        <c:axId val="1232533824"/>
        <c:scaling>
          <c:orientation val="minMax"/>
        </c:scaling>
        <c:delete val="1"/>
        <c:axPos val="b"/>
        <c:numFmt formatCode="General" sourceLinked="1"/>
        <c:majorTickMark val="none"/>
        <c:minorTickMark val="none"/>
        <c:tickLblPos val="nextTo"/>
        <c:crossAx val="1222009056"/>
        <c:crosses val="autoZero"/>
        <c:auto val="1"/>
        <c:lblAlgn val="ctr"/>
        <c:lblOffset val="100"/>
        <c:noMultiLvlLbl val="0"/>
      </c:catAx>
      <c:valAx>
        <c:axId val="1222009056"/>
        <c:scaling>
          <c:orientation val="minMax"/>
        </c:scaling>
        <c:delete val="1"/>
        <c:axPos val="l"/>
        <c:numFmt formatCode="General" sourceLinked="1"/>
        <c:majorTickMark val="none"/>
        <c:minorTickMark val="none"/>
        <c:tickLblPos val="nextTo"/>
        <c:crossAx val="1232533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Analysis.xlsx]Sheet8!PivotTable13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Sheet8!$K$2</c:f>
              <c:strCache>
                <c:ptCount val="1"/>
                <c:pt idx="0">
                  <c:v>Total</c:v>
                </c:pt>
              </c:strCache>
            </c:strRef>
          </c:tx>
          <c:spPr>
            <a:ln w="38100" cap="rnd">
              <a:solidFill>
                <a:schemeClr val="bg1">
                  <a:lumMod val="85000"/>
                </a:schemeClr>
              </a:solidFill>
              <a:round/>
            </a:ln>
            <a:effectLst/>
          </c:spPr>
          <c:marker>
            <c:symbol val="none"/>
          </c:marker>
          <c:cat>
            <c:strRef>
              <c:f>Sheet8!$J$3:$J$15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884-4685-9146-82672A27C0FD}"/>
            </c:ext>
          </c:extLst>
        </c:ser>
        <c:dLbls>
          <c:showLegendKey val="0"/>
          <c:showVal val="0"/>
          <c:showCatName val="0"/>
          <c:showSerName val="0"/>
          <c:showPercent val="0"/>
          <c:showBubbleSize val="0"/>
        </c:dLbls>
        <c:smooth val="0"/>
        <c:axId val="1305064896"/>
        <c:axId val="1222013376"/>
      </c:lineChart>
      <c:catAx>
        <c:axId val="1305064896"/>
        <c:scaling>
          <c:orientation val="minMax"/>
        </c:scaling>
        <c:delete val="1"/>
        <c:axPos val="b"/>
        <c:numFmt formatCode="General" sourceLinked="1"/>
        <c:majorTickMark val="none"/>
        <c:minorTickMark val="none"/>
        <c:tickLblPos val="nextTo"/>
        <c:crossAx val="1222013376"/>
        <c:crosses val="autoZero"/>
        <c:auto val="1"/>
        <c:lblAlgn val="ctr"/>
        <c:lblOffset val="100"/>
        <c:noMultiLvlLbl val="0"/>
      </c:catAx>
      <c:valAx>
        <c:axId val="1222013376"/>
        <c:scaling>
          <c:orientation val="minMax"/>
        </c:scaling>
        <c:delete val="1"/>
        <c:axPos val="l"/>
        <c:numFmt formatCode="General" sourceLinked="1"/>
        <c:majorTickMark val="none"/>
        <c:minorTickMark val="none"/>
        <c:tickLblPos val="nextTo"/>
        <c:crossAx val="130506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Analysis.xlsx]Sheet8!PivotTable14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Sheet8!$N$2</c:f>
              <c:strCache>
                <c:ptCount val="1"/>
                <c:pt idx="0">
                  <c:v>Total</c:v>
                </c:pt>
              </c:strCache>
            </c:strRef>
          </c:tx>
          <c:spPr>
            <a:ln w="38100" cap="rnd">
              <a:solidFill>
                <a:schemeClr val="bg1">
                  <a:lumMod val="85000"/>
                </a:schemeClr>
              </a:solidFill>
              <a:round/>
            </a:ln>
            <a:effectLst/>
          </c:spPr>
          <c:marker>
            <c:symbol val="none"/>
          </c:marker>
          <c:cat>
            <c:strRef>
              <c:f>Sheet8!$M$3:$M$15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Sheet8!$N$3:$N$15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0DF-47B4-8007-C3020993C124}"/>
            </c:ext>
          </c:extLst>
        </c:ser>
        <c:dLbls>
          <c:showLegendKey val="0"/>
          <c:showVal val="0"/>
          <c:showCatName val="0"/>
          <c:showSerName val="0"/>
          <c:showPercent val="0"/>
          <c:showBubbleSize val="0"/>
        </c:dLbls>
        <c:smooth val="0"/>
        <c:axId val="1305059328"/>
        <c:axId val="1221994176"/>
      </c:lineChart>
      <c:catAx>
        <c:axId val="1305059328"/>
        <c:scaling>
          <c:orientation val="minMax"/>
        </c:scaling>
        <c:delete val="1"/>
        <c:axPos val="b"/>
        <c:numFmt formatCode="General" sourceLinked="1"/>
        <c:majorTickMark val="none"/>
        <c:minorTickMark val="none"/>
        <c:tickLblPos val="nextTo"/>
        <c:crossAx val="1221994176"/>
        <c:crosses val="autoZero"/>
        <c:auto val="1"/>
        <c:lblAlgn val="ctr"/>
        <c:lblOffset val="100"/>
        <c:noMultiLvlLbl val="0"/>
      </c:catAx>
      <c:valAx>
        <c:axId val="1221994176"/>
        <c:scaling>
          <c:orientation val="minMax"/>
        </c:scaling>
        <c:delete val="1"/>
        <c:axPos val="l"/>
        <c:numFmt formatCode="General" sourceLinked="1"/>
        <c:majorTickMark val="none"/>
        <c:minorTickMark val="none"/>
        <c:tickLblPos val="nextTo"/>
        <c:crossAx val="130505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alpha val="89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alpha val="99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83475533524884"/>
          <c:y val="0.21122545396111203"/>
          <c:w val="0.73418551093369611"/>
          <c:h val="0.59940093202635381"/>
        </c:manualLayout>
      </c:layout>
      <c:areaChart>
        <c:grouping val="standard"/>
        <c:varyColors val="0"/>
        <c:ser>
          <c:idx val="1"/>
          <c:order val="1"/>
          <c:tx>
            <c:strRef>
              <c:f>'Combo Chart'!$C$3</c:f>
              <c:strCache>
                <c:ptCount val="1"/>
                <c:pt idx="0">
                  <c:v>Sum of Profit</c:v>
                </c:pt>
              </c:strCache>
            </c:strRef>
          </c:tx>
          <c:spPr>
            <a:solidFill>
              <a:schemeClr val="accent1">
                <a:lumMod val="75000"/>
                <a:alpha val="89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DC3-4D3C-BAEE-4EB0DE3EBC7B}"/>
            </c:ext>
          </c:extLst>
        </c:ser>
        <c:dLbls>
          <c:showLegendKey val="0"/>
          <c:showVal val="0"/>
          <c:showCatName val="0"/>
          <c:showSerName val="0"/>
          <c:showPercent val="0"/>
          <c:showBubbleSize val="0"/>
        </c:dLbls>
        <c:axId val="1005392992"/>
        <c:axId val="1009834592"/>
      </c:areaChart>
      <c:barChart>
        <c:barDir val="col"/>
        <c:grouping val="clustered"/>
        <c:varyColors val="0"/>
        <c:ser>
          <c:idx val="0"/>
          <c:order val="0"/>
          <c:tx>
            <c:strRef>
              <c:f>'Combo Chart'!$B$3</c:f>
              <c:strCache>
                <c:ptCount val="1"/>
                <c:pt idx="0">
                  <c:v>Sum of Sales</c:v>
                </c:pt>
              </c:strCache>
            </c:strRef>
          </c:tx>
          <c:spPr>
            <a:solidFill>
              <a:schemeClr val="bg1">
                <a:lumMod val="95000"/>
                <a:alpha val="99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DC3-4D3C-BAEE-4EB0DE3EBC7B}"/>
            </c:ext>
          </c:extLst>
        </c:ser>
        <c:dLbls>
          <c:showLegendKey val="0"/>
          <c:showVal val="0"/>
          <c:showCatName val="0"/>
          <c:showSerName val="0"/>
          <c:showPercent val="0"/>
          <c:showBubbleSize val="0"/>
        </c:dLbls>
        <c:gapWidth val="159"/>
        <c:overlap val="-27"/>
        <c:axId val="1005388816"/>
        <c:axId val="1009834112"/>
      </c:barChart>
      <c:catAx>
        <c:axId val="100538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9834112"/>
        <c:crosses val="autoZero"/>
        <c:auto val="1"/>
        <c:lblAlgn val="ctr"/>
        <c:lblOffset val="100"/>
        <c:noMultiLvlLbl val="0"/>
      </c:catAx>
      <c:valAx>
        <c:axId val="10098341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bg1"/>
                    </a:solidFill>
                  </a:rPr>
                  <a:t>Sales</a:t>
                </a:r>
                <a:endParaRPr lang="en-US" b="1">
                  <a:solidFill>
                    <a:schemeClr val="bg1"/>
                  </a:solidFill>
                </a:endParaRPr>
              </a:p>
            </c:rich>
          </c:tx>
          <c:layout>
            <c:manualLayout>
              <c:xMode val="edge"/>
              <c:yMode val="edge"/>
              <c:x val="1.1347517730496455E-2"/>
              <c:y val="0.432803470994697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005388816"/>
        <c:crosses val="autoZero"/>
        <c:crossBetween val="between"/>
      </c:valAx>
      <c:valAx>
        <c:axId val="10098345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bg1"/>
                    </a:solidFill>
                  </a:rPr>
                  <a:t>Profit</a:t>
                </a:r>
                <a:endParaRPr lang="en-US" b="1">
                  <a:solidFill>
                    <a:schemeClr val="bg1"/>
                  </a:solidFill>
                </a:endParaRPr>
              </a:p>
            </c:rich>
          </c:tx>
          <c:layout>
            <c:manualLayout>
              <c:xMode val="edge"/>
              <c:yMode val="edge"/>
              <c:x val="0.9499291557914592"/>
              <c:y val="0.3340478868712839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1005392992"/>
        <c:crosses val="max"/>
        <c:crossBetween val="between"/>
      </c:valAx>
      <c:catAx>
        <c:axId val="1005392992"/>
        <c:scaling>
          <c:orientation val="minMax"/>
        </c:scaling>
        <c:delete val="1"/>
        <c:axPos val="b"/>
        <c:numFmt formatCode="General" sourceLinked="1"/>
        <c:majorTickMark val="out"/>
        <c:minorTickMark val="none"/>
        <c:tickLblPos val="nextTo"/>
        <c:crossAx val="10098345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8556826623087206"/>
          <c:y val="0.21985292587325261"/>
          <c:w val="0.4627688520067067"/>
          <c:h val="0.75633147178188631"/>
        </c:manualLayout>
      </c:layout>
      <c:doughnutChart>
        <c:varyColors val="1"/>
        <c:ser>
          <c:idx val="0"/>
          <c:order val="0"/>
          <c:tx>
            <c:strRef>
              <c:f>'Pie chart'!$B$3</c:f>
              <c:strCache>
                <c:ptCount val="1"/>
                <c:pt idx="0">
                  <c:v>Total</c:v>
                </c:pt>
              </c:strCache>
            </c:strRef>
          </c:tx>
          <c:spPr>
            <a:solidFill>
              <a:schemeClr val="accent6">
                <a:lumMod val="20000"/>
                <a:lumOff val="80000"/>
              </a:schemeClr>
            </a:solidFill>
          </c:spPr>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5992-4928-9227-9AD16DC5C81E}"/>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992-4928-9227-9AD16DC5C81E}"/>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5992-4928-9227-9AD16DC5C81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992-4928-9227-9AD16DC5C81E}"/>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2.5027060296708193E-2"/>
          <c:y val="0"/>
          <c:w val="0.95630686164229473"/>
          <c:h val="0.24009018696451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chart!PivotTable5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8DC-4EEF-AE08-A4F0F928B008}"/>
            </c:ext>
          </c:extLst>
        </c:ser>
        <c:dLbls>
          <c:dLblPos val="outEnd"/>
          <c:showLegendKey val="0"/>
          <c:showVal val="1"/>
          <c:showCatName val="0"/>
          <c:showSerName val="0"/>
          <c:showPercent val="0"/>
          <c:showBubbleSize val="0"/>
        </c:dLbls>
        <c:gapWidth val="70"/>
        <c:axId val="1251134112"/>
        <c:axId val="1222003296"/>
      </c:barChart>
      <c:catAx>
        <c:axId val="125113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222003296"/>
        <c:crosses val="autoZero"/>
        <c:auto val="1"/>
        <c:lblAlgn val="ctr"/>
        <c:lblOffset val="100"/>
        <c:noMultiLvlLbl val="0"/>
      </c:catAx>
      <c:valAx>
        <c:axId val="1222003296"/>
        <c:scaling>
          <c:orientation val="minMax"/>
        </c:scaling>
        <c:delete val="1"/>
        <c:axPos val="b"/>
        <c:numFmt formatCode="General" sourceLinked="1"/>
        <c:majorTickMark val="none"/>
        <c:minorTickMark val="none"/>
        <c:tickLblPos val="nextTo"/>
        <c:crossAx val="125113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D30AB5E-ED1A-4ACC-87B3-FE4130302571}">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AA4E7109-A517-45F1-B837-60E288E7B41C}">
          <cx:tx>
            <cx:txData>
              <cx:f>_xlchart.v5.5</cx:f>
              <cx:v>Sales</cx:v>
            </cx:txData>
          </cx:tx>
          <cx:dataId val="0"/>
          <cx:layoutPr>
            <cx:geography cultureLanguage="en-US" cultureRegion="US" attribution="Powered by Bing">
              <cx:geoCache provider="{E9337A44-BEBE-4D9F-B70C-5C5E7DAFC167}">
                <cx:binary>1H3rc5y40ve/ksrnl1mEBBKnzj5VC8yN8dhO7NhxvlATx+GOQOL+1z8N48uYnWx86vh5q2Y2xXJr
0einvqi7kf993/7rPnnYiQ9tmmTyX/ftnx+Dssz/9ccf8j54SHdylob3gkv+s5zd8/QP/vNneP/w
xw+xa8LM/0NTEfnjPtiJ8qH9+D//htb8B37G73dlyLNP1YPoPj/IKinlP1w7eunD7kcaZk4oSxHe
l+jPj7cPsvxwEwo/zMLdxw8PWRmW3XWXP/z58dWtHz/8MW3wbw//kAB/ZfUDaDGbGUTTKUOaOf7o
xw8Jz/zHywpTZwbCFJsqUscffnr2+S4F+jezNTK1+/FDPEgJLzf+/2/kr94Ert58/HDPq6wcutGH
Hv3z45csLB9+fLgqd+WD/PghlNze32Dz4XW+XI3v/8drIP7n35MT0COTMwdYTbvvd5f+BpXzkOya
nXh46ql3QMmcqSqjhob1PUrma5SoPiMGMwhGbH9df3r2HqW3cHQcoBfKCTbO/CSxOX9oPrgPQj50
Tz3036ND1BkCATF1/Cgj2gQdMjMo00FXPIJHnp69R+dtPB3H55B2gtC5e6II1bsf76nhzBnWDUJM
hPcaDL1GByFjZug6NnV9Dx9c32vXJ3R+x8+vkNnTTVE5TZ32V7L7vkvfExZtRg0wPYZqPhuWV4bH
mDGiYqypj4YJVN4hLG9g6Dguz4QTYP46O0lxsXmWPdyX4X1VPnXQO2g0NNOpjnSM9aMyQwE8zDRw
GiaG5o3cHEfmFfEEHfv6JNE541Uow132noKjzkwGmorp4IodSoyJZsxETNOYurczEzPzJl6OI3NA
OsHl7K+TxOXJsf7Af36weVKl39/ZqTZVQinVjzvVlM5UZGiM0Ud3biJF/yl3x0E73soEP8c+Sfz+
EmHP31WqyEwzMcgOInvhmcyDEEIzMFe6aejGqBInXsIbGDqO0jPhBJi/vp0oMPEukzuYmr3bDJWA
WjOZitGjsLCJ2tNmBJtI13W2t1UTYfpL/J6jX0HzRDnF5vNJYnO7kwEELUqevR86hM4IQhgCCPS4
3GjqTAf3m6nkqHf9Np6O43NIO0Ho9jTN0nYnumSX/Xg/fCC+Y+oahbjBa6mhxoyqEPPB5qO+A2fi
0L1+CyfHUXmhnGCydU5SatbZj3d24MyZCZEAChGDx99raJgxAzPEVMN8dL4nftwbGDqOzDPhBJj1
+UkCY++S8CcX7xsOpTNNJ4YBAB2d+CBkQjyUagDeo9y8Fpu38XQcnkPaCUL2iaqzUEpeifCpj/77
iSmoM2xQsPSP1kSdhNpMcAYoxQbWHwOhxtOz98Gc7Rs4Oo7OC+UEm+3FaUoPT7jY/eBP/fMu2ICf
pusq0Y7LjqrPdEIZoPP00D0oMAH7LSvHQXmhnIBinyYoX8pd8NQ37wAIRD41TMEtfvScj81pKAQM
NGMiJr/j4zgae6oJEl+uT1I8zh++i52Md++HBoGYmkYhl0b3E8i/qS5zBmEdChGD4/OYt3B0HJcX
ygk256eZw1n/2AXvqLcImWFmQs+Tx/zMZIKJEORvdBNTUGxPw2GvuH7LyHE8HskmYKxP0z1egO4O
3zNfo7GZPuRiNDyZsjCw7YxiorHHRM7EjLyBk+N4PBNOEFmcZkbg+qF91/gLgtwyZoShx+wmRL5e
hZ3BykCaxqSD6hp+ID6HM8nfsnMclEeyCSTXX0/UmjQfVrs0h/jLe5YFEDwzmG4g8ylNAxJxCA0d
0jhQNQAzzb1HNtFfQ/L4TWwdh2hCPoHqfHWSUC0fONTYvKPdxxpU2ECujD3Jx8QLY3hGCMGUqI92
f6LW3sDQcXieCSfALE91MnkfhP7uPWOXEFmmhJpQ/PSsuQ7Fh+mQ5VQhUDOEa4bfxEvehr/n6Dg0
L5QTbLbrkxSadZKEGQ/lk+b/7+cuQ00NOGQEppP7vp84ZcycIcKGef5LRdSh1XkLR8exeaGcYLM+
TXdgCFwM//L8PeMwUACgQUXac+9PfTUIk+mGBh7zYyzgb6LzJqaOI/TqjSYgba9OU4B4844mh2gz
lRJDp4Ts7f7ELzDxbAgtG0h9vD5BZ/0bbo7Dsqea4LE+TWOzee8kJoO5CwEPgNKjsTET4ppMhaD/
U4EnOAmH6uz3/BzH5IlugsrmNKXk/6D8mc5gpmmqzDwuKRTKo03woIn2Mvk5xOUtHB1H5oVygs3N
iUoMdEt1H3dP4/a/dwEwYAOZSw0qm19Pa8Av0xgIEiHG3jeYJMg2b2DlOCgvlBNQNncnaVaGGdr2
oQ3v3zFchskMpAFTRB7jmBPjglRjhlQGBdEMPQ2Gp0rat3BzHJnDN5lgc749SWy2Oyl390ElH8pS
PnXUfy81YPshP4mh5gLqYA5nMxAMMFQw+1DT+exRH6qyN/NzHKAJ+QSj7Wkqte0uzB7eERt9hiG5
TPQnCCahAMOcachABJy3o4rtt+z8CprxLaaQnGbwfxtCvbPk5e4dYTEAFhNBFdljBAb01qHkmGSG
TAg6Q3ng00Ofsslv4OUXmLy8xhSX06zGuOJVGXxwdvH7QgPGBoNEQBhzLxETiQGvbKZhqMVAxsQJ
eCs/x+F5TT1B6Oo0MzVbnpXvWokOtX+DNUEmxC7H3988AYgCEPCvDTwB5w2sHMflmXACyfb6JH2A
cy5AaOyd4BA/e0eNhqHSAkPGUofw5fibiA2F6BnTCaIw4xx/E8X2dr6OwzSln6B1bp8mWuBN33ER
PxmBd3HWoAJTg882pwDpM4ieqYSBdD0BeOisDe7w71j5BTTPlFNQTnSKM4rQu9sdKGuGrCdMYfC+
/yfxzcHuwOwTPIJHfOD6K3zeyNUvMHpFPcXpNK3PRRC+4yQU0gMESv7BbXuMp01MD9QKUBXSouwX
+PyOm+O47KkmeFycZp7zIk6giuZdv+gEo8MwiM1j2bI6daMhngNxAVV98uUmMvMWjn6By/O7TLHZ
nKShuRAP/rt+pIFnJmawQAB+DJhNtdn4kQYUeGCA7FCN/Z6RXwDy+AJTOD6fJByXD1kmu6TevWup
OagwZkKl+aMHpk7FBT4SZJixIWOwN0EQBT3E5q1cHUfoNfUEp8u/ThKn21De80yG71siYIAHoGP4
TH3/ex0agDQ0RKihXM08XpP2JpaOI3RAOoHndn2S8HwOYImWD2v5vh84QVktfEkLEDwW/A/lZ4fB
m6EGCjH4mga+3Rx/4CkcitFbuToO0mvqCU6fTxOnfezj/2BSClZIhe/NtKdCwqnPNihEqIKCT233
SE2y0m/n6zhWU/oJWlenOSm9BuMESyo9vGOYGqIHjEAxJyTe9kBMRAo+UMMEw3dSvygrfBNLxzE6
IJ3Ac32aYdGbB5FC3O1J57xDyIBAbYeuwX8T8YE1OQxDM0wDUm/jD/I/h4ruDZwcx+SZcILIzWnG
3G47Diur+U+d8w6IaDPob+j6X3ygDh91wCfQiBCYF+2ReXr2PovwBoaOA/NMOAHm9u4k/IP7f1zZ
bT909+i8uvM/XeDOhFknfJ+u6mBODh0DE9ZUQwzU2NNyKRPHYLLS3K/5OQ7OhPzVK/x/Wsbu10vc
Pa8I6OzK3XxcSvBglbt/vjq+LqxyOCF91DVHxWnfd+sff36EXA0GvfS8ROHQyCstdf5wuNrWAcnD
TpZ/flSGj3Eg6WBQSApBiZtqko8fGlgacbikqR8/ZEPo7M+PQwUcxBoME6QOJlhQ4fvxgxwyVLDi
oQ6XdAPOgpHTIMBqPC/ceMmTDibez+//ePwhq9JLHmal/PMjgi8YP37I9zcO7OlQRgcrvRgafEuP
QQvQYZzl97vPoGOG+/9fUJK2zkSOt4FfW1Et9DkVOLJ8k9eWH1SJHSpNZkepauXBrqr6yC7jQD8T
RUOtXhNfPF5kVq377cJQvGVWamJOIitXBF+UBurtUhS+xTUhLQW1OxTUi8Br5LyqJLIb0lu9Kvm6
VvpVUqFswVv6RaReNzcjT7VNlF16kutLxFwR+3Jbd4alcZ06vcg7O+vDiFhq70ocsJWIyitctcWZ
0Mk1wz5aFpVXLpBQfVttajqPtHqtlorqolznC1S18qb0xbWOqxuRqPwWm80CZ+25yTy5NqtGOLhu
WltVIu4yUlwEVPOsThfJXPfRPVVMf+55mWeHDUUbTyNuogISCkstioLGMbWKbSqjSC01Sj4pJLbK
OBVOpqm3FaWLCPUbU09W3PPzO87lZah22z4PAqepC2RpWeOyQIssWFNTzlu1/xQ3d7oXVhYMCTkv
+kZaTY8+m37dWCOF4Ze+xQyztzWWhQ7VK9MxgiS1qYzg2a2R2CKqa9uLL/U+zJclT+UcL1ATLlGa
aAteEOjs/GdVIVdwtbKDUuYWLOi56HHmLUzyw1Dy0JbMs5MAG5smNr3zkNsG2vSd1C8atUznWXxB
irKyiqxrHWI2P6ls7lo9LVaK58/9KKSOmTVOWLXUiaIwcESUBFaYJXLde2Shx2ph6ZnIbErj3tJ5
bQeNRuyEVKbN1ZJapFxkMp5rJavdukqjZUj9wsKlGjhRjyunVtBlLpp4izsRzZkwt0bSqZZCYzxP
fFO369r1Lv1ICbdJXAtn6BveR8p16Tl5grDV8zRfJE0NcsC6agkCF+cO1ZLkMi/Ujafz8oxeMS32
V77kqW1UP3VRe9sC8e9ZSOKlVLN6oUWmYSUsaFwvV299Ik3LZw2B7vE2vWrydd503FJ8YtV1jc+x
lHaT+mKDceHwvsG3cc4WoU9XodDjTYsKK6Em3kQ4Su3MI72DSNZZJPS/mEZT22aBYdiWau54qXqu
Ba1cBlJL5x5q660AFJuwMpdBqAm7VuLWMQqcrFScrI1GVy1PCnYJXK+YoYHMN4k+72o/tpI4u+Vh
JM8Y55kt8TVOguquqLKrxM++qKpSO7xO9JUZttLp201bN/5GICVfd4Ggiyb0mN2hpr8xwlBYui+U
nYLDLWpk4ySqKec5Ah3CvHqFFGUdE6yei7Bqll6v0AUL01uNpnybaow7Oa9ri9JIXyZegM9Zys4C
oqWrQV1lhZ1iMff9XrlTE7QtVVY9FFXOz6jqnfWM14s4SnQrQF6wkSr0QacF3FGVkm9DWEF2GXj8
TtNzb+MXYTtvWunbuowL12MltozOIE6vtMmFZ8ZyZdDQW4c5SbY4iRurympm+0LWjl4q9VyXUnOC
mlfzwgg0xxMZnSt1W1sq0tFS1KbnRGnj29TzbsqSRNdVCgvEFsyway0kdpwazOWqspS+7C/hPcsO
Q09oXWeFtdZbPErPgkQ39pskiraZ7q0lJSBuALliIGmhpiwvTNw+QKBJv4r9kDhpVM79vKs3VdY6
ul7mbqEa3zolJ0vmpxvQ/dyOiCdsBZmKg7JUuuMGD3tVIJvEejke9zJs1InlserpeteZAvoLjsfr
L4f7O8eTVJjQ0njpYHe81OpGt5AtuhybGG8Zz09arHDMXRxrX9hOY2HuVqjlrtn3YWIFufG0q3DY
HY/HvfGmcfNCE1MYEdZ4mckQyF8uvdC8nBupxws0SYjlVbpndzSpens8eZwDZeRrvGH/uLGVg909
2fiU/S42ow2Ie7J8Yf6g6RfGjr7r/s7Je440rfC43VIh7Jd2X+6Tor7qdD9bTB+1f8GXV38hGfem
t48nD95ufPQBpy/ke8qD5scuoL4s+wMO87zWHF0m3BKaAj090o8bYhRSnY/tHzAxXnrpo9wk6zzR
xRJU4J2v19qeYH9XSwwr9morLXHsGHGZ9fAQT99GPEM2931isyCsFkWbf0oVxF3aedyN8kT2dpsx
GC7j2ZdLpdCSpeEp7uT8eKgPxGMLL1f3rUhfQFsHLXpBYUU5lm5bxMWmUeeRGgk3rFmeWOOuUnTF
43EXKjDqs5A5ByczL67XMb/dk4wXRjov6NCiVZsLLw5N0AOKUbh+anI0z7oeVH8QOwkzN0Ws5m4n
k8Id9wRhuYsrLG1SJpGjpW7M+/PQ9Nrli4jmoyrItXOt1DSQSL4RZg/mKgbMwAfO1kyatpT1A5UP
oMmJlWXdt0TJvdhCFGduP2w6Xj9ujMrnRw9f7hvJAI3ciuvMzimtVm2bb1op6ZrkmRWq7fcsMMVC
CJkmltkH2Ca4ufNS44p7YOZDQwor10B3GGHO3bKGR46HRVvaxCizVdcsMbg4Lksqw1VNxXBNGknb
a6vKrny/cceNHPYYj/3UStPaXxHuQ8dUNdyc1K467I2HedmjZc34WmmNYDNuGh6btt+BNec1UrgF
FjjbyMTgFrhuzCEJy9xxQ3tsaY1HV3XXZ277vKlC5WeO9Gae85xzy/RwuDRa41I0Mtx0uNfsTmkL
u82ZYySeskra2FL0PlvDSsO0tzNFx1Zl8Nipe3A2SxwJp4CyaZdSiV3FV4SVNpHqBFgr3EhoKXjQ
SFhGXdyh3NgK8EjAnEG/Re3nFJFuHeRBos1xTHTLKErPbgLDW6t4rnc9ck0lQC4iG0qaHHxjBq6f
Dpo88jXYDHuNoTsCY74KhqNWqwMrQSqfZzBvcVO/0sBiKY97phGAk8X1bZ3j2h0xgJFdlCu/KhIb
HIDOHvufDiA0JUPrIvnMehBClda5S5U6BtOV4JVayGY58tDJkrsx1YPEaobd8TjpM3ANwM2rlCJz
tQERvfBYukKm6O0wxL5dgo11zbRNDzZ+F7DOxik5b5QMLahOTOj5YXzrHQt7W9W6ehUFpk2Gsfcy
AMe9ybmurBInaP3eYoM2NCmPwGdcSPACEwvXJHe14ZUOjg0ahHOYn4VWFg7KxRjee/86Q2cnY48P
GzNvIivtG88Zx9T4euOAS/sORHOPwzDamLcmAVXXqq6n7vjC497LZjxXxoo2bxj+6qE0c4PIgy4Z
3lkpNRZb7PlkK/LaqktZOKPUjUNo3HvZjH0wHoI1AXc1IivdBGOPh41fgG0fNy+HXaLeNb6f2Fmn
XpZho/c200Fz7XcxaU2rhmoyuwurwtWEAgN6HNXDZnLIJVmk2PeWZaELUGbN4aZTAnB3hnO+xool
DAuXNbhNrLjRHkq1E/MMe6U7boJA5vPWA7xkUXgrQrKlL6ufeRiTuRzG09h/9TB+xr3x3MthmWSu
1ARae7Da17LSjUUdZzCMeqw5XUPFxqgMzWrzKHeiRisSy9eRXHZg88YXIiDSOkfSadRaWpmESaCF
fC1xNKXTQLJE62oKWUREOLWqXTCPEkerqeGGHdGsvtMqJw7UZNPi6MwPo+umKcO5L/NkjgQR1shs
FTO/t71BoTPNWI1vsRcFRXXqrM6tpJel0xS+v6loawm/U1bj6ChxGi/aILmOGaj+PdLD3stgoAWO
XHKVtVlmC89XnXaYG5Fk1yKOXVNk+oYOGwUmg0pRxrbOpXDL0aqZTegmuZ35puka4FqvQjVY1EF1
U+WmsvBF4jtFgj2rqAORWhrSz8IqaZd90ESbkmTVksr8UxErwiY9VUDOE8XSdcKdrqgqR6hqYisM
NEhNeTaXvRavAjVcoVyucaRVMCFoTDselEVJQJURT1ViazxGHtctMwZTaxqV52aZWtsEscI2GbjN
6uBrt4MXDV9HwEy1Um5wFEKwoD5PUlLPqTQvWSRAloS4bowlhmmvvW+dQM0f2FuPOeNzmp5ju1DP
0ow6PhWFlbaBjcoSPB2DO6lUfUsMdl42IncDxJVFWKKzHErGens8N17to6C1hSyvgwp0Td/7Xzwv
8RZR6fONJN97onSuJn20SSOLhtBcm8WNGxb1F12RmuWnmWfBHxaJLDXu5XxkLGORXFaxdsZNfiEg
LjBXewpe+M9AQqNBUX9F0u/mrCnnnt9oi5oZgdWaBYQgQFOOm0xR/MSS6gORIItM1HYv1SvmFeFK
uBEvSzcZNuNe1cWl65modA1SGWtaX1DWRvMoCCo7A10yz0RSWvsbQHrXsbGjtagWZdToVq16Tl2G
bKV6stm/W5DX1FbbhlmFMSjdYVOnGWwgyOIkFaiZrr/lnbjxlbKHyXaP7J4i6B4jvikDI5l3sZfZ
mIbdNioz5uCc2qwE6zD2TtoNepeEGrF6hZt22qDUhclm6o57jIU0Bpv8dNIcriiy26SKGizH89qg
Zce9l814m/FCOx6PrcZhFixzBAAObR7cN+6qmhHPdcP4uacdz6VRsw4zNbYz/T5W02rOk6RwGl76
DumI4kg9usrSuN+aPYo/d8LrV1HzORKmMsdaplmCDiE0pVtgD0vLV1tL78zvfpPe9HmnzfukYU7V
1oaV97UCQ64w7NbIb/0qW6YMzSFkQeYiqGJLZL5mFbj2HF+0myZNxL3Xyt5qcvMbTz1m8Q5iSl5d
UJvIqrEgkCrmihq3blP3yudeC+5RtGyhGOybhM9ardJvvAsa+GLrIQXZWRx2OyrCs77lxhcNYl8r
CDFVC1Tr9bdY2YzXG5w0cwM1iVt7wrsqUPXFaPt2RwIZ2GHq0fPCz+V5JqtsDLnsAo1/zjRPPfMT
7lu5DPV12Tf6fIjH7KRqobaKd9KMk0XVG/k68mn2RQT9+dgq9BoM9VAnWzPkzYUOcWFrvFAy5S6I
SHrV5EJzdeLF87TLK0utwK/namyFrdnfFailiyzTq1Uhzf6myYP1+BJd2Sg2lyE+y2WBLmH2AwIB
/volMwSo+S4LLU8V3ifah2hTtUEH0TXgtoeYQm8a8ddUEf2StiVaoqQKvuoeBByHTqi6oHWCyNA2
DU3YJz1m4Z5d4gelFZYhvqz9Dp1luPP3TXaUrOpW1266LCpXvOPmIpZlc5cG+Z4y4CyalxJjV+o0
vqrq9tv4KDUJdSv1vfZC61K87Y2yscnAAwr4OUvU4gtEBvlatiJdIMXwd3qzB5gUMJxCIY113ajV
dRj3n8cGm1xP7Vpn5XnQ5cY55yzYA6iz7IumBhKmhXEyl1UVu0iP2j2AqtyYgdZ86w1WLmINeysN
0qBfei05G1vtA4rscYhVnuFdjMNu7EtSqPcQjdY+E7ULNwGLTWdkP0PgXmqU34TcsFGqtouuyMk6
oNz8FPkQYDU7nN1nFXFJFGi3LeuLBUyUfdePRPvJb5V2f0flZ2vdUKKvSkiiBelE4eagkD5JRUcg
gym/D1uy9PSw+1qFmTkPcNGD/wbRUcSNFZTlgc0anpR21aIlSXAH3pY2j3zMXGR68rIrGYQ2h3b0
kM+jRqnvEh0iYQrVU/AfsuBSwHo19niHn3LHV2vvTpo0n8d52mxgYoAuIEyc2uNTRCttybvym99p
ALengaFnaXGheoHYt2HQHqbtOvvWF9R02hxFZxmHOHQS9PX+jqr2rbrv5Y5JHTtRQsqztAvVc92T
kFAY3qUFHWBGbJdw1jpZq+AzaQT5OZVC3zdh1itD4uRsvEHNK+lQ+DtX27Kk5hZMhLe/izZWHnX0
e10ZKdh0KrcxK3sYgiiCEL5M7pNHhjgKnJY0eItJw7cJPMuJRYO+Q1xzz0+hMrtSlODcU4R3FsIf
t3IKTJLvqbIZOw71ObYzMG3neS3Us8oLVMfrE21Xk9vxBtm1nS3UgpyXqMvPiEwNp/RL9ZxXAE9d
Q5haycUPcMkhFNmU6mfqBznYtl6u0j6rP/dMaawaGcUPmZhWYlRkV+BUsZMQ2ihgfG4y4HFeR6Fy
o5T+531rZnCVM67feEqizCGbFW8oUsg5DCYTxjrzdgzAGm+NcdlZaRUWn3VO6hWPvWSFOdc/cwMS
GuMtGW/tDIKzO0KbyMnjQpxriDSbWJd4rtV5casmxeV4K0jPdaWK8gZCK/GiBJFwi54FFw03CXg+
mfyOg8giwxtjmNRaRmkon1DXaStwnpRlb+DoivoQks7Ay/+RwqhUzVr5Fikkc3wnUaR/HtCWbEqf
tfMwBfEiPTkfuwdquW5qVYQ3RJbFovVb5GphJi5aqai2RvLBM7od7+wrj1hVjdCn1qvNVdOV8bys
xaatiuqqoQXf93fnJ3NOzO6bEuXSqatS3zaqH5y1lQo5Mo8GX/sq3o7vYubmV7Wu8BcaKPWiz1jp
xvB1zAWiSmOHELa5R/V27KACZnKW3/fiUy2beB0GdbcsY1+/Cuse5oRDx3iGv2CQrvrmqaCroUCt
2VJN4WceQdlcD2X5FaVoM94KkbpdGGRgJ9OGb6iXpEuktHxtZCb7ZPRpB8FXTO6rVMw1Uyh3cYU9
pym5PMt0FJzrURw64ESW31P2qatSHeQvAaNoUuUCp6rm5gUJFh6vq1vRdNuxraBUfyqRH11DfoEu
ZVu1q6oH0039ioNtgzbq0Fy1nYe+mnpfz3sjaDdRn/kXqeQqRBGBn3EzHla+qZzDmrzNBg2qaSQb
6Mc7sA9/hwoSvo/Z6Fc51nuedyIEm7VPuT4f/s81T+HfSPNycvjzei9HsIbS/u/y/eNdsAjWUGUh
pzcN3Dy3BU9/5G7IR786+Fty/Bfp7/2f+fvFxTfmxjXILf5zbvz1mqRjdnxP9JgdN+EDYyg0IRAT
gT9TAVNbaO8pO65C4hz+qI8BC8JCgA8WJHtJlmPIiGP4szFQ6gpLlREMlx6T5UT9j5LjsC72JDnO
oOoFal8wfKeBDR1Ye50cT3ClqJ0X1GdZTcq2C+zCE9ts8Ji9wQEf9142//k5f4yUjP75PzcjSKAs
uA/LVRMH4TRajM/ihWHE1khZE0ja1zQkXZ6uhZd88hKQ1sTsK5tqzbJgworLRlwHzQ1nXFtnfUPn
NShtiM6gu1TR1tBWbkV6UsHcVNymLqxUvYjyorQIpP2VbM57q9VDw8JGVS9Ba1g9rvtlY+bXHgu+
5hUkUkXa2aWCv5RVYKeyqC71nGFLcObbjeCd62X1NonqG5YJWMdKGFszEhB9NCPdzRu61rBQoDpA
ya2cqxBr8BRL7WD676c31DR2TVNgi3it51QGBH47g7q62qh2rCl3qQETqbQ00brCjdVV+AcqDZgv
1VYGz7EqrMUL0iqZrfp8ayqM2zEng7dLqwuVe/WiDHsVwmWBTboIyh2Q1B25oBGr7CgmhVXm2Y0W
+Stp6NWaKPXPhgTE8ZvsKlaj2qoqs3K8OEkXemkFrM2sHCc3PgAFWWQ3Jp7mcNywVZvVsYNWSmjl
uqIvsiY7z2owuWbbzrOwTZZZ98MLGhMmvya3SESSRa/7Z7Ck+I0JAXubG6yY1+I6M4wfpW+qNnza
Wm7BvWnthieXIiiCZVUu+jRr5gKbt3WErnqD6wtC8qWk6ac+Z3c1LyCkr8QQBvahdkOAM22ZggaW
Ust1GytbFuE1LmLTgo80QdMWHSRFYRyEiHyLzDh2vCaP7MS4URvMFzxTDYuAObYq2oQWeKh2VEWO
Qv3MytC5Bw6LTFrmRKRPrTiH8oSusOPIh/BVNi9Uc1cbCF4+D7T/Ze/LtiTFlS2/iF6AEMMrgw/h
7jHmVPnCyhEQCCQQg/j63ijihEdGVde5971flDKTINLdkWRme5uxy4GJ9wIResf+AVOlRZj4mxXA
5G5sLhC2h4fd1/IcTg1PPSzI2Kn7FmEGGAFVJ+4Ej/wUUQYLj3Qps8r37tal9W84HU8B4YjSK3Ic
K8SgpznsssLvPrVdIA6jK+RunKZ5Jxrr6HOSDZJnnpQscVf6uGgHp2nZJW5TejGhoKCQpcex1cOs
CkDD0GNXJGOXA4f2bZbZbnnLi1XHTmMdHJ+NCf6rZerI4HvT8++lHNPOkwiDesEjU80vAOk6Kelx
bIWf+VSLG8v71gY4qQN4idnk6nM00+Og159sWvKMqAdvIm4CWkoKVyR8cABEu0XzFbGlzHaW72sz
/VUusj/Qeu1iodpvodAsGZQXW4R8DEVOk3HGb2W5kmZMnazo++KIp21/jUPtRfjRvCSY2ksk5+Wg
Rj8JczADrNmz9+2Si5PKq99+zR+xPWZrVLB9B9gmqxD6snxfIfjvdvGceSP54LbiQ1/DhbZsmpiA
33MTWEXMvc8V/IqUVe496/2HWllRygCCAX5f29gZQ/vGd/cst6r7oJ72sxe5sePbp7WKxqQvvJul
w5oI2FKnfQtPpR0vjNQfFB9/MKwuz1p32ACQAv5odWNMRp5w2JQniYDEWn2mq5riVSFwwOTcJDCg
Tg1iCWl1U6zuuKMEcSCbzfrM1nmPz/JzLSbvQvhyu1Q5Hg1XHkbpJYVa7mVTVDEQzOAQcFIlQf0R
6Dq4M4EgaRXRSxGE3wNpz6AmHZawZltYKYiZHz52Vdjsisbl8SyDjI5rFVNyZ1dLCC6Wv2ZFHerM
ojmW2Droh2qa27tc0sRWqbBlm/gu+8uLphsuCE8KC0wBmw8xU5ompSfmmIf5bgjXMnbWX4LTgz+B
YDEsQZu5nvdV5EsyjJdeZ0z2JBUeqC5C501ScnrvVfHo9EFS9U6euPM4xUNN+S3pq0fHHxOpQ5KE
Yw/kZrW+jx58/FU4LqzgoYqbvKoQUh6rVITRfZun+QTftOnWHlgTL+PAW2LH0n5WLnxNphFxwNLe
uWupUjJ6JNEs321La1nH+QzGg85q9tPl9hYQv+kRwUkcv52w6Kxfcp6+YEOClk27aHTOHRI5BKIk
OAzOfRECOi2x6ZZe8xDZDZgQ3Tliukv7+Xfluk3c8v5X6Zc8VvmMo1L91rkeb4a6/MDAfzpMIxg5
TrGCzKZ+s0UtCP+GqUJlznNFxReYuFkdVA2OvWpEhNXBU86aJbPy8PeqOInbksZzPRXHQQH34QhW
WLKKnYji223onR1Y/i3K4fBEL2V3KT3n+7y4j73WZ4SlxiNM9/Y85TtVFEMcuc0nR3nOTVuTaa/a
CFttpe/DvP0It8eKcxZh7TAwqFbf3emcw/0SPNZzflFwOIZQYCHPKanpknVqCbKc/4qqdkhracF2
cJ3EXr1TVGMtt+Hyl5pre5/35Fsu8wQELJkUATCMiAex61XnTvnreR2qB80/hW7h3OAACrxVJoHd
FFmt/d+0QdwpJE4M9GpK4cPja6LBI24Jal6NTW+2GWhvLZ5OtzjXs7TO01iebBG1seRldPDqZeMO
ImqsEUGSUp9C9TgLWBkI+KeTiIKENxFQP6ynWI4UTLJuuh11NKQIbf6SU5QhoUMksy++cEmrZGLt
72hyEOi25V7BpEtWKss4UsVhGgadDnyaT7qqEhvRytjrpx7WRR8mjsXTenCaNJTDBM4X+VDw6lQV
W/S87puYVpmL/3BC6ukeduQQ06WswHQrdUywHWdDNR9UuHwD/LzEYTcEu4nMv4obsAuCw9Ai6tOB
veSCEbdfhmA8wVbwY9V4Aod9FOHDEJXKxeuSppbfnWYz8UJ1yC2/Pls2P3VDeKeVOycr4VE6FnYW
+JYDr8tDOCla97rg6kAWvtfKVsmAHyueaoDgoSdSWzNgNQSBOXx/LGGh/AWWZxkDjg3ToApoir0M
3ruGLycpwYMi5RJ7xGJ7tfGzFEJ0jtMGgJNtPEALK+OJ8F+BJvV5gXePeJ49Vz9b/JJydTXsKz4f
A4Bxu7mJVBwuuT4D0iK7kBYiphbAJx9gopaa7oFlFIkoQN1kNYAr/N1oXj0AfYPc2XbrpsPcNqny
eNzRxX6wBiJiT5Zq1/tOv59Y+diKvj5TS4DeOMBg8PzxgmcANkhzlKtdZ7LI8Xi2089gqH+uzP4+
9MFTXi5NIrwFJvM4fpXlGmZ6DOlNz1oVa5zvGaX6I8iQ7OC3fLn0OfkQrbNIu047iQD4lk8/gTtm
lip5ik19iCegYXGvyz3OMASOK0RUyPjDVQW9i4Iq4xFRe19YHzgPxQNlSZXTYygdHnsgQ+6KKLzI
rupS5uAgXwsxpSRsbfzcxXgeAlBvmS0TOQR92sjKOjUaVJpm5ne0tec9DXyGTaDkSb/CpgdPbvpg
LfSu6/vbuimLg0O87mA3XhS3ONfsvNuVJWuxIarqlnW+l6ydS5NgQ/F9i0+JLQCyl50ck7qEZUN8
MCxYKyJsypU426yYgFfKX3YEFsvAiDyZ3ujOd6gE7hxdRA92XTCTeAlmDWuBkqTo5s+W5tZ+rvXZ
oyNFCAYLm1bqoJkejzOOzZiFTbtn9mRlMNJvF16TYxBuZnsQWTE8R3Fwu9JOrCK/aNB7UzYJupsp
i5mn8wMOinM/BOrU5Lo6DPn6oNmUH5Y6D+LZDm6WAHS/ekH8U03BYzOJNo1A6DzmTNqfeEjumeMl
i6NVVrtFmbksyDSImZO2yWkUC7uAHXDh2EhAgjkP3WrfL7JMiKPL80j8v1RFi9j28vxQL90HOazh
iQv5RCORrnYbHFz+ONjher/aawV6L5e7sOV5FkVdu6/wCpSE2TlIleHKbkbferL5XIHK6+W7dqpi
t7Gdz8rNAEZ4cT/x+XZ22+6unc8FyNbJCogMr6+VsBO2Zp3Ll+adDsDmj6qAxZGDK3EjwgnHYjHm
ILhYPeA9o7VFkPIO+5kQ7XLjL/l8YzdtzeOrPPGqOqKuO/wH1wZUyrXM2rb4zewV7tpqAe80TccL
vREZXDAvybdKkTHxW28EJiiB50YR37o2MNFnWclvhSBr5g9gQTm1Bdzbw1l7qChoxGUgb8yAaSrw
aK2pGA+jt5TTCRs5PSAQlQQLn9fE0CC4l4MDaLoTL8JsdIbP5UY/MTSIa2MYIUbUlvUgPdrvxgHc
dETWi8TwK8w9TGNjY4cDEuyvquc/0EsWO1NpPbMtzN1ya4OGTddQMEwv8qpD59p6f+UCwNbKdWLw
9T4q1mPhnHnXYDU8sywMwcJ0Dbgu6wpQQWndGVwdjoe1AjZZ/P2C+EE9+OomGnOOr8ta4aJOjp04
sgBpobXhbwCyUjddTsc4GMsxLcF0AUK8ff8bZcQ/15KWblavsBhzGwiNC3ZatP1UprdwsjpZZcUE
p/ZNv/GrDEnD9IRNpxXITPBlxA6ekQaQsb+xNDoxrt1Bh2tS5JF9MCQNwzqq2wY/8JW0AftkPRCL
JEvRAezfCBqm5/X1eKDBmBpqxvDK2Wh65WXKXf6atqm5nSrFy5vKAb3OPHymV4GSgwd0aXXisKZO
zNNWwNZxMvPB8SNtD6IoYxaQOqu2T6y2R22M6CIOwB73JXP8fVGXYNRtDd1oOcIT8mYe8hvEctu9
Ua1rgHA/3NC4boGRbyQk0gI9NswkZ+sZsfVEny1k/Im8ELWLtHqQigDzNjQpZnegKD13tydVl6AI
1BF3YsNRigowE17YGRvHxCgNWWO1chCw+zZqzyOHG15tfAt7Hc9w4vKdeXAsuAxZmfMvZel3Tdxv
n8B8IPNZlsexc+ob8DLABtBt2YAyu1GPDKWKuW27ByPlRsp1AMEqGG76Kmr6Q+gxbCXuI/Vmp4kN
IH8F6WsslLTvmAOCCmgwpsGafulpX+GzXGUzbBtlNNVzFmn4yK/X+XZtr5mR1ejy/su7u60D4UfQ
Bhax4LPJjdf43PVkBFzeGWGbbEo2lXnMe1Cx38wElCNvlq0xPTNxWnAOI3qjAfHgkXDZmAnq84OR
kHcKjtCmj0j/RY4qyIzU1wi1ZXZht8jcEDQVFtI0WDe5Mdn4K2aOYbK8E32n3Uc+dpU5hJMaX29P
yGCltSfq5+/WcB+iEF+/+apNM28siKv4bkrZrfQwtdjR8XpacOO2hnRODnpt0fuHAAFPuNkev+tK
bJ4g/c2InxV4BoeN+4cMk42NsXWldi9VwPxdtNx3mk5HsO7bm9xsTtHGSwhNF2Fcma4SZ4LqHizz
a47bj/imu248s7CHJw3YYh+ZTRJHOLbKLmq9Q+2xpB7xW4B2GmbCsj/j6BM31/++EUHpAbdrGzBN
KeRf6zwCR9o4ZNZGFZ+wZeEZfpXzWdv7cAT13nycrTG9FvvnAnI+CE5On7rUHp8/sBmkQ7/EAjGo
dC40PDyN2N+2v2ABlf3BdIEuduB8hCppts2XuwvoKVvPiEsB5nDMKzbeKNS7mZ3pOHn9eGMaglMf
e9Mmz46FrI74/UO4PZM+aI835pmkiL8hm8e7f/N8m66qEAqtZz9MjCgICJQNmB9v5pkn21bOLRAS
snvz8Js5178hHWEnLRdlYnRVWWA9tQss2MoLX/6D5pLBFz7Y0n4g4tCe15QNJegtbGMUVtsiL7fe
O9EMgOIfINX9/yMyldL/mF76Jltxgyv+37mK71I83133Asn4/v/ZsA+8RQSOCZi5yH58RmQcJGx7
EV4/gvdZupEbbVjNS/YialYQ5BniRYl4EayLK17QGAcv80XCKsojOHiTXITXkP5v0BkgQ3+AM54f
4u525DvEDVDLzEBCbzMXG4f1rTPX9Jck3QWeDvm4yMZNRblGe2fy3Y+zJ92Ur320N6N2CJ/YjLp9
S55Hm6Z+Gf2na6+T/+laJ/qGCECZFkCnT6YJwYhC2O9VjhYtT8HWvNOxYt3ig2aiNZz9Vi2Hwlv7
87VpRPRWrDywAbr6EMmIfC5Ew89IHy0SaxOlbu1snstg7/rSQ9qU+lm3ar4rljV2yjLrgp7t6nXW
X6mQSascAAPI16QRUyqP7WD10iZf85PWMod3hJ4vovzU5oXfI5T3H7nOQRCfJhbX2i4yL8h1rHrC
ijREIuJpaZxA7hy8iOtk5NIf76wut7+LGn6yZl6LQGrZnZutKfMlSLA/g5X754ARTeNXfXeuRW0N
semKQ1TM9dmMNctiZUUJOl9R6Gm3kDW8Zchk2RUiD2/LrbcuC0inEUXumLPvBjJ8imxp3aumq/e1
VXaAH6budtqa3KrRBFLHVLRzrNRcjIgjcNA6hCyiPVHq1inUelsIy3ty8CIZEBLyYtcvPX0qCzFf
QPX6KDnPU7uEnftY1wxkzjIJfDo8jgg6PuJzTIe2QmDJ6EyzrZU4qlhxNKK/usXjv11kbtTQ6UD6
roNDTDoE+qpRn+awftsYnXADUONeB4wOlunHl988JLdwfg8eCGx3PanKpzy36H7wfCfpPb98WgaN
ENE8wId2Z7WXtSInx3FHkIdm5Ak6srqlC/MRJly7RxdUuoRadfm5bgLYNgtSTAQII2nnIo7C5oF9
Mr3mtTfMVvWsu/ZQqMg9IBnUz5ymrxInaOk+KnMgiUae24nuAYHBv3aAGUwrcmWsYS6fgqVuD2s/
yUOx2OGjGKY+nizOfpbLnClZ8q8q1w7iv+A0UeXm5wJZCmmudL7rRqQrcJEjHIb6SDTGQ98BA3I7
cL9AH7ODvrvVWyMDYAFL1IudGehDXTpYNxixSkXjUIofwbggANB8dZHgVyYiktbNJrbtNJVJF6wW
Mmm6r1ie+ECvYt96/cOwHh2y8tNKFUHMsfacE2ubukgVihVnZEbM3Cifx9ngfEdQtwTSgKBjV1p+
MoIkH+6p9cNSCEbVQU5u+RIl8EOb9dPUzDAZJbz6Ng4LhVQ+imheQWt9H610eW5aJAkuUfVWUwCB
6CT4fbmHqUuzJIvn6n0D4sxDl3du7Oqe/6jm4rCwcfkMU+g2aOW+3nYL02DXy09020eMyM1mcpXx
A97lKxiGQQ8Ol5ocfil7L0hx3KxfCvAk/cH1f4JF++SttPrMwwh8YZqzMzAEfqnwgvLnqVO7nkGA
7D6/OQr/KTHeQf2EN3nx4B7YkbvxELytyhkOmnfQf+DwagQuEP6q/ao5VtGWMXi1F5WxH40paZo3
8vupb+S/dd9fC5APTqhavMwjq/1xlMWjpHq5Q0CFfezmJOcDB+le51mz/cymcXywk3KL1+cW8IZR
ccTBCFKGMSXcrljAK8vMvOtlr1dc9dRdCxKbK/7735Btf5FwgZ50CP75MHXzA/KL+3PulyylvhLf
inq6KRZSfOKRVR29MOfg34fi23RSVQGyK++GDbgND35TD58six85OATzqp6Q8tLewymgj7wcL4UO
xi+a0vKw+r6XOYEav7QT8up5P5R3nA7FoS/Ar3R6xEsjBFm/TvmgE27by3lqQ/3Ea3kfbPohXMrM
5mt+lBVtP6+jnRj9GLFgpxVz9zmvy6+Oups1QhW5bi2E83oPQAnUgP+OionqI8KxCskC64aEF9VX
4rL0vzx9ISoY//n04TXg28tDCMrh+A4eRYy/qcqwMhIOvu1XP5lTk7pKcHQxUOm/evbqJ7N2YTOI
nDyOa4ijvNNf7SbyEfhUAxAZTR7LwvqssWDhD3Qs1U1en3ti12e+hcNNz+hQq+C+btfi8E5vZiyj
vwDc3q69DjNf3vekxzf+D7czOntge1GOD8h86jIkzM1nW3F6rnsQeHm3Fl+Uz+6CbXHTnN5L37M/
m6lu6b1MnVaQP1+ndkET/OwshF8Fdz774AhkjgCjsi9V4YGzAJRXtPfhOB+xJHcz80At2HqIZ9cF
opflS+/P0ffzrKXaLTVy+cy119EuHEDx60ekhLaRfbb0+raJhHNkxO+P7/TXuTXy/89G9Gl3VgvP
D1WNrEDk+f39dkZHu/bOnRHWNJeaGxv9+8t4ZD9atTunS1fvwAbVH3B4ssQJnf6Lr1UFnnU4f0dE
77LWRVnErAaDo7LGCv6miBWN+ken4kj6pu1Hhy3szi1t9+OrBFiffKwq+dGdOLtzNmkbM5KLk+o6
83903br9hde7XP9egb9gpNex69/bxq7S6/+Mtk1wrMUGLTlVeQkF8nVBHUduS+AVF6MzvWtTm4Gi
8VCrYnmZ90+TywXR+X9fyaZ8yrW8igffCVV+vcBFaMCNQhK8W8hi1F2Apzf8icwVONcxdaSbGf+j
c/bN6FofjFDXh5kC/xGV3z0h/2DiwSkfWHHx/R72xKsochv2BJvz59GoCvqHqNAp4N8DXaV7Bm8Y
LCVhu2e69cimMz2ju452Ikew43We6c3V/OigqArwuAjWq+cuOyX74a5ei5fGDHRjtMCd+I/OTEHY
BnbNNiCA+tK4365DCeSX25jZZmJU6yj+9+84+LOEjfmOCd6mGG2vWsDLLt9/x4BaLbfsifWzYvaT
WvvwIQxQHGFAjjdQE+yaMLt+jC0JH2BeVhf5qg+hH17101rNqMbgajMfQY3ozXyjJ0Xwo8m/VX30
GKlmHWNsoM45f13Kz71NZ6+DzBgoSHFUDggamXVshk1jVrTpmYmwQDwAWB7uaJTPNw8d5AvJFWRv
q4PjIZtaxO0UtSe5OR68I8hPtUkFYBii3YbNgwL13EjdpiKoLIMEEN6dKvp1VQ3Af01PjVTD3ezO
IlFVzX8gpJ+w3F++crgi2XWGT3/mFDGwEKlThKB+jOPjwbvKgvwXi8v/+68YwDnEu2YjFD1y4dP/
eeQhSb+y7KUkP2mrigRlGZzz+Nr4Q4Vv0chKebAORQEiVIVQ5zbFqGSL5dVUE8m2TJlbC7mWtzXi
pYyUw8XTo3frbo3RV2DWIYYMQO/dgBldIgQoexeZtGNkqWO3VkFza3cTSyuXf5FL5RxpR4c7EJOH
O7L1Nn3n+frwPLdmHurgjPVp8iYXWSBddB8E1amfBflIah3eb2Ng1L8ZA/bnfvS8+UPXNTrrXEse
B9DsTqYHFtJLr3ntXUevvWIO2Kl2h37/7yss3L57/B0Ut9lYulhh1AW1FlFUH6/FRO2+d7uY8iub
adC48Aa1NnWcAInq4yrhs9hwXHwn5CcjSgo0nfZsBZ0BUVbUdsLwu4ksLIMgeZ5uJqG20cuNrtPN
LY1obhkKete4hO8qMJtuK48IF+h0M96Kk9GgYo6+RQEZqAMB6lAxI7sMiLt04+s44lgAtoKm3q9O
pW+fh1/u4sCvjvue06wrMtGHo4IPOfZnh3WSI0UJXdMMVpOfeIGkH2js2evPbyZfp+ltpLTD6GQ1
GV5titsZ1XM3H4HRqYAAeUF9i8uAigg7ASsG//epuxidaSh8rQXVeTAnnIOzsHV/9AG4v+iuE8tI
vdzB6CJBo2dSO1jkKIX2T+4Q+dsTQPC6VB/V0VFvbiuDimJlbw3SMijzhmm7/7mVyxi8LBDRri+1
dWlCeS+sZToa6VkVODlKarSjTpEoFCXNs7zNNuPICNA34HwcdRtaYNSVdELycvfmNmbAzK3wdsNU
dTO4uqIHPWXjyVC3fexE7yCT9VxoFeDfgtwvbiu/zrkokka19pNdrqCVdhZKMwmbHZGmIY/IKCWX
GlZT5sysfyIcfAc9lMXX7Y5lHWy5sWcvL+rHkJT9HmkXJFaz5D9As93LZdZfqgmYPOoTzTdO4+f3
ZgYIxvMtqvGwWJn9atufFm+0z+BvYtOapQavBSDebnwduU7sXOT4kwKVLNqZDA/R0m08l/IJyFT5
BNadCwJhCAbspnudoRYJGvGSP8otgEDXst25eV6lwyYaXdUEfCcjGP+BCTkUr3ILV/3BTDQ6K2Is
XR02PJiB6724iVy0yEd1BkvdgFaTSRW2t2OxICCy9QKXd7eCIhEbGHL2Tm9mmMHtSjP1ehHdruy3
K19va2YYvZnmVsvzbY3q3eV/3naIuv9itIHg/7f9LrJRI3bz//GAIgn0z6e9iFYGYoayvteoNaYQ
uyBgQIQydTrQSswZcT1LwilabsOvRlG1AlPNmYJ0RJnW6/oy3+jMlWu1LrfTDzxI2123U+r5Xn/e
//mPViz4HWDLqxc+PKDQxPAAakppe/L+2fLbzD+44FdNEfL6XrCzN7rJgl0IpNqGPkXgQqSD13l7
gOz0qV19dvKlK5ESgNHFWejTdgEYEcPzBYi44oJ5jZthaPfGQrWietxgwu5gxIKDx+w2DohDWzAd
6M7LqIm8X0dN5N2MojTH3651arv92PGZH1ex/M61y+9Lu2yfG6uYfq6ido5GZQbHsJmOzO1/c2do
75GKuKYLXlCDT4IytuOOEeSTblYNm4YaZb40vZPaBvt7oALFufLi6xBYKClQki/rivThQnZ7FHUp
U+wt5dMkSfnk1EsWFcq6M6qlWjoYWQJF+SjDFjfObhapsd2VVjUl1OmiO+lF4V2w9QQtihjRlOZ4
HVjqyLtIawX0hmlXvbnJqMBhvQ4gVrjGxLZgbFSo8XaaeonoRg2bnInu3rb8H0oHyxc9de0ucKgG
YUzoL/nY3fljOD/WZflf1sG79BcvcBy8nMyz8RKsALAN2V5S9nbTH+c8RFbhunxfekT6bSB9Vhv7
3kIvsNMeOspzkQTK+02mMjqBPTc9IWw7HOqAg4q4iaaZxAe/XeWjEdwKzw1SS/KdEUunBT2a0Qcj
jUgQeZqq/HfdyPHkTpa4RWzVe45zaW1l3TyD3bbFtZ5jVahaVO7KCcyN6zxioliguWQyoqmFDO3N
COMR/J1aNHZq7C7kjL4VIx3xVAViB9iLXkjTPZngvmlEze+LqRe3RsrxE2QNCXyUVNvQABDXr/M7
R5NkgjWKrNyFpKbH/SX8IHV/nrc4jdF7uvZuIpWHH1Qo3usJinbsNav6ZHZslCL5d0vOociG+sOU
cxwflUeJjVc3eMRDfPPP3zSU7qD04HffB42E+zbP+6Pi4y1bdK1RjKpcLuDXLBfT6+p2OPr9cAtf
Y6A3ZvIm8jlnOo7IY2M3wSXqKn4QUVSiBMfMLwFb/SwAL/IJdlQU91XFvwV8OdWjGHC+IjUxAPr+
M9Caxa1Nb8GvFRcE8VtEuEA98+C6peBmhmGMyo3tfYu6ByhZtB957sbl5NbVL7etVNpqEBrXzdC6
Nn5ZDWfU7kIU7HUA9AaU3wP7FK+3dkAHzgv12E3+sc37A+B48pkwVAPUwqNH2ljks/LDc+5G4nFs
NMoXqPyELbD+JIK7IFjrM/4r9dn0TBOuvQbfflLg4DbOwej6aAJC5Bb2/tmlA/D0oRFDvr86gcZv
vIrG6TM+4etcozIzkISZ5XRSx0EU+nRt1kmg/EPDD5wr90BIIWR8HX2WgxKPqJ+vR8pmZMP4czq2
XF7IJhmVwqlzstVyMRL2mBf91NnVTjMbhI9XnZkCDOerM+phPyPG239nxG6zGcVFj6T14X4JXfzF
SUsSxC71qdO8/ez07Fnf5XmH0pCMZYjMlX+B5YJYlO9Edx5v/QfHUx/9TU/hvO/qaEExWStoASLp
cp3jXIJ6eZqW2X9qSVd9VN3OBJ68wTGCiR95ZVhuI0Zotmmgol6nFdVOsqjM/n1JERuQ9rslhb0x
cP0gdOEp+dsLn99ukwuZQX5tV/Kdl1gvgWeHZ9NYIGvupEaZkavOK5WekK7Tv8xpm8Y+Y+XR16vM
3HeimU9t3cYNx0cKpHoCg0+DsBQhMLo1miIZzIMlclX5FepKaOm2B+l23vM0VDWrd749gAuy6chc
OymVEejUUbgkYhn40Vlk9EH6lp35BIlRRhSr1x9qFSKNaRtlugUe2AlkYG0iuNHO3WR7FyPV5dp9
KOjzhUbD/emQMxbcF1H1g9m8PXEfQWdwM/PYQGB6sz/f6exNV/8576qzKJDrZ6zt3XUjCfWJzm6N
OirFX2PN60/DBMqw45Y4UjS4wf5qT2mDUrN/2WtxtJ3R//nn1DrA6eNtU6mcprRalnkfgmEK5GUq
b0FtAhPeRjjXtsukrJry1qcS9ZHNqJHncLmFre8dLfB77NjooomWt71Vq4SUus3eXCctF4zREDwA
WZbNHVnV1zWI7E/Mh5nmcQRujNiL2dsHddlmRhzcpspIOOf758kojIoMNWSYG7Gw5BcUNBvv/KJ3
PpX1kISE/hrzEWAiJRQlH2V1Eb7zxZxiRgVs7gT3prpDQn1wLmrv0dMdcE5jjzscPGuk9yy7q6F+
tcrNqCsR/Xtnrlu53R0XpwpvojXH7qNGzW5khUIWi81j5oaA3PVwIltTcDEAMERv7WqU7BAREj//
ozI9M83MMKJpUBN4OOU5yl8Bda9iVozh3s0DknVdVX3xwciPq1Wvl3ou8k+RRgWaqfpi5xR1ePO2
TYzoRtxLA9/mqK+B0U61p6l1ctSuYX/lg/+tdjRqKfn5/6XsvJbcRrY1/USISHjglp4suvJVukFI
3RK893j6+ZCs09TW6dgzc4NAWqBYJDKx1m+Gg4sn2WsTJA9V0o3fZH0412uG+Nd6m5g6gCcd6uyc
Dh1gqYKQpShzojIbKhvuadN7XTs1u2ISe6UW+gmafr5h8UPJeC7eD+4/RU+Y6cIsjXArW+GmANCQ
p1WpRacp3HtFqZ8iNyrX/mBkkOB05zTwFobmb19+8t6Irh26fQ8d8eXXooWHOYTlpxErxjbSkmZT
T6L4LDXjFLKyPztG4N6GT3O3P4anrYImMPVslQwUBaJjWDrKb/AHPS8A5qc2moMzTIKdgHqpJ5X/
A6Uxs5ulObFLdFo/vtjtazh4trMgBsXLAcnG1RAqFYIUJLBknYnqxkWzX902/49umfkR97z5oFGg
uI/G+DQR3MuXqpuBnNT0EJpfGzwLt/TmxnLGPniddfnvKwR8iVkm/rc1wiT677DBANMhdMKcuJn9
5xohIOvlQBprYv5s/toh1ZB4CpWD6E3/I4TGiE559urYFYFDYwgXst6PWnsjulDdKGEWfLgCtB1v
ptaZ4MP4msKnkt2y3Mwe/MBFq3yeLQeliK51L/aoNyHXPjTFYRL9jzxto19pcXZNo/IXGSETu/Wc
zzSti6XG69yT4fFPTkVZHpuksw9qXfbbpjJQEipVf6WNqvY+z9PN9M9p+poHJbkrrHDFLwpQMoEF
biSPurOnTyfHB6SsGXiGL0rHaAkY+O1pUl6rvm3PspeslsWxLaed0Ynvsl5WyUZ5GLuSL2NjIoUj
ryAr63nKGoXrRQu5AIY7xd8u5tjNlqdN/fBbXdpl6bER5cqEbfl1U/JSZtaKrQY993ajtzrZRzGr
fNWZSQdh8H/fddVDvogImW2z2i/3vqivOqS3DG09NVz28FVWeSw08xgVWoe+quoV8NSU7kGWIeKj
8uOrIeop4zrhUZMT74cY17tOuLOtJn2228A+TYZ3sYyA0lzVJgRZ60aYe6il6bMYfAMlvPTXvQei
3r/KDH4KAJeY9zVGalZq7xuwFsiRMYc7H5IhvbZWa55kDyMpYzgy48BvlEZZB1JmXWdKcL1dKXXH
DTplE7/ReY6whBszkcyttmEdD0+yVqudbK26qr2+zQAt+lEnGnif1FancJWHENLlrMZUICOf+AcH
KYZ82dhNtHQLb9zxqiYHNb5nHIcmfZfdZdUw8TmiAD8/O7gTL3CMg6IORFDnojyUPjC5xNKOcpTv
+MquKvifyLuSdYiSHTJbOGfZPzTCakv4OkDKhznGwfs2b1CPDinsS1XO20iDFXE+6NPAsw3r1XVj
mUEGuiJGAw9yvexST7a+tZX5WappOTQho9m63WY0cRYDi5NshskADaFoxVsyeTsIgMl3o/LqldXk
GsS/bnhSuu6HWnrxdz9DLDwBsHd2fDe+aN5kLWRDZg2/0DdTHkMvj0n5N8lKXqBDdYl41MeYd+PZ
TpR2bw/8K+RFEu8lL1z9Ew5rsk2K3gXvpRQfxFGXxHW9jZbU0YbXOONJaR76qITJ2Q4Rspq5Ge1V
gqPPqEdmCDUgBVMMoShBo2hLT/UzGOi0Qv7qVlao+FtZDBTXgAaVfLtNVfEdLglCnh23Fc+aGMON
p035WhbBkohLFJq7W98GdchFqU45AXL9LzmbXdjK1jV6mM+APp+hkBlPKXvQ+cK3Gt4Tl2kZxLdb
dZQGxVW9FbBR6KInE48JhFsPOrYTQ1j/zz0XBvxzbwq28j7aXBhkULOvewYyfWnaJLvd8/x1AP9l
gj+Yp0zMcrrAp9vJkryKvG9D6xGamXv8t3uWHVAN+l/37McVSjtmHlyabNj0Smxu28rdF5CM4RO2
hXVQFAJAC3k6JoBTlm0D6BWi5o4wHy2OksMTzRJ1eSsrDctfZDqEaCef4fMcvWgyJESc91gPkEyW
dQgnNcFRnt5qYe2KBftoL1PgT8PnhtL5HKEUt2mrckALM0qeCa0nz2X67vB9epQdWlvT18LJUQOa
+xci1p4YLDvKIWkyOqs+6LONrKsJypPYW4IpGPfo/Sy/hjFvHcyqlW2ZQoDrkmfhm81lhG1z75GW
Y8uf2eY7ORdbJvfEJzKH1YqC3T43IIdW/mBDJRvqvazLBrj4oxF9TuXU7h29TJCccKIthGDzIOIs
PflDVS/9YeVlxd6J8+oVjl66SIJi/BlMmySz619jMv3Vi1R7c/IeRePKy84Aipw92RF7q0LtfBzQ
3eZetPQb0OqHbB4UteGWJ4L2PTJ1shnNlD7JKw9jbh6iiPdoAL3bAgG+baxN9kMTBT91JF7XgamI
XWc55ilk1dgYha+ulcyDnRuX7lJ4jvOqYAtiwD1Owl797viof6UFliCDuKJIwoccDeUGD4j8b6X1
/ypFZ31YA3KORj96z+goK6tmisXF0aeva/uZhkLof143bH3n0TOnWeELKZkW3amFpnp/XK8vQ+RE
8rqAwVSoG8tO9E3VmP0KDVH4Ap0K4WTs1O9Kq6LTqNWfbp3Zm6Aah52I8/wNb7dDmc6zVq66BGPa
nvShUy9ZGJuL28g58hmU4zMCnhBXjLhbywFptgU95HwztCDZqE1f7+cg5gtyhVfZTuQbTVmILOeg
EMPZhnO6vA10/ccJwfIXfnbNfhBBvCm1yvvmVZvbQN3p1hpctYMq2um5D6qP242kk7lQMj64eOy7
k2aXSMjPtx72yiEP2+wNabJxpzmjtUmbtv2MgV/KDopeId6eq+kMkCyfXAfgkrxUbdYNIqeaeUVg
HI5WJ5KVbFDMeuPy1Hxv0a7cOkU1IlA9KO+5wX9+vmZR5vBrAic54oYRPVpKB0R4/qBzXQ8XI9u+
J0tx2gdPRe1BjqiQINdIgX02k+Vvh6modhY0ozcYv3s5Mk51k51qmvLarLiXLI5QCGZJejVTVAfG
Hr11p0x3uR83t3y4TIqbTZMtvABG1D1Rrvr2szI42n5eTSslMp+K+eAk7O0glilruXyiT0+D81cA
+Oy2oBZpOG15WdCXcpDs1SXB88h28iRL1tC6h8HpWYZz1ALY5qoH1L8XdlIEr4kBbTP2iwfV6/z3
wc75cDDaWIRa6L9XlTpsW5EOa9lqpX6yUoyx28vWrjd+JYUjzrI0z6j1jv+azTOim/7gz1OYJded
0sokCUEsIF4bTuccXWE6x9acvT+6ctB2PTpD2txQeY5Srn5rVuAR8tC3yIBERIbUGG8Tz0Ql/HY6
BpZYNtPwt69+6w0/2nktcn5m7uoxL69BA6ijRk6BOD7AUT/Zah3Y7trM06epEgHJVXH56pwpvJ4P
LYR0OVjL9GGhlWWz532fyers2Ue+5jGBuvfUm6b/YAbuz9ZKaNNaJ8Vyp+ZrJi/EC9VfbdGoEKoI
E4VtSNQ7t6L3xFesdaq4+VYWy94z+RbExVEWB13bhSBAngw4piShinU+ZvG7H1S49RQC9ylHxO9o
dzvbSnhfrRB8Y9BN3riXrZ2wvxt5UF3kUMVfT7oYsG8qiyuhh1d5nTQzcEmYbyqd5wcM8u83JVvT
Sr3dlIK0KZuFuNx6M8gPpXf16M7IHlnM+nBceLzJrO91TjAjexwJBJK1voK6g+xk37A8/0x06yTn
DOdOZppOq7Lx1+M0LNvUjZ59M51eCSSu46Zon2RJ9DlbtNB8lCVHRZRpEvGtRKD1qEOav8o2r3Ev
yZg7F1ki8vxMwiG/lTxdf8dtST3LtsxPf6iBGZ7taZpehUfGqk4MGAzz5R2BlAW/De8oW1VUtxcZ
HNTj7SJtPqABlTgPsjVjnV+oqVE93Fot0+M3ldgH3tjFK5T8BATuqbGqeA+qKH+ZLDuCeSHUlSz6
CcJVTuV92ESK+RaX8cIfPfEkG0XDpXK9dqGFKvnLEHf5JouGesYn5S+9p6dHUK5gx+XYZmXHTvIi
u6YZOuma67Nxn7sGbd+tdRCDmEYxkVuX+YHMSoJNwjnRjWCVxKm6Aoxan80S8YZFO59GgdMtSMF4
m1tlGQAVWpS1eo1SMMCan40wZuY5BN5mqZ5+gNHbDxNZCgyesmcVQdNzGQZnoWDusKySiRc2VbdR
3aV1Vld88DADWHhpmT/LOo19splq7VFWhW7v7eSL0CgnGNV6V2t5zdOX8Ug1WRsvmNqVLMoRGsyE
uBNPskYN2OuNJrJYsi0Y4/7aduOtu+zRDzZfu8KMd7LoBE2H+Qk6oPbwLfO65iirG2XGrUxDh94M
1/Xr0jh4rDALWZSHvtJe9CZJTvJK7pTUsPHrZnnvIczV0KcrvijJtTcGsdZF26G9JcpN1uQ2hlV8
Bl2uKk/9z9tfW5fuhOaIPm3kLEChtUucRFuNsOmz7G5mU7bUxKR93b7jG7wDme9kqP1iOU3WBpwx
BguRcR1sXb/GRFOPiL4d7lXyLEaehpTzcJKlW1WP9rRbDMMWna6v4XUc6sS+kGAe/BinC4RzEsNv
b8EoGYKSB692nkSYeTDs5xhUWpMqH4bsq5/utv0G37d27QZFuOpjXz2pZtKczBiNkHhIgr+8vcSa
3NuF0f3XdjmepTnl5S/JN2lHmLIMc+OhBZy+kHmPe1ECeu9FmSJBUgSZU0vQeYb03lvl2LpFobZy
xbB3hsK91Lr6qwz08cNygmCjVJW1NecENLu201gl7lPDLlT28iL7dexV4oopUnYEwxmjqa/IQTWP
8AzLxwRxvCCJx48i8p2NXYAlalk6PwI+LKv3EJETOSHHOLsi802eX6kwvuK1JY7DoFjfu4SqCYB9
CMoVKg/DesRWZVzYLqaBihbtzVmb5VZXZk5/soamXmluFbT7YqjEWisGse0s4fChRUAYJuTNHAy9
Vo3X6a+yNbYh0hQO2jPEj9F7JU5XKH3uIViUi1MQu2u1asarPh/GFC0mYtI/Rq2KD7Ik651W+xoq
6+RBWMpAzjG0LyaSQYA0QXWOdt29mHFbz6yletPPRUNR7b0VoaAsW3MjAnBQGYCnaJRVBQkKVxfq
oyx5RdAh2AzkM6r932cTKnZylfUIOrQBNn5qtax/VHWlfuohSO5drxEL2SbrLB+lRNCwBITm/rLO
jU9N1WrHLkrP94HWOKBdPs/zx0A9M7FKYBBCJDBDkBq+XUkOiLAHQOfCcZJzxrYBAUuVEBZ2d4qS
afAOe+t/nbHDJznvvU2iIXpEJI0ohSGeLHCufdmZR1lqB8V8gHf9XZbkwTbQqolEpm91lO6fus7x
nzriqfNgOY0XNsr86w5XYEYmJP2YsQlM8wjUIHiygo2JXO0xTKc3Tf5J0ahZKyOwnLWY/2x5iKrq
IdF15SRL5NXT49Crb7JUwZg7IoE5bRMgFEfkZNXbgVzn15mJnh0CveWn7JGo5Ve9LI4JMjhGEZ3A
zTYLyeKcSMku3ESxz32ZuBdcRpvZy2X8lhuIDs+Goucg791LNyDoLkdEkftrKrRd55nJvmvC5klX
J+MRu0Jv0uqnNGubJ5tHO8jx2XRl7iDr0H0Eo2QUX4NqcMiPtrvJ7JNlDksr1sKj2WTGWR56dwBe
O0X+pqtGbnpuCJwYJtI4txidirIFITXZT7Yqff3SZR7/bTMeThnyg75pOQ+9BZnOVeGo4VlEgyzP
rXhI/oVMVPeIiUOwytxee76f+coYrIq5ToH1sTJi9/fWe78hN7GgaH4Ec9KD4Oyw6Pn3n1011J7K
wn2U9RWQa8JmCMCJOYkR8JqUDoX11rVseJCn55V7rr8Pz4oO88Pejq+NVjm8EHj+Oy8SDlskzqq5
Tp7JOtkq+/VdFfzZCtXta2xe4crnIqe4xfrFPzlNEJyQFhgOY4Eq4Fx1r5dnudX4p9Yx6q2L+OOL
kXgnpSiHv+eTmAScPAkQ8JInqG45Cxe5JuUZlaCXNmqDg1Kp18TjHSKU/zl5imlAuSgcXLGM+X+K
QxaQnLmPjhIffixfIxz+0rOVpkCmIWwj/2Hr00rLhwbhilJ94V+JvBPWkStZTGqzOZqEbRayWCM8
isVpiqdDqLVLXdE2fR9Fj7LRVfJqUfLLe1AaXX2RE1dRSWB1LgYWE7sZsXaPCO+LNgGwNgF8ISk6
nCVOTsLnhAk4DAnMBJfMxtDfRRRND3WcFmSDEuNdsTKitUpW7hqv1N+rov4cTT25+sQ/X/5lkKKO
YpXlmnXK2pWiKFDXiIz7fseJYqxCeYLyASuWtbN0y9wgspttx9RLiY9Dp5FFvTZ4s5oXX1lsGlT2
pjQoH8cxMVCvcJUluf/xQ4g2RyfRTMHEj927qp4ywxg/ZK+gMAC1Fe7w4TojEfS5l94pspcc/G+9
dKVUV5lqofChxt27ATR3nqFosBSQl5XFPy5LrxpZ4U2p9Opq1LT0fD9E+jYnpnK616Qq6/gC1NSy
qsziKBtItGfnus3boyg6aHwpv2XWmdewSawdOlHmJjaE+dFV9Sqpq/BHZKvhChKTc4xsW7sMiKYu
YHqHP+aRXhXFr/AZvkaqXnobKTsAOv4aWWqpfhuZq07wo0yaxzFvdoh4lt9BNw6mF/yC9Uz0peis
V7PGmTTv+vBUlUr8UCmDtgEmmj8TaSG3ZXdQSeBpyFFxPn62AVqiDcH4VWb2wTkwvAJjCOJ3ng2O
OKpJy/tpUv4IQVsRuw9/xR4rqlLUH8iYlkjcwmHMWxvJlCr/ZNOfrhD6IxYFFA5t0dH5xoZzF45t
+AsP0WMcVdpnlqozFsEMryoeCTvHia1drqskiUJigabWD5+GhcwxojHvquJ9tiwILfbvZw+X2hdE
oj3Uk+Nkp7p5/iJIVe1YLSYU74LipR97gXhU/MBPNn+RPczB2aFnm1xllVW5NSqBTrCX/RFFNbdl
KqURGUAQH7L8YD/KS8kBDgLzEK/bR1lqAt1dxKHwD3JunGGVjZVH5koWLR8ph84vvsm+yLtW5zQ0
xcIhaf7QOmH6Qujq3CVZ/k0Pa29lAAM9VI5TvqlTtqlrNf+GfKcHccPgS1Fk4qMQP2R3RXXQVnTY
2MuigzVbjsFIrrflDkmCeiOrx26WE4zS96xKtX2uISMsJ+0UE3lLVwHI2LjrSMdcssrjJzSk0Uc1
MjYQdtfFy7zzWApL1mqiyU9FkyeXYOzWROX7GMWUqt05XY+Coiz/Pw6+TTVf7V8nUP2uWURNvifg
QUgU+5NI69zXSM3qU6sW5kLWZ+owrQq/12/dqmz4rVvj4I5772axWdpDZqvQldbZPSxIIv4dxo27
qG21PbbNZLzD0yEyUIdvQrjBxbLQ0Jzmhyj7A0R7ogyM/Fy0StNcxAQKjrLo6a+dbzVvgV4ZyPf5
0IbnyTrLXNjAh+MCJW0LReC/atQ9hZYRnGD7/xChKPLN0O1oZrqLp8KykXxALPjBc8HpVMTkNnpY
KI/RqOJx2sbRN7MjFSzHT7GzaPuw+rvITDQf7KZ/HVCwXReeC4C9QFlQCcNxF3l1c0lHpcV5IvDe
SBD9TKMu+OWLnanp3Eep4jqbOMOHPf/2lCLXr1FUqlvdsNDuCabgVHeZuQ6Rw3gR84OCNObwQ7Fq
DMqIiRk+niKxLrzdqICsbmpNn+VZnN1sfnArjjpPQLgJ0a2oaJ6+09w6vhV7n19pminJSuSR8ZqI
gWw5imGsrxQbjGgo4u8lZ7ZJV+9KKypvrVblNzvkLfhM585BbrPPS5DalWMLi+wJcg/tbazuDenO
M/B2lq2p2cS71hHDrRUptHDno9x7a01mFK2PitytdUoib0uKXbtdqLJJhISlrt9aQRibW3ia5q0Y
hELfisbCqWT+NFjb1O3U1s5tbDb001abHYVkq9ppA+oPpbFIxnpfOwXipyO81WZW+Si7tD7JA//e
r7NIh2M8Dcc/e8huQQA9lkRespXFusAZBp3eZJUPnntJDc3BwwrFpq7wLiy+uo2skwV20A/QDpwr
ZT958PPohx2a6l6WZKOF9i8ya/0G+cnfu0aYiq+TiFzYfbg8azSBTnbSH+5z1xMqnk4AAQ8kuL2Q
3bwoc1dl5UldS++ipjx8FqGZn1PTrx/uF/PyJkTjOr/GvJD/dqt9zKJqTBkeaPON3S9ma/HedOri
eK9vfSU94Gj7Jq98nzvMNAfNYU+9zYFUqq0WxLTj9nbAZag9Bm6ATksBzv5/qpMkMJuFLGuFuJ+a
pNJyFl4oGAjsCgAWx9up7Nogx77AfMO9tfyX6ZokBPTlk1qYLznO86BPxVuRLBujgkl35sL6iRz2
ZvH04faquy99vuWyaJkxRuRArE7CdP23CricrFdRNtmXlWAb24/ThzpLqFu10+JS0hqvKdEAWR+n
7rCfAhDft8lRPyJHEvYLYiBsaMFoH+WhaCL3WM0HWWwaE9ylB/FL1vXI55FhmMsCOQoiU5F9iuzG
PsVJvWpdfXpgEcb7XTZYnt2tCXyxrsQZ+2zZUbaogKNl72Aee6+XZ66nfg2TxdvYyjcPkEOGhL0R
NpKjphyBNCSOkcLu4jAaYXbq54M8k3UhCSP8BQUw9f9sCFiSfxsWKaDZBQZ+f9TLSeRQ0uTepmK7
fLviv11MjlUr9wcBxDkyR+g36b1xI2aUt2TW3bl3N0JeYjnu3kIIuZJkvnufXvfFEkvffqvVdgQd
2wyfFa1ChKdAzLEP/OQt9OJH3R/Tv6bai/haNL/3cIPm/9LDw5JyNU6oT3qulh7dtiF41fjZURM2
sh6Rsb9X2Ulkoev9T5f7iEpD1hKJn5MzTyLrb53tUdirLi3F0mzb5joWrNCGIYg1EjtxSfehnZdD
JFwgoNxcb5VFBl5bAwQo6xDoa651BXyUd2yBPjHT3BpU215YoF/XdybmoIximSReu7zX3Sicsvwn
z/NPbuhv7bJ/XaO58cd0f04ky/+dFSrpo5Ikyq+OhV0OcbJyWHYbyIWAeMi4oM3nj1ALRjUls5OX
4qGMkLvSA4qypfVq1Kb9pgJ+zX95IyutytIJi4x6hEsXPh16Xz+VoeBZooX23nFjwiV9FT9qzods
kzWl60WA/11sSeb+ss4yQ2MRZskMnjGrJ8TO06f81iTbE5Q/drlw7Ns1ZJ0RCPQNsbxAydjpd2oq
wMCkaQJ6s09ONbGPXdCO76WXqz3fXYejbJF9wCkj7q12+kqde8sGO2/VTd7pKKaniXbIzbirX7w0
StdmKSw+Jv8ZHaHhU01jXtPMtCEPXVabIfEBSGT1eBjLGHlTfjVXJBfQXFcM9Q3LE97aU2P8W48g
ALlm7y8SBDjsQXfBLBkqlpZh+6J4JPE6vUrOPZLwe5HE0V6Z910iL/O1PozDS1HDKgpxLf6hOvH+
NhMqBARXvObvruXnl6TZ2ZtS7FOa4kE3NfK49oj3970sz+ShDut8Z9T62cB19mT9cyC05p+Kgcda
GjraVjj1p2y81//Rd0K5eca2/esc96FB7HSHJtXWcu57vTy7102FEx5D5/lec+96r5M3g3umpjjZ
8V7tZAB6SyuzST6Y9ckJ8IXBWwWRRnR61lCt89WUPrp2Yz4reeO8FJl2LewxvggSqS91q06LyW6S
h65P3ZfJw8uOuIvNZ0CrUffWRmf7v8ZQ0nlxcXXfIw6Ow+08U9RV6skNgu+y0cRZ+snj58Ke+1jF
ZrFPRxxU0IKbj16Ypg9koMAyyLI8TfkSHUC0Ng/mMLivmGJ+40fZoxxGSWvV5xR18sutFBgEtpzh
eitZNr50uXiUJTcmQmIlxlOm2+9Cy6d12jfTRR40gLDrzNMFEAXqstL4aqhAVCKa4zjrRpittUhk
i1oFCx/2+u4+QxlHQM/8YJshHXC817d94WLoDPrS7ctsBf4QNWFYVdcG0M3VyG007ZD9QPioAFoy
H3SiIqc0JVHl8TbCrpS6Vve3ejUhDTaXZN8oxGO5ssJ4Z7VRd8VU2IqU4SjCsV+lRLZ+RCvena0f
VYsNoIhTJD2Uwj6PHWk12VCaPJn0Wnx2vamTQG5+uqnibMfZuTz1OqQAfzuVYsGkdetpKa3OkXEo
1rygePuZdNDESXu1zKp4gUOXkzHLIIMhQfyC72a7rdApXcnW1B7MU4VTK8HopME8BkfyNqwRWyOp
2ofBtDDtHr6b76Zb9Gy7FCuWTBxqaOC3Q5z1vxd/KJOVLjNV8R+ICvkP8syb8uC3omz4oy6ZRxRO
FuULOUSdmjXPFnNXkYcagoCMx5jCNg5E9dDhXP2omlW3CMq6/FF31os7CP0lbgdkZG2E05Oi897R
zSIsUFQ/kFzHGLgbmzMMFf00kO1cltWQXYYwEPXWR2lwnYHyulp97+3VGqkgo9a8qzYfeGsqz71u
rMqIcP8aDOwqwnvvLBtlN5bon4Svo4OcQx7QIgEE7m9IU4FLC4zprcLF0zf08ZteFP26JZG+H+w2
2oYdiHBvJpBEuEKf8zLw8cjxLCIRFO8NwVxMjQbokz4CvfhnhAJD5aQA3LTLDCpIVtsf2JxjhRpU
NmKPRfHetz+suRrNEGuPcrS6IglQLkAw4w8gUuXoNL1yLCB5HWuQ1+veh/EiG2SdbDVVXnNxU6AP
cFicreG+KOlkX9wGhLhjG+EPMSZPdVkidAO0a1dPSFQlZabgo6IsZQf4SvGqLWPjKEd6GVAdv2WB
UET2lKqC/O4Na+M2ZsJqF+uXyDK1CxHJfuOnSvpbnWytIgyF5nDGZnTHLl7HvBl14+DwxWSsPJhV
op3d/EUW0D+2cQ4D9LcfcvtvuxrbeM2+O1kbjZOu7qPKebyvF/jijB4uhf/cigf2YUEGOlxIQiE0
HACWdfA2Fk186QpkC0joE3CupnFrl7W9lt0cjxQBanSsu3Pr//co5FPK17at8XjSuitaot0VNkJ3
hcS1R4xbP97rcXolUTxNDq+DdJMNcSIQLLC1vRwk6/l7xx0ewXOIy9YvUC+IsGNM8i5M8ZEmufEr
creQWu2fil9jvaI6xZtdK9aqwzfqrPsBlMXM6XA86vWLWdRfo/lEP0AP/8K74ifT+Se40BEuzfOp
je3LKTBxXAm9JEZYlLp7Q9MNF5QRxcw7BwxcO9g8QBKTrLCo07a+CJ2TLMn6uUr2cqfA294Sv7gi
APibaR54TnuPSvokCSDyMM2kkAh5lxspBLgoEQGvHLdlNHUvgdMea7UZL+aUdi8tWfclBprTXjaG
iLxupgBulmwVdjI8pJk+Jy0YWqVt8DSC45KNsgqmBVBbY7zIkukRY/Dqo8frDa4mwO0OieH6pw5A
6QplN2IRcxHxFfI/8xl8bz4yWcYiSazqUmmWk2dkC2E7w76CK/nsOGgPaIrmbNjyTs/4xMwvE8Pr
OJdkldC0t6zMk5Psj2WFv4Xmxaoz98DSRzx2OJ7JRhcyRYWJHd+OZTBo4dmCbNWnA0+fInkchcXu
0QhP5KXEihvqHycTjUjkM3huPg5VVwCu1KDkpyOEe6X7AG794SNCdo0PFg+bRxtOWjKOZFuT1N7C
MIf5g/bwxsgTQAKFAkjfUpYB6ckd6di9gj/3o+vxcEfgrv/mEOg2GjFC8jN0XFiM4SzPFOxGVmWh
qRvN4t8aQU9eVjrGHglpfeJPrNKEYomcsST3+J4s0ew3Vk6uEcWNZyT5zh4eR3feEbnQiH2uv8iA
6h50rZqWr1roPThRlBz4/Q8LYGx/zRTXp0Lo/h4hhk+3878Hke9uvVB10XNTiG3xOswqGfItml7N
cEy21gx4cOphH1UFfysWdk54Bt5uLkZ0tq9FqbuboL1qsQf6vFRfWl39hl6lsxAgwlZG6xHtVOxF
hbzoUowAf1CvXXY9vx7CB1mwmpo6WihFK66ui/C6IE+4wGgLAhCJiDWgZ1s5FBA/V2Q6EBHGJC0T
SfQwAFtcBHlzwk+5QBUv/Ds2MxXAoD5baKnlBnUMTMuwRjRhHS61IgToFH7iVjF9b8p2tpTe15N5
0YtKPLgomS1YnLq1G+LYh/zOL6/9XmVpuOTd92c0qHwW9WeGgGjkZu9dCphEK9qNPqIuC1pt0VdF
vtCUdz+Ll2ZVsqyUzanKA+N7kn1YRbzR+WQytyIvY9c/BduElWm8wQYoD0COeTupQoFZSEfIQMEt
V5uyBICV+U0LtQnAN3tKjNURwurGT9iR6yJjgR1T7BDLIj6HFsjqySdvZ8b1phrydgta9LvSZ9lL
6/0qMW3fllX9qhAdZZ8wnYuBAFIa+rCgh4TFY7JXQtXO4DH5S6Yy2qEGg8VH3v9MIr86IxrQr7rk
BQtC9VW3Dx0IyqXiBS8qvJBVDjkTkQtrjnga+7zKzsY0HPC5CZ6mOD33KBitVSgy6ynmn0Git9ui
rlkdQn/vls3a1gpj7+WVDvOlf2xVbI8rqym3oYVvU9e1V6AfK6MacVr2jIOaO3huwtgHadc+2xPe
M+OYT/+HrfNablVZt/ATUUUOtyAUbdmWbE/PdUPNSE5NE5/+fOB1jnftOjeUukHYlkWH8Y+ww5iB
KJBsxAEDbq6KWR12N0Gm9OqRIMEsqM0K4iu8rqgmpJGa61tcN5SJZO+ey8HqGc7tK3HQ7c0xw6Rv
7YPs07NXpSoRKlOQVK59XBZ0DCZDnI/vmXZmW+4GY4+mnMxVTAhYbrVyhsWhntFwd2dWEaketnOL
B1huTwKnD1626N7IJPg6t+gqHVVtDwfYmqe6AeiCHcml210wfuX05w3iSmCFpvvlROAfYo/qPAqT
wDppTrsJ06Nz4qX63urVJ1Vv2jNE8oUnLHXFU8H+eNchij70+vyHScxGJrN4Lx0W1YHCysBn9ovP
hLLlCqkxUeOEblK4v2/V1H/PXDZws0MqXKX/RGR+x/TY16npnWKjT0MnG341Hf+exFueG9NOz2qD
TRwV+LoipUodvCdR4BAq3T3s1+S1Spc2LHqIyKL/Uzo5EIZEApQSSBguSuo+DSI6lSR+U/P3E6KQ
LprRv1UWsvmsab7LijBvJ+r455UanIdoeFRtkhhGgMBQ6+p7lw7/xMKU+4Iw2ENuU1Bpxn4fDaIK
+H3zS1lOBy/lAykJ5PT10hrIruLD0orktRyp6+stW5coOeRZSYy1jv9r0j0Qwy32GHG/jSQMbHk2
i0txrYi9hoomCZ919CAacZ8xBA9VbXhuIu0j1R2gmk5cVPYbeIoNQ4hy0TorupKA2efmqUjUcSdk
+zfRagJVEV+r4q+O1as/mdkUtF2x86L4RVaGRjrfWcQ9eYatXzvdXS2S99ZUU3wuJra+bnlNHVKz
hTFiiRTDTRVeedI1Fgm5m39I4S18j9w5cLqHBp9l155tP/EqLMnKxt3XlHuuPZRFEXfyWhEKdlnK
Zh9NrKHQ3ai+p3T9G5h+hsmF9WHUMYosIKenRCU9fA3Oc7tzrcx/sOvXsfH+bo3lLbeM8VRRefIJ
6B4CJucpmC3ofDVelAEwNC6iFd9vJ2/9tijbSzZKxmB3Mvd2ZOt+r0zEARbae1E0E9xVzK9mlwzO
ZigILUScmozZZTsMiZVdqI4SkSnsMxSoEhrvcHfz7tSDLOHjoPi9FH8zw3q3xvmX0CU1sNR8gIx9
IVfSx+4DgwLia3dGJL4Rr8g2rSpe3ZSor4npHsM9EmOauCufyzWKgzjFl6RffJPo8LBkUbfTEWbt
PCvD+Fkb4dKWOF9rXRm2emKcm9rNj6J044csocrWjUZ6WbzSOkWs1M5JmmvnbDRQaKbVcqmzfDxW
UzbjjGkbByzy58chLWMWs8haoce0+2EcdSjVnRY2We48lzJOwxjD4x5Zj5nYFFPn3rp5DUviqjWq
YwpTPFhZkIHMVermJuxzK0msV9vwxmDErfyt646DYqdBVWXum6RoHwjH6t9FRmQSuvzkmzEPlp/B
qP+2tOyctHaoP5SWmqiXy+nUWKa1Q+Pa+ZLh8mNaUwZTdC0fyIol5GS4D/BUcWTocTdiAut9iVTr
Y7L73k/zRP2oU4KdLHCRj9gq4TfXy/gBns6GLW+HD82LBr+EJUWiege2uLjiI64ZIqaoaD+QkE0E
WJniOVaMczqzQsLo3gOQcKLd1sySRb9WCiqiKf1YZN4E6JJMON2x3LfmxCRrmufUZk8cxeZwlTId
rx1/62VyxR7CGXtlJqAd6ZJILQvHemStDaLkPSuLUF5lzkc2msFg81s2EWE0fT6NfqNoedjHJD4v
aQ9JMxHQfolh3dmTqZEllk17VVW6Pb7IP0gNpsTcYc3Sqtj7qMu8H7JYYmnV2EELROoPmlE8tdbo
+HOSG2EOBEx47HDQ69x7mZj99ktzJdhuPvZdFl0X/hYlsx/gLL4VaZQ8A6T2fsEmguWGoj5pcS94
7Jdn25yZsGtBZp6KLdWQrIvqiJ2sOhAOjJhB7g3XCuIeNzpTNfIne+zrk7do7llLF2M3Nss/dV/v
paiXQ9uNrCga7x1y8K4XY4bwhec/WmD8zq1LQnltww1xR0QjsLXxKYryNPajAqCVXISZIR8xVpYh
GUoiJCskADzbSn7V16E7LgCu7LIXq03MTmmExcRNhmUEIBBU/ZobvKZ/qmVNIZLpQeIcehsbD1Dd
KvddbzT+WANq1F7s7vI6tv2OynLYpY29wyZ8OBuWbT9miZbxpVvgLXTAZZrJgFqxhMZ4InuojBaS
rvEwK5LsYwvfS7QdLU61jsVv9qQMU3vU5vyaKF10kTyq5O42v0yHnHOLKuNxUI0HzNKBkGdHC8m3
qA81iUWBmb11ttY+x/NE3pLS/MPoTYV5TOYzBgjDPGCV2sXKk910/XWyJ8WvKNc/dgnuuzq5DT1+
8WcyWZDDAvPkUjyDdkNu6CH+1MIzj5XVRAdH05J7gbGm3yB/V7X8irxxz1diusqOamMOK/EcR24V
EPT4WKisAmOFkB9XfTIBdELDJsFXk8pZevUbSVzOQyWVP2LiHzVZmvFoNm0VdnP+uzPg7wh8+3Z5
/1z3InsohnHylWx2CCog/JZ530F67nuqXZ5LcgfDGSf/XTKglO6jiOj6ptwljvLHnMzxgvObcZia
NEj7yQo6Umf9vtHLs5IMSEANgNF5qk/uPIyIdOr2wRy1qyrYUhlQRQzTDHQlyyDLsiJLSvsiJm86
42IvfE0M3QGRbZhOuEi4ZGkeS6vooFY2r7IjBArrBVKEKTs6XfddSwo9MIRm8oQVPHwenkU92eEK
Pi1u3F7tFRPtcXgLybViBR9r805l99F4aXJGo0QUJG6/XUfmEhbwYsdDgcHjzKi8TFOys3vvexFV
pi+dAaxD7sepEJeps3EFkcQ6QzIkfhCzRTd+dzDaCSeP8NgsKcJlim02wwMfEHkOe5uAgjBxive6
nKYdsXl2WAgY5UUKm7BW4utS6s1DNaVL2EVMUaVtGr4TecVeyQYnkGUmgyRKD2BwxTlfqpOt6vaF
NT7xJpY8mln2bGiacmh4kPxofi4gcIxllrx07Gdji0IzloXM+ehKZNuxY1WFzkqfnV1jxNOhbGxt
l0GwIYo+cKzsiagUi+UN0bUlDMmd5eQvqZdcMPsUoST8lrp1qe6JkbCOi6N6KH5bTDcJLfH1IS/3
vaWHS2/Xe/LvHD9W+OSiWQ07xyUhVajFHlNBRpIoiUOZye9abuMV2XfjXSPqOS1R37Q68VWq50WB
NGywpyibdoUu7vyrXDAW9wfwZ4GpXrOLZ2PnFHBkYkA52PqOCMdCZLtJJz7ASKfkPQWfQedK/rmz
ktqlCAaWFHvifRGN4wQBO7yWt7ZAwmVQCPSo+YsJBn0xmaRjs5I2e9LoGH9+YrMwXpKseFGilhRq
VYsek874bpvU4RfS7bI+T074jJm+qUDnqqlmNM7FYZeJ9PQyGOpOW4DD21ZTGfcipHMRPKW8O0u9
guQ1FT7U/daPbEs9qAp7li2KcDtYCywIsy6HHR4CL5GXL3s0mlNAYkvJQlZhpz6VGUQArz1p2dif
pzWzc3v1dYhtsz+TmQBi0/NkTg5wO/z2w1wV7oF/LmFuBRloNnjXXi5kmUz5ck5aJoaMzDHg2YXQ
hPXmrqQY0BfToaXAaLreBfTC9YH6r8ka/5i31btwSwCUyhzFcUnxyWWi/kd3i/mM2QhmrkZfhQN+
p35tayU2NBbxsXplngalGIAXDlvEJbNIxSaIDHurr9/Jiq2JWiVpLedvzDsLByASjpW0xsh0dqPz
dmD5yjo0za8WsPt+y2NceqxZi9E6bCGFQs3hLqYsS/1WQEDM5a9OVv3nZ7W92j6mdLE0VirR4voA
j8lhCz38ys1015C6iR0H/++dWJNNv+JM7fgNUVPDQBdqfW2wu6Aq6znZu1HFFVnSapufpFwouC87
8qheNMXLQvKOkQpTGNGa1QmCFXzXRVHAILX+Au3TUHfXXGG4SDLO54R1+6kaYeZUtMcR4+IgqiIy
4NPTKNElKizWoMFOxnn7DTDzoC7sLG+U7Qi/0wziM7eXmKE1bH8jA/d/SJRYhSD/fq0rj63VSEzy
2LnaGaKDfk7QmAeNg46t/ekuxU9wF/e89NHEN1e3XHbHtCt98HFXT07b/6pZIz3Fetia28HEzIOv
+fqv/P9ORw1Ze19XYx/f7WdCe1yY0FozBu1gf2dz0gedWeh2aCsmBiNVfiTdw6OowwUxkaRL7WY+
OSi+8AT8zDV/czsMMP728+8kyk5UACdNkQ+YQqenQimJC3/qG3zN+nR4qaLmIWccOFelUQSkZ/+Y
SwwBFaNDptX3ynnRn7rSw5dyUdzQyYXiQ4ymnBBnyy1qy4qxeynJ0ohfHKpiUXlPneFNqK7xHzmt
U+z5kxD6ZdaWHRJ+b3TuveAZ9gYXvmRZv3qbDJJEvCpGSDmMJ6W2cx4ddyZvKMWUxlGIYq/BGT3M
G9qhILU0UY+YkbKsQox14aM54QWjWP5C1dlXJkharqH7uReb98nyq6bJz169/Oaf7QQzpNWTOVau
7+qZ3KWUyPRRetcxWYwDoHKDaizI2ELsLNHVT2qJqHFgG0VyNM5MfRHXT1ZGxbmucZzviaDkm7yj
CuNxVRr5xpQQ991ROl7yD1j/4hJVmRlEeGvsOmVpH3KMMwytVt4bhtm9Mwn3VEi0G57CTnmxFvlr
ypODs8jDAFnm7jhJfeARqI4ROPp7XRFAVmXKjz4ymwDj+AHGaFJcFZV9T+cNYVOkyY+YNBaQpKB2
JvP7ECcvdpQ6f8oEPI15Qa8U+6mIWL5Ucdb6Qp2PrdnZP0HmXbAAxihHlf0RsORGaRCNS98itAIt
2dVxl5NTTU3TKc3l2EeEqC+UDnawNI3dosguZPm4q5sxO6jtind4IFIVSKtMevsK0f+otMlwwxfw
xcjq9HtE0g9KcIoJ+j1v1HoVr6ShatjLrRvV77LTPqpRtpdoQDBJtZ86TF0iec48fIDGahfnKH8J
4SwRt+Yzg1Qo57K4tGUzXqwVvZuh+o6GaI/eIJQ3Qt3DxDOAVFHs7aK+CKc4i99gCv5MpLs8moLg
CUPFMH8e1DF0+xJmo1Wn+0JM7ncBfi08F259F80XgM94V5jYKQ2xXh+NGYS6YkPVeaMROLmjPbED
ME6iSbtDh/bsnpoS1TuV8D9CPZqWl/0WM18YIBbjxauLBseU0jx6mMa+GGRkBVJJql9F8wdbgZQa
Kekki7C9O2xjnNxTB8Fwu1QsqPPlCYjh96zL0zIn8j520n3pMbZIK/jM88C0UKSC4Wirf2/By1vN
O6eW9m/S89b+PL1duV20tbfDf5zmTz1/9f2/t9hObwnQjPORXion/A1xK1XSqDx/vqxHjUX02t5e
bfPNkKpctLX/4+XX+a/Lt77t8F992322vlmT1c5QG7LuBorzn5nCcnupOixhgFP/t9cYzH9DhgsF
ym64BfhCIW7On2/9PCYzZUDFUvZb+O92+EwzNgkm8Le2ueZvj1tbSTxWkQOpXLMe3yxN5XFwSyOA
RBTftr6mtBndM3M8bH3bQUWbrqZj9PDZVdr5c8ww9vUmOXreydSh+Xy9qeoWQX2HDf9/9GWkA2ra
oJ6++thxYsxsG0+1WRBHTTzMwWpiwkmU1rqqjaleI6IumPom+UO42nsJEfmuq8p0XqKkDO0qsV/q
eWH7FM8+Fm/19xTGxSEzmvxIYQTVMurEsdB2mu4Nu0EUYClR9WjXQ/dAHPnBZY69CHtiibTkxQnl
2CFny3+phNMdMHd5q0ThrO6QhOyy7WJYie3HUU4ZK3z1MScfFjOU8uKNrD1JysU5M2qW0PA025+V
Ev+4evmROEYc8EF7dwD9x0oK9Tt+a9UuGe0qVBftmXJzzxazbwK7zifCNNrqYIqaSo+KIZOmI5Rj
6b3Lh0F9I9wOwqjMVzUFSFJRWvDhzdj4yJrfRtd37JQhNPax9b6MZkP2uydvRYpJAWHKP8HyMaFd
u0Ss91evIMRrbW0HhMLxvkP6vduu3/pkr7951iAIMeeyIa0XKkzTo5SzB09NJru6zMdblUQVMth0
JIh4HG9bX1qz2IUcdd1aXt+2l7Qt/2BD8+8Fy2Q52GEMcFDWe2yHUv+bjlbyst3GazBBVAlB8b8u
GPpmXd6L4rT1kfeYPkglunokh9QzPoOod5+1pSRsSeTz3nHjFZ5g2N76Yit9KSsqqFuXVQ/LJSnq
X9u4vnWl40J4e6Pph62ZzV19m0HFP+9Q5XtFh6i0cV43kit00OesyZxj1jG+Ytnyv6Tbz0s6bFNN
Lfr21f/f1wHxV9AhDX2/3e/rwkFL7xPVOHY2uHPj4FQ/Yhlonoxp9c9pSZrY+rbDUKv1o1wPcaYQ
9aHPy+r5hDTn/058Xazli3NsdPX5q2t7RXJY/fjV52blH5UIRb8Sqee7ossea52ScTKl/7766rMV
CYlAeOftCoUK0+dlVdwWR0WHDEOQ4whObUare4t8iwGCwog1w35rath07tmToLt2rA5z+mgl+axY
4XpxOiblMUsSSNVrc0z65jSl8EywamLvldhvhlfAbyPQ5bNpUlQ/6h3MfTn29ttUifGIAXy72y4u
pi4/StHMu9hEKz9I2zlHgkWJnYPOqYqWYJJW2K/OULEF85L3rWWVGuZY1Am2VupG9itu3bgkyfJl
66r7mNVE2SwPWxPGlBnkk/W9xedhp0/Y7loptrZKnyqh5Xnuq8bS6KhWLOq2Zo3VC/5rLHK2iw2G
i2cUDJftZASj4/Wbztd6CMbZ4Llqmmd1vWkuWe5Kj6T47cLWIyMnmnviJCPSqLc+wjujMOlwofLY
33tpMyCiYYqbtoltm5tcnXTYzzIO0Y7KHBi2vhydotvjsFrA/YzTQ4VbyGs8vjSNKPee0ub7Ylx9
L0f7DkhgUfzV+rCGlfWm5APoVKF+wwuU2X2uyjdLm2bW+YxynmMXrMUN57KkyJ2dtTkoE8UWL3pv
i754gyJcv3i9edhabTOKV8c4MTqmob20BwdW0NnRdQ/5Vq4dpypK3roJJKtoKUkho9GPWhU7QUJN
YEX5nGCA6RKmhdnvgbFWbMxlOY9nYG9UgamX8dHTd/aqQrXVQbxsB704GqbyZFTiW68r6T522/mJ
XxobjnoCry7YuxAV3mMUOeVBbDdIDXU8BHHNqn/IaniOolZ9zWKcJmHc+ML0onsJrpW3rNVVpeXz
mTXYRethe5Wsawy7Nh/jKi4+u7QpSs+KMdyyrvjV2K5x7AwDqThBff7MEvdStuUHa+/ul2sm12Eq
tT8C/4bc6yw2S09kU/osyInsHKWELmHhy67jPhWv/OukEn7satabmXWnFCLvL63EGE55LjzLuul2
fRGaWu1rDZy2UrIqhMDSUPROv7Hoaw+Di5AhkV7iRyi7ns2hJpgutdNfIvmhxot98DptZedX7m5W
wQgrPNuJPHEBbVWYsWTnEiAwVq9jn63qwiI5b01SBB4pvWgPKO/t56ifqUP1Y4tWw5ieU2Gu+rKs
28MKzo5di0eIpVRHY8irICtscQT0E6G5ysrZmRs3lv78+IUaJAWKHSSokFj6bi1qETKlyxTwxvZN
/WVU5C1eGIEMhtp9HOn145hVsL4UrXkjnLl7EmX1YrFbexsWV3uRnb7fzmF96l16Aln8yf7dMzi/
mYnj3TFB9m1bt94Gy5jvixL527kJIziwZjXYWip+i7d2ALlf30cew3Kr9CrcWiS1NrfOy/dJ1Fj4
o7fKC/j+YTvXe5b64uCF/9lqzPZFjsvJVHMVWwv9mLfFci3Xg1RHMh6kDlxDq+m7YT+4io2XkW5f
J11z2PPOpQ+ig2fA1mmsZzKLOWaey0upC/uqjhpno1kuoZkSofHZ3k5tBwqYZlcP163xeauy7SyK
qjUwKtG6x3EogSW7pCap1BIJgiGcw7Zmvf4AigA2715pz1QtoBPRnKTO1YurLqc+mV8/m9sZTTTD
ObXya1kMH2ad1acSxOs6DO2/BxwwnbDJ7Tb4rxOj6k2POr/K17XScDTD7yat9SGQYy2y3iWVgEGT
nmEYQPTAk5G70z4ZEFNqhRo/8SQhErCHZX5IoVdtfdt17tzET1uTjLpnFHfV+b/6l7bDvkjYCr6M
sWApFxFyPEcJilMOVSYrCMZILMeioYi89qUmoydGQDF0Dlu+llb11kRtct1anjdHK7WyYrPLyVFm
ykEZ7YyNdNW/qnalP9qN8w3GiIT0whUttFQ2x/etkQhqTKXIl4etqUmoHIjxisPWbOYqO0WjB3N4
fSc2nuXTMqafP3jrsq05SEUR37aWVY5ArCOeKFszHbMptM0ViF7fnthWc0aLYftbs9Ad61kgwd1a
2+8nY/1Y2KV43n73cuV5TVamnLYr2pVYNOtaE27NJlEXvppV+3k3zy6xQcowglp/1Ha3NBqeiwaI
l8IypTVLq1Ri1ztxtikWACTPLWO1WXdH1aYyFNta8eZMjNFZHDs/IBBfBK8SFCbPRmctf8Et3meQ
0O9Nj1yEonxyr/B18wnlqP2B/coVBkdxbGo7OktjSTA3V9IjdcjqWGPi+aSX2XuBPdtvwmBwaE+m
d8dtfldlbfu1mU9njQjJJzeDfQP2k/4+UYjvQPDZGGixm12Lqcpg4sTxhRLpIZuWV3upDB87Tugb
TWE/yqWvF79sNb7ePKlDUT5tB8W2i6doPBsQqn44ODwGQ44C3R0JWQPQHCBcQT1HQ6fisdmjYvHk
dIEsv5xE1/5sukIhFqecX62+5Ws3PWuR0N/tJflVLS4u+vnjMDfRPrGTP21f5k9pluJbWzjKHpm+
+t5YmcaiVe41V7ffEvtASaz4ZizLuDeUNbhQKS6x4v1iua6eTZH+MdP6Zz8lJuWd1jlqMEapsrlh
1mA0NomswIEJ8YOXGPk/I0WiYrZcqEgtxUqHBztvJ2+nJ5SXWogAt7o+gMhnlPyS/Syr7F5I3Imp
Emjf2iX2jpZH5RPiexG2CfaYpgNZaYQL33VD9GD946L6vo6VdjPU7owQvfWpQsV7tQYRs7C7BHiZ
wHtV1ubCMZ6m6R9dskh6qaXtHueyx/5wgqAsAssqlaOmUFdD09Tu0c7r2INExvkXVA/1WoCA7fBX
sneVXfkGbpUnpkcsNu34e1u64r7oTNp06U8OhXvI3U4CYspBMafkYfKyX3NFTPo04p27LM3fBRlM
I3Xvn7iPu8AaEvlC8VY7WKRGnmOrApVPG3cXV6rxDvPzJyFJzV8TF0xqQX/Svidgyllz1OoGc4hR
9r6KSR3JK/F4U2stfW5hqWyt7dBaUtsjnAccW6/YDlGjw3SZvEuEWOWGjYoG7S87wo0IM3tkwaOZ
6n2mtBp6OrXurWlhpHgtM+9xaw2wC++jgRh7soeHrctAfXBwUrvddW6u3b3BkLA8IRCtra1LMywM
32SRn7c3rLPPyWBmZu2SHmstWt0+m/4+R1BazbR52Vp1qcVh4UbVfmtO7GyoV8vz1vJ0rb+nSgFD
wBnmzz599rTT4FU2TF7uth1YlOx5NMrn7Q2xq8xh3uYqbASuYFWdPfc61Yf1bsp6mEaAPwXRwGm7
Aqh7PEc1LlBft4zd4oz5av75O5fpWAepN9/nDLhjtjT93kUO3nIiORdlwkxXy+yvLW18pVk73ZzE
vhXj78ZbjFcwzWA2rOnGPGG8NlPzK8kxmtjOAdGqAeaU3hHGqPlqaxI+10Bq+3ZtZejxuSWTIdjO
jiqVHrVLLeLln5nvG8gwYi7JV2AFgRQtvW0HzFHqkLjWOsz/r0+f09KPWw/zbltPb3M8wfKKPLy/
zUORpMbdrXvjni8Kgz6cltPWzBSvP2kL9JDtEm20jTsT2OyU6ef1VUcZecKl9Wivb29jsYfuHmGI
jratVXrnth3yrGO068bp5MSZc5N4o1+nTEFmrkNAq80YdXS5gPOs7wARTF7wkmNPE8kqgPXbhXxA
Uwix+d/7if5vXSpRiLIfYpQ+Kze0dPpe0br+s7n1SVPshMZ8trXUuKsPSwvB7rOpR7xrKQ8RxI2n
rWsyFsp5faYGJKPF961vXqKzVvFgbC0hleEoLVFzBT90Owz2/NRADnn87EIFeRpZ//uGU6XPjstj
LvHOsmcSAantUik2xvi2HTw1Oai1sVy31hS53ZWEiEOtF2keLN2KAovW8bezdcosX1g60FmXZ/uv
PsPL/3iqyqQ3NN2LRg6y/8fp99bUqbftwPcIB4+BavVXX2SObyJVpwccfdTbEEfZg9Dsj68LcvYp
OG903eGrz90B+0+fN+2GEcMKbIQCa7LnBz3NnuXklVfmwJJMrPI8III4by3CMW3V3156RXLTpClP
/9G3vc3q6p9CRvFOa8inxxLaedkOrgAldBAEoFCnr1EVSLrUYsS4y9Go3kUWNfcob4DXvCw9bH1l
WoFVZlDMk6pugrmNSPNJy+i0XWwa7j9xjUuxYUL/aVRbhgXDbBj3qbiLpblJgMJH/F7Fvc4xuTUT
JQpU5KBkPYwXpzcHPgBOJtCndhRSYUpptrirs8ieusw9bSe3Ls01NMD7zjtp89hcZ3O62CIZ+H+O
xltnjs3Zm0QPK2iOy0cRN2HVhIo6Nruuc8ROs+IF4lHU7U3FcB6HHIlGNqyZ8qYaWnb7rTOiGj38
8BA1w6M1xDi2J9Sk0CX8jPpsbyUYHuQWO52aFQCB6+1xSgnscSsYbOKkDjHKCSWB060O+k6yBgk6
Vh+V90+X6aW/wAQOyApBSBoxm2/VPvgxqOtNOOiqMp5hTLxpwkkPMRMCALcKJR2S8jDoF3XBa05q
ikFxAXWSqxyKSX9n38VgA3th1xjqteyL06w4ykPbN8hjh9E9lQMCOMN4y7oxY/vnsk+G7VkOiXtf
Sks7z1S0wTskYKJR+2U1SzRTvjoZPZ40oPXIibqd1wyELi/MkWyGH9XhRUs673k14ZsRMdhza6J7
jI0Hs8vUvTJiF1yn73i6vlIR2qVSa/a1Ld3LUBqzAAjg5ddhHnGAt432gmnZNxgW0ylS5bBvyHj1
YWpE16H6zW2SM3Yrho/v8xg4pkHltla0h5K1amlN6otRcOexLZeLheFsnEASKZUlrElXHRGgHjtt
FGfRRyJUTXfcdY4TPxSuWHaq1L/FE/kBMKb6MCbzpVWX5sWC/vHS6uabkqXtscSt8QGbRHglzClh
0TnyoalrUBJ9RL+1REHczsMDRIJjLzBklCIPKtEcvHLyTpUxtyQ8QYiyBzPxjRRthBj6o9WujMC4
10JzJAcLgvBPrJp+MMqVR5MqecCnNQTQ4foAdzYQPL43dqdA18ulvGgc8UmAroWXBDv23mC2N2zU
NurPNtdndHWmuIwQDU7KCngY3cu2otbWZTVLFL5GPXWQIsGYpSLg7JSOUn3Tyx+DrVyLAp0v5ihB
kb3AXv67uEZ7pv6mMhPmAs819TzXrXYzUXiYfO0p99pizOHfOG1gVEn60FdtfI4nVhilxvM7J3WA
vJN8QW9cv71NCWTlDHhSOOnbTD5AaORgqHYrxCGx55/uGkA2ueRTAQXKBCj0k+zQIXATg+2c4iEh
ESJGTKPhy6nVYkVKviEEqIIxS393ZUNIbGoemcuHHFIJ9lZizwf6VxRExEzA8FQfCOWQrfUMMKL7
GeyyHZGjdwJu0Zi5ncFDbNSnRDAOZopJut/QBU0PJiCqZzxN1YdhS/teD445W5TqkXZUfqLHUWj2
MPUSTWeHojg9Y6/VhXGeuwGkrH1ax78VKg84MaQ4CgFl/BqssXmX2JozaR/7KiL3xEXTpMfUQNQJ
earH8vgx7iDyLC/sSGRA3bNtTGIgi9JXwSCLTE348Y61Uqh3M+Lip8kDYBd6P1MVjm8YqzB9yhaG
UoRTdIOz1MME85IwIrhZgLEQxlU0PKYEvF6KeG97q/tsO/yO3ajEoMyA3ujqBAfjMQXxMDoki4Pf
PoJ5v9eQMsk/I6LBFNpv2BFgmQjbAXV2fLOSaoDRdB2qdQ9DuVcIYNFUBTNI/GLiOKKw0Lj3uZ1v
U2J3D0CNZCn2M6Zopfwfys6rSU4kXNO/iAi8uS1v2qpbLXNDaDQjvPf8+n34SjP06Z3ZOHuTkQ6o
giRJ85pH2MufWGluNhZ68mdv0kGB6r51dmz3ovi9d1ES371YC06nirsfjevdlRHdrNngDqqmVXWa
UVhqtRA35sI9Vl33He8DA06wHeyVMpnuB7yK7hwWj4uFQByk+kvquFfwDxOj7MUUTh++j8zaWd2A
NVHhGKgbnb9pCkgUWVyxUNEGJrtupXWq3KrYWIndHoGuF4DiPAvQDR+DA2Tmi5OzKaUXaG4hHftS
Wp3LKk+h7ZI4PpZTax77uvK+pt4rXKZObf2fs13v4LzzLfUWiIzyMzL6bW5lwUUfg3GrV2qzY6bu
nXqAZ0cLHCi4E7akFJ/JWwfh3rEKFj1Uc8cI8N4breEpHdAockghJoOZsBm85pliX9egGgrnlrQZ
+Z/tGopYPVsPls/Y0RsscIxuBtCz8ryDj4HvNvRQX9Po+rZMmTe6GvAq+qZxneuYbVNGH3+mub7P
g2S6qDPyTQhFPWtx8Je1OERB1bnDREsaI7MzPsRLsIjnmPmo3alm3T4PPZ7Dbbz03KS8Mmif64ih
blWnxzJwsL1LHR4jmLCz0jL/6PqUkYcVvSWpjs6hWTxZxmgfxjxi/r0Evns/ex08tFaL9033nDpN
cgmZHlxS34l2RgEBADZ2dLVs81kPDNgb3kiLwgRsAHHF+l68H5T6edZ9FtdYg6H9I3CmZSfBgNnL
jjRUYWCJprV4XYHA/CdQOvaLerRN8XzlVQ2R1PJLkBpj5rUss+DX4CB7vmwEKLO+1/2LUmG4BUei
2yceHOugB401BcPEjNPnWJZG7hCUPtNQi2tjTk+L0zjUDt/ejajSbLGrHGlz7Pv1Jg/LTN38glJ/
Cq+kQ3py1kAXeWZxBZFxGiYYKcCVHjqze1Za/J9yM052elfl81Ywc6GFh5YF/mzvDFMOp2B2H8ZU
0xgKdtmjx9bcJW6qtxm40We8NkAbFj/CIUo/qzleMF77p1v4NG5ZJXCWpYJ61pnppDQox3O1ewkm
PmEArDxl50ttNMADBpUSKoA9/QVJUOeY1i5nKGbtFX/o/JzFJV322Dm72oqBh7ClAAiumLcFimmR
U9i8F/bWpMu7HzQovTVAAaUDWJU0XA/JEf8+ZoH1lMzhW4gUHOKjB1wXy53jjBDcF7wRAO0dNnvV
Bf3fVEF9q/7FvKa9tkN2rMeazySowMRJ/KOaQBJq4XHW9dkJvxV5aXxBQh5FzvGTngTWKR2UTzOL
AAu9FTd3czEeiL+rnXGKvTFkt37nxbN3DiPrIWYrbZvqyCq1ao7wnwFi3L66pj7daWn8OqrMUsMq
QEYxhDK8mDRVPro2ScP1gAK93RQggqzuDjYb3mC5SvsmHJFOv7rB0V6A7bpIYysTEwGTflpbcPV5
2je7IrW9J1gAzqM6vc4g+J4MwAh2HjSHKk6+lAwMkK/EQrEv2UyV5JzqGWO+MgOgqWBr3Lkh4ycj
vcSBtcuDzthWZdGfYEcUr51ZNydsPq2tJPXEacAb19YmbJTmnuEy/6ft7J1eBn9OtjIdizidrwh/
PPUzYG/TtZPHACmXx6DRanaGkcJ0eifdW7VdHUto4EYAO0NJkJjL+HkLU8MdkAp2QjYZC1x45zHb
M4t+NFjnoBffZdljFwIW+5Hbr5iWtedswcyUC/0uBGFxNp3HaMGN1sakngFGhNNMyRJMevSmKIa/
j//Jknypni2vXX0pA+6r10KnwyE8JRSgZ6ODnNbqKtj5h0k1GBiGr3EDUsB/GZsgPQTQee3WgFs0
jC8IlaNuiOfdTVdDMEKCG8pMJgxu7KDkvWhvSEHnp5Akxz8mtwku4LKsec9glV8iUXmjrQou2Umi
ycwKEiws/t5QF6B93VZHQahUjhNLfRfGsgCHeuDWQYPXg79JFG1ZRyA3AIu1Z1flm6Pku0QNnOfp
T7MfQDEvN65ZzigxCdTlZDZe6/NeopI5ztmUnaRm5LTcGWQRg9/Ht8tJpJYWqtPGdrJ0J78yQWua
DViEzxZXv2PQqEdRGHG8LST34QyG82e3PL/RjJxTjhq1bAdLkMj9lyiuygFbWhjfSTLLqmNYKjr+
M8tvysF9BrhunOSS8jO84DGMqgFxkr7ae2X5pxyXjgEc8+Ux3p6wZApeKvfZdbEW0uiaN5Z6d0Rq
BU8mQB+wWdmyltYA7ZYd6nFKx72q1z8EGSzBAIy6q+HXsZ6K5EhWDTZmRJWT0se7zV42vW84r1AN
vvcwF/deg9c9Mg5QG9ukeZFnbyfu48C6z2GuDbp1a4jQ22PozvZWcUkdpn9tiGbb+tDADutAqJtg
J49LnobESs1lW1ei0gqsUPfZV+42XtHnF3wdPdBnEl0CiAi0DeVYacyi0BdMZoAIwJxTZjTz/l1U
jnZwpACJ7Br55Rad0x40lB2d5Hpj07BG3eziNvkyj/rtzt3uEtTSTWGl005uqdyVpC2Y/7ca4ivL
bZZnIvdaYpJ3aw6SlsBIcQxpuhCIJqKPQ/dJHvytacqtWVuDlNSsfG4qMOw7uRXyI/W+5v60QaFv
WUFnlGtVf7SLbQhyl7f7a+ZOPwO8Mg4Ywlu0uhetyluYtuEhnyE6t/r0SV+6DvlsZ7HtHOdgBgmM
Hd9Ghc6JEm6DnpCV5MX/deF3v0Gi2F5BdtdD/Vbz9vRQk8lBmhj6TroA+b53yI2fbABZ46cULu/t
5t7gFO/emnegio930GAbr4hgTc7NwQhzbd7Hbvhd6TJ1v95hOsGL7rhQutfORe2fMkwsD/Jber96
THFHPqDR2M/bJgvv2kFXgHks/dDyWsuREvvPPK8rZ4QDwmQnLaGP0wNDGKYuS0PQR6SdTDjW0hik
+SwV7GqmgqlvByTYTtKCx84aTlNuMS2p9rkzYHzkLuDK/7yuXaRnPwQr7OUGcIUFkLK2vTm+d/UF
wGgUdr3I29C9Ld2ytCRJrnkFqz9Lj2Tps7P3nWoAs5I+OYFCHyn1JVjf1ndN9BaV8rnyhpPXmFtp
CbdDsBU4Km9twwaB9IVM2JsjCt3n9Q1f27LkSTJYWqHa94cGkN4xdKKDlJnS2KXGevzHJihpeWoS
ux0j6Vv0Q7kkP+Tdmm1Z2fbvrgdbOTb4U/McwJXbpMBjihSQW2+DcF4+HLoH0TTQmahO+gEfCvbp
GRfIEx9sHWNQ5zGf22eHsQHzwzudFYtZLTYt1IkcUMpQd1drwarOY/mcD253MM2ZoUSjqzs1KFi7
6RGY2bDBexBmwZQvdpHmPNS7ICofnax69+DlqtIObq/TmpbMtZmsbUWqFEPannrsB6UxSlAv3bXE
9AT6khnDeZK7LycpwDNOYFZodr0PrX4rbwmsdnIl+i53cI2vuYWIksxbJlyD95DqvtnCpQi5YV2s
pGfWwaGGxAu+YUz0z1EP3B0Zk73cYwnkscfL8AShXObIU/pHPukXLzaygzqP18QsESjzupN0Mhq9
dgtnt0Q9dxcWwe0LYLR/QsrPznJCefISo6dvFzaMHQ1/zoP3hFmce8Ms+4n94uN5dsilRaydgaqp
zpnj1t+nt6O26yeI9+tdLDOHnjRZPjOZm1k734IuJKQSeAFfwSUbjMQ95EelCntrUE4MdFFGzdrf
dMxksAVetzpOrnOeAOawn3uEHolGcWRvMxzDbqOr2ywq0oKCPTddu3XCcKkfaiMxDnJ++V2+HY3n
Vn+cjbw9qKbxLE91fbQSy7vuZ2xM0WYsCpT+oZD/nqCtHYci335J3wZ2TE9LHGmYPoDx32uZncPO
b/PhHkF28wQ0rboIa2eIuupCW/hVhll2e77yJNY+Zn0wfKD/wnt8Y05evbMgSCOL4Rg4nBS8BC49
+A6FwH3JLZMnI806UFl7tIAH+wW+If905lJh7dHXJ3lr0Et/v96EtVRiUuX/fSrGaiPspXt5n6Sr
lx8jydtYfE1L7JY5R9h+MKBFmEEGukpnn1Q8FqWKXPY25JIoDpu8arco+9q/YfW3D6X8znejjNux
Ze5ugQXcsSGIPQYfehm/sjnC0rW8Jov5/LwNJvM7WiusJ4d9ciqaMFT3Uv0W9ZcvaAQYpAvS2zhO
WqqM6NZgzZvmjC0HDaVIDZjYMgiTv7MGN5SkpN+NZW+/vpxHmDj3Y4GuW0+8AZ5+sNmlmrfo9RZs
Qv3hyg8x64vu6upZbrYM6iS23vs1j40gNK8DCCBrZbn6mlyPldj6GNeC9Xwfjo3yzx1CHfRh9JnS
cSLhBrZI0vLmcccTpvFL+e3Hz6VWbCJlUN8NI+UR3lre/COAaH+W5hqhpAtoenkGYdchuSEt5d+j
cvStqwKU05zcMt2t1BDpS1YSyDq3kwIJhODx/1VPKg/+z0Gr8/Pt1y8t+Ub2WN+Z23jm1pgl19Pz
jv2Tf947id1qSfRjWg66nfVdrY8X+HiUorGx0dqv2ozUrPQr6+hBjv23vLWKlN7G2RJdA3kea1Ji
ctx/nvXddEZqS8UPl/q3vA9n/XClYOnwMZqruxBG3/KK4+HMXkU13+aq8sJLwFIK5ExoREzel2W2
NVjz5gxPUOh31Klag+itknS3cvK16rsSifpmAEKILfhbi5aXZX3jP7xU6wu0vmiStx4mR/xn3ofD
/u30t9d1zhdyfxGD9ht3Lg5tDGuXsbB8uNbgNpNd0+/WKv6t+oe823xiOe3tCnKeD3VuVxgS705T
hl9q54Vb6RpkDiqx9RstfcialNg6IFsrf8j7kJR6fo9gQP9Tq5FESAobIh8vJ3vvDG+lCd+ikivp
maVsptVZlR10r3hZu3fAVNDG17QyLzRySUvPz1goYEXJyiz3tnTkB1Y7b6V7YPUfSdYGZeDfdLVb
p2GrrCFIL1SUMyRMxN928iQlWLtbSUpTcGTSv9ZZm8Ga96EJracZgyZlycIN4XOps7nrHD2dtzL/
TQAYsFyUjK9BO0SH2xsvN2UNbt3qmpbb9Z9JKVhfXUkGLKT87r4l/eEMkjdnCdgJLeE1Wjv728D6
Vi7PZz2ywauEyVt2tlgYMZYVknczx7WaHCuBDAzWpMQ+1JNOdM1798el5MMhg1cp+9m4BxX4VEOl
wDVAarBSbmggOZYPV4kjXvsiXZefJVl2kjtTJn2enWbV2TSZY53kCa9P9Pbuv1vMfDdUWKtKTB5+
VPSs6N0q3Ra5cgfREyOOkEnR0coeZq9kOwY1F216kFf0tk4pLWCc9bj5Ki/y71WtWg32WGezddKw
OZjn2TlBIhiWOKQ1CeqG3crNmvatQEH/LLQ25aI77MwWvmN0yOvKh6VrwdHU/atwti02ACIV7Rq5
q/Jc6gwqk14Vr2UMz0T45PrygOcW0Z32tp754fbLTX33iG5T19tdlzmLRG+vecTm5OyZ017uslx2
DeQHrEm5sR/ybrM6KflI5lxrSvH6l/Qw1Lc21nobbAyxigty/60r4vFoIAS412HMkoR6hgBpccZn
klJLZ+/McJDpWUo9D5inniR4N9XBS6RlR205h5rU2X0Z1O1Gas1dNp6UuTR3ap8B0huGYtNEvOoS
eJlrbm0PgKcGpuguTdyDGoVWvkcyCMNlZvZ7ViVBDU/OudGD5hFOFnvNiMZCPM+cbVLE6l3qj68L
ov1TACnlE/ybeodq3IgqB0nJyxA8yhK2J+oRFYjYrtJPseegLGh291OMFoIDbOGgs7d/9Cx/fkqr
5id8x1NvauXbmJu4aqX+97xkSF7jA3/xAxWkeNa89t5s/fBYrWdn1w/YcNBa1HGGYRM0df2lnsH0
MiUvP+tqam9R1AFeFSHbpRaLLYDJUvKcWxX6Taq6q5AIRhmqBMeNEWP1MC4lLCVhJjDgKBAm2rEp
7PJhnpLqQWISZEXhoHuW5wgLswhvFXGwKyvkh/xp+GayeXZs1UXKL1MrAzsSlDh2ywLwxvWZucVF
jOq1CuHT8DESVVEw3LVZASbIawfmw03hXkBqsL3msdjeovo19VP0NCwBRJfoyVeT78hqKmfJKjNM
utFdRJWrQPjMsNitcYKnBjXsJ5Wd0KdU0bTtNI4BMwgKYtsDWpXa3MscS1E8ZDfTMHQPWtJ5j/MS
1BmwPZu2BbuaGmtBqGfpVisdXNEGdmfMCbO5cdTRhfH/mpJofrilQHOg/OvQ5tbjq8jyHlGZibZV
2G7QPTX2jmaZu2lqcjTeANMXhmZebAeoM7BWbafbetJusIJHBgMH8NILy7sKqt1dswRrkvZ5TArW
UAekjWy4aaV+yWczNbaaaWgXCYop+Duz6CtlO3mw3L0wZbEZUYPX3gcw6tpj/y0Z8q8GW+ngwqH7
826Z8JlBJoJWKCpUYvr5L7Y7v4R5on+bmgS0AoI4r8GYAbtGB+tx1thLtqbEulZu3l/0Pm5PaRoX
DzwCDcp/q35qRoXGlaXmvWr0rzWqQfdulDwOdtVAfVXqT3HPxpGD2ONeklLAVuhn5NfzfT1ueow7
NtNSPdZSTPlisFzLcexgk+Uo0G7pM3bvDrby7046m1c5Vd2Y2oPjhSfIYTh1ZsiiHfjgVLv1F7RB
8isM5+R23tqY28ema/e5iqzN1sdiuQ+yF4wKZxbti4a5sm1eIVo0n+Ce9w8sHZ8lhdFu+wnTOshQ
2YhY01JD8hyj/HhQ4r6qLnpcuAYC1Ib2w4rFElVg0N2hn9bf1QPLymWK2okUOChZnJHBTECzcSt0
U2mPiG1qW0nK7clSdflUOWDClvtjjyNAl2oZ6MVHe/x1+ztpkvtHu6jhnC33D8FpEHnZ5OFPT5sZ
BxPlFIlKUAUzDPc1La1tbJGQfJcpxVLSQe7YDY8AZ0DgBehcs1b/A/1QOiW9/lrXQXjq7SFA4z2s
vpflQcrjIawPqY5qUzUrDgvWiotbOOuB5yaIgrtuCYYE3RPX8I/vCvo+xU7mLfDteA+FIb6WY4aH
4RJITPJMZtlYNtgoqsVa1OA3+B8V5ZBb7fXobsQc8H9zSOoO4CtU7fjxNG1XIHL7PD6UKquB2w+/
TmrLRaai1Ju7tF14FGw7mlYLAxZFyvtoCXIEJu4lOfk+ioWRP0BeV2MW15fiUkW5fLNWkhgOelc+
fB37yBwcu6yqhGXl4YkxKcrFebOA4qMsJaUfDpWkXLhFdfTkIAR+O1Su9u6ITDf3XQlA42PB8qum
Mobs+DwX9tcUe1KQS7ObXtupSq/uGAE40VDe7DL2GVV2K/ZJEWovahkOd65e/5GHmvoy2IX6oof1
Q0cH+8DeNEwXRAf5+vUG+l9O3epXG2jJm5txKjZzyvsUNYO3qFK+wEcOHqXQLIN7v4jtJykDKbxP
IdR9ypeaY/2WDJr5qvlR8VlLzlKFb072ojYN9MuHsE6nuz7Q0vtxCRD304eNmdRE7Wbe0GeDxluS
UgeiKRs5vvuXmgy4l7qsXcJcSt8yr0ZHWzParSSNvhlOBq6pu9K0UMTf2FbXf8L0Cukia9T3EYTK
t6bHFkGFr3dc+JVvQMHKnZ355mnEMvOptMdXIDTdN6v8MbuN+8VS3PaSlRHSSbbefWtmgBSqY+VP
iOigpRv2vwLHbr8B2dJ3c4yLuN34rxrgMzRs2wG8J7E4bPcz1rDwhf/Oghb5u/BDnm45oGKz+a4c
vHqPX1uJwpxTvGaKZV+atJvQ3O6LVx3G9Ces3zdSqABjewWB8QUmr3ovWbbfsL/gDuVRkiNqEmfN
m5KtJOvYNZ9mdukkJWfsBvVeRetNhxF9DaYZXEJhhca1RisGWnTto8Jm5/csusfdDiwesp5Iy+4r
f3AuUtK3vrc3tcGi3eF2Mvv0PAjGRG+9WvVbOD7RRZJOpNrAFKL+KkkbIyJ8IHX/TpKzMv1w+eY/
SGrqsyf66/zJiMH3+GNwCqNBeU6zVr2PfGjEoY9d1ZBXTwB99shO9M+l135O4la9AlYYnnW95VWJ
UZWvEvdOKkg+uoiHUqmzB8mSwETlKLIhMNSdjuFqgXtsZgfPUj2GjvaUm89NUxzczq0wLKz3yJiX
V3tyimvUQZZbxILLq6ISNF3lIjOrTrvYw0VLt6PmMdQcrMAn6xWFsPSbalXeHt3M8iRJODpA6vXi
rTRHJCmNHizBUk3rJ3+Dph+omnzEXVltAYpX6TdQ1NkROr5z0Nn7+GZbxjV3FevFDDPnvkwsABZL
tXZS/5pAS575tGn3DOs03IiIuUswa6m/ZQWvAb/7d95aRWKW0v5V9bp2/Lfj9RYATGfHj/U4Nw+j
UgGXLlyk70B1mXyJ/spV/7M5DvZb44zoA+V6cZeFho2ycZWCiBvmL33lPkvV0Ujv6sjwvtZNru7c
Orbu09LDgKWuUUtBF/YzdKSfCuJX+7jYusCG7tSSl8od4x+dBkDMMtzm0TO74KLYTnKM0lB9QVWl
3sjpnfmrWnrNz459I2BEZowO42ScAr0oUd0trWfPRnOc191B2FLLN0lWFyjjolF1V9Kn3tlluOt9
Pb7UiJP/LrjVkeJyzYVHAvgZGf+dOgdqvJPyENzjnZwtdlwy7Qo6YeWY51tSinVPS8YDr3Z0qxlo
+rNlJtZRtQe42+spLMe82sDLL05oKftUK3RsqQbnZIH3PeN109xphukc7CSbniZ8XHZ9qzafeRtV
oD+u852x8zPaPMqvxnt1h4Qh6VhYh+cXuy3Mn3ASEYs06edpfby0WeJAUgnmfV1V9UOst/XJNKrh
ErmthbuvX2JL0DnoYwFWpeODmamXyGL5vf8tDsbPSWQqfykgLW8XynINqbjC+nNKhx+hojhfNbvJ
UDvW5pfQRhucIUrwCIXaPWaLqLiq+Om1T2PryHJA+uhCBQLj3Fisn9GR2f4cfqMD/g75UPlTD/BB
Bp3ECJtBeBK45l8Zysh6178GL5bRoBPTgVlGp7h59VrmhF1faY/gNjrgOTgswbtydiyu+f5J1w08
qEZnkTRQ0+w6a112lZjj1GwBIoFw3yXIuuBf80lzBu81T72v2hQr92bvedwD5HvrMK0vkuwMlOdy
J+7OetwjTKUxLjt3JVC3onG9zwGE9E01hOp9X5X+56iev+lWoD9Ial4Q4I5uPUpVT3OukWb5T5IK
++DYpmX6ySx0/7M/s5dYWM1LaTjOZ/84+pnzLeZTeWxHtT067RB8L/RjPdT29xJEFpY5VX0agqH4
is3dtrci9xPzyDtMHoqH2lcQzw8gb3R9qG1ueUtBVLDjjLPuwmQZj4gdTbxECK8ZkfGX2B1aiKmF
TtB9Xis0Rm3sKruzDgOWgg/dEtAwpl2DN/JOklLAhm3x0My4bWFZfQXsxJWDrgLdgOHohrW74sFY
Ahsp3qurGPe5U82fWAX42pXR9H2KFqBHC58DHSgk91L9azwP0/exjqztuORHS/7/rO8iubTW912f
8wBP2zaBi+Db3+df8//r/P+zvlxXrwaY2565N3Mr3g5M2J/LYaqfdcfUj/aSh1xG/SwFOZPfW55U
QSiyeS6XvA/H8uVEzkrxjrHON1ECa2FbelWjHmgZ2e88FftoLzcPazUpHGPP29Q1fIOgfFSy1oIw
Cedr1Ooh2Du867seHZtdNmrFowSjyfMq+jd9ozXVXg8T9S6oIOLRSUkChXb1rl0CSdqGAun+ls6q
Xc90Da3Hv0slf03KEZKHtt01jwC0rVm3M63plE5vHt3Hktv1o8f+A0Uy71sCn4lGVeZnz4dLqo/O
p8nuvR8GAnSsFnrDo+W6GI4m6K0UqRqx+wqbGOLxuSmVg6F78xcUGYZjx1lF8PQNWtZZrhFmwPn6
qrXuccL2HvxOY6NrOTfmFY86d+0zuBEL1wHDOOhNO170OkSz+x+HnZu5jhUWkHOZfEmBBD1a3XsX
kBVM9N45m6lZIq7T+s+ZkyjPCER3O/3kYSOWzDOaLgbaMYiQO+aGIQi8mHisj0qV9Ucmf8jiG78q
s/2OxMjwJYpxgk+6tn+Mml47qXGbnf0xNR/CQMcTQynntzRMfwE6zH5xcIgd/EUxTdSxsP59xk/m
aIxd8FAVTfNcLIGhMjwMC+QSlwqGvlCRGiAbVls+aCm8eCST1f3gFd2D1JdqGDztMY2cMEBDnCZZ
PNmBzOMl2yfPAWIde3wp0ydEhzCIsDBGMzp1POCDVj9YQZccK6g190kGqcIYzfnOcUEWw463r042
ROcCKeOrZ0bWmWWP4uJN83DJqnE8K2pUXjOjwNjH76O7pPGReBoc9y4pJ7xeaxZJoi7xD3Hbqjgw
qPXB9YoRoiuiywhA9U/sT5T7NHa6Zx+1J3SDwQ7S44AGqvr+Ze6w+sHceXyNLOSRO3PTdyGLUkGh
fm7Yg96Go2q8ja6Llje6p1/wnuk3VTSN9z4+VEhQ5+mumsIIJSz04/g2Qfjw0/mPpHH3Pn5kX9m9
btC1iRau/Ry9gCX9Fdnq/IeSGH+w8Au93ApYKA9c/ZC1fJz9wTz2yxncGP8OcGAlFg8jEyp7QqQT
iMkfBbhEvTN/eGANmAJmwxVt1PGpThx9UeOfEV2r7z1r6pBC5g1gZlSeskZDSAbxvvEhRq2FQfl4
yk0levUVz3lwNNi04vAemj2UO8sfTn06TF9Nm7mTpgWvbsGbok15gWyAOn6NAADug3LoT3KUHifn
2hi0S+5ow461xOICIyhmqroggy0PQw6/3dyyzMkH1bpUkdi7THspkcyPJWv1MUOPcE1KTPKqyoWH
xgbeNsMx8MEqW6wcW6V76zCwvIy+miFfwS3J0Ntm3XKA6bEkUbTz9lNb4HO5JHVzgrRkWsVZkn5a
axvYifEGkwdIcrbDpGAJ9DzE76k0p/I6ekmFgwUxCdY6EpM8nMap3ehAlIYcNNb/4rgZwagSgvr/
OLck313awUfgzEho8y5vPUSuP0blfMnSr80Uhq/0uf6miB3rrPtwK/rceFE9xz8aQ6hs55zH7HhF
/GRXxUlScpBpeC9tl3n3lqWckC6aH7yugVLY5u2XfnSqjTE4wY82UF4hFHl/mpp2yF26A3TAt4GW
6xEVEOXtsvgXixmPqIPEf1RRHfPZadqvi939NrG68p517quKiPs9RIHqPteq8ICc6bxJTLW6Xwuk
lAHW73omljxF62zV7g2IDM7NyxnkEKm4Jnt7dDbOULNn+c9FPpxaGRP4Qrr/loJRRTBzuch6Akmm
g3pi8yu+7NxBce66McCACOtQHF+UPoRCojtPJkqOT6m99L5aAcLADN1bHkxfLJVS9+SwVHDvqBiX
xCpS/7fkkodT93AfLYHkAcHU9viisQuylK4FUk/yqlrNDuaAK4AkW9vI9xGyMLsunljer+o/IogL
XqHW37Rggv7Wl9ObUzJpr6fGf8nnvN8BFeuf9S5GDdMZs0fXQFQlRsTtfrL64VSAqkXBMQKzj23V
2Uo9NEGWXnxw1OghT9XqkDHXfVLR2mXFgNXr1KoVFtaL7DO/Ltyy5u1+SWwUUKzZNL/jKfrVb1L7
Z2n5F5WFzAAlHHhNSZ0wlP5clK2NfB+LDGxodL/Gybvz87z4aTTxD8VklZreEgA9qCHL6nHDMpFa
sJD0zOZs+OzXQ4OmORMIKR2dsLyGGVRAKc2x8Lzz+7nZSGmchhmel2jKSenU2ulDrZjfk+VM7Hjk
j2ldvUhZbLqsOSG0xJg8eixbVXmIcRIiHlhz9CgxCdQs+DbranVesySGG2q4i/HxuR21lqpO5hxj
NqI2kuc0IXKTbgPvFHHQ7VpvvY46ZPeNWdgXf9apO8e4UsFEehkTr2SLyGfzREu1q+d22lWFRwVn
PdKO6YxUjBRIMLqoBm2VpU6tKFN1WI/RfOVnOZco2/1zmndVLCeGQyYnX8/WY9Ox7Z2p3N3OK8V+
GnOJdzVnW1G22GGZO8P2IIItp1eGGoogDNZ3B0rB7ZLyA8NM9Q+eab7d8gz5BevFJy+hCfpOp56b
sN39639aa/8+r/ZnFqDbcPsNy12Q2Lsfu/y422+SkttFuzJ7jBF2hSp+tFpXvRZLNangmzXLPBKV
Egkmuf0SNd0O6YbhD48doXulGw6MNrBTG5v7JomqbY2BRRBBNQua/IdVNBMaemAae/Vsh/58dLzu
L2C50y5FWFGNfvZ6gnWkaeNH4aEP5g3dOUzbP+vM9w6Mma4uEqZRpUc7zZ4WKVvvp61gkR13G6Wm
I0do1kQO3/VYY2xwt3Lr5I155gkS3mez6b1Nz2uHrsf0WvsV4OLusxaMnAyaH4rYyUOvNndODP+y
AvXEgs4+ZXWrMPUfYTHcKex6TgWWiBMSDOWy4VcobDok8H1P8IiZpnrJNVK057pNlCc1Zspb4mf0
VPlXk7EI9nJL1jD20KTS5P6Wp2HispmLITuvRwWs5O2yGsklfFOVJymAg/ajnWFcVW0PlXN+aaqX
JjWHp4GBUOvUaKHnTMmHGcgI4mUxPyT4rJSYrOCQg+1B1TkoO7TjZoRqanrgDa30oddGHMCWYEr9
53qAx58VVycYLFD/BAWrxVs4ZuNBL9Aak7wcBYbjjMsaC6Z/53UzAwkkTfVjhYte4Vr+Y7YEyFF4
pVM9tTZyTWmLLs7IGOZpXoIoNcqTOznTRpL0IMZTjBoFhKHmlrXmN7b5JbJa4yJZrlLp6JKNM3ah
TbGXPAkM3dfZJkKzUaq8K0Axz5ia24Ul29IL9nenIj/LhSXPD4eN7bXGrp1qdqyXHymFUaLmV8tG
gHDJslhWf3AcZTcEYfxclPsCQvBTq2nRM3vmv8ao8s+DZtwjRJ7ejZhVPUngzmj9I2tlHda8dOpz
TNxQ5k9UJVagNPoGntfdJbES64nFfut2bBfZ+7nwcT8K2wYXLZdJm5/iMTRbpXu8pXFIqg51kZpb
cL6Uh6WlX5fBc9y4j7PH6KCfK/aKqs588rxEebSia7AkjCj+HYxW/a1j1fIymekyLYTvg/sfwIy1
3pigcpTOdL1yIkctbLwroicM77qHsph2txY1l1EA1rjdoIrcPBZ1FjybLJI963HxUvrBeJVqEjAk
0zfYApUnSUpdDZX1nVWBHJejJA9GRQolIblnDjduPTXwntLc8J7Q5Z4vhtF9D/walZAlX3eyHiep
eOPHLsx/qYYC5pmd+/BeajDye1IjzbhG/4et91hylemibZ+ICEySQFcgr3K7fHWIsnjvEp7+DPTf
uN9pnI5C5UsIkpVrzTnmwvlXzUl/0CJP3mMWde5JEGu2RuySZaAW5/76BaMH7qnXDGeuH16/ADBF
3DY5BSPJGxrk2LhnlGxZ/piw/majffnve2N6p4SZdc4+N5t0584oJsBZxg81boiAeJZsazmQ0Xyn
b8Kd5VmQw+G3PIB6Th5E3+ENtTL6B4p+qGvlhAqtWSbXB2qXhbQs0jzNRVFt1BFxeJreEoEFqS8E
PPz/PVs/hK/3WvZk+ZGt4aG/W6NVQsKhT9dnxDUXzK9P/eoSGlYJ4/XZ9WG6CiXXBza1CCevnwRd
O+w9k4m3SgG+VPNT/D/h1arz1im72zfdXGiz9OxiV+PDfw/UyFgdrh8XV9fDKIpXsRqPhtVJ067/
AtlEOI/k1X9kN4DdoEHSFIC7e7o+mE2vFgKO2pW/8f8/NXPvO8lMGBhdCfbx+uVxXHCIXp+mYGdA
/mcpYw7A+QztoOz974i5MxEkGZyR1JWMEK9H8X9fBvZyXrsye9gnxB3gMMO+ILbabGlY7IbfeRA/
IbSIvGr2ivivwDYeI3IdT9Uwvjkc1nNCHNiuN8RHPAtvq1ZVbcavqbwzK06xvb7e/4729dn1HWCG
FW9FxLHSSEk764MZtFkkDj1BbSdpVfVRsknImrTdaPqwn4R8znnVtq1w6GPq0HmHOQWMlprcBUi/
aHaQtpiYV1NauSqunfXNuj4rgDZsG7Ag3HdH49RBtogayaDLqiHxZbm6/F8HBosyx016HQhFx/A1
rQjp99Nwa2L7WxSxtrXsSzW16tTFcvrfgyUSdQrN9cgV80dhmM0Jy29z8soG6Pj1ael6o7G9Pr1G
r16fXR8yJ2xQO3nQMFbtfLXGsdRWg0GHouP/eWLVnlMekwIQwOoRXV/m9eH6gv/7cCgsyDIGuZnh
6mFaVo3i9XBUV8/p9Wm/0PAqC2cO/ntnrufpfx9en3nGRLwVBl4W7wpOIA/WKvv778EeRLwfhH3O
mOOcrufB9SFZP5wYceyWpLtcP1WHNuEOkUs1co01GK+JBlIbeX/HqvqXG11L+qhV4gFbXWP/e+oM
5nTMgHxhkueYrnyIRhDaen24fpgmUIiNRPtrKSmnM8GQ/WbpnJFUFC1VZ8etAouYrr5S8yYqiNaN
yacOdLdhF2Pq4Z7ez4+XqyejXsG61CPkxlYEzmGlnxmdb81ixDea3RRVE29glDEoXer4ItHC3ETh
4DNv7zbTXNwWBreI0mvswIOyetab3mfJqBmh01msm+EIbmDd2i76A+5787BMJAhJl0xa57Vv+3In
GMKgYh9Gsli6aJf0BFGSBK6NBfMRZIIBN1wWjfROmIb0Z2PWtqHWEwszmjvY/+DplmdL5Meyrunf
EUmUdOK9mRoyC+d8B34p2doY/ap+uMRRq2+4OeJMjqsq6DBkxMMF8Ct6kpSRrqYzeo1Smip4qXyg
bMluataM6N5ChUuLguG0v9TmRL6x2wU1iIrOpdc4qr/O4cC4o0dUCj+/jN4lmrPUTwjYIlhGh2tK
RGli0K4edcC3FvnnM6GZzfiXhjiydZRUvlpsdx/CutHq/tCbMQcBDl0iJEdaxHjFu0mgi5lePHdt
XRIEST3W/Tjcute1xTBgxzjyWGZ7S5sxAmvo/YdJ21NRLD7zxw+K53jrzvj3a01msImQ6bgLtafA
m+OCR0O+yQuPSm8+ZO6DAoF0YOKpXxDTkp7hksCgl7zRNS5dPPNDBDDYjVydrK1BwJzC9RRrf31I
tkyrbtYzyExlf5PHy6/NF/2y40bZsMnWnPC2MofvpoCOZHKJ+sY0EtY0T8wbY4fEHD0VAQ3RS5V1
JOBKfGI4uIOcdoIlMIUvmZ77sl+RIrCWN8rsX0PuFwGU1w25zOSDFoxwXP6WbLwEJsQy+qhyZohe
9s3QaLsi6sKHGeL60rhfdU6qXqRHn/Oo7XqXjeBkjMFaAI7Sis9o5Xa2F/9ocFg3lSKb2FDLm9fQ
sKABaWi/DhGJcI2s5GgZdPK8VH+AuOD61pwHYTw+zYa7IwgX+UiMFEsTOtNWdkha9p01xrBbGjUE
c5zXO819ibWy3NhpEW7bvKQ/M5Y7W2rVZYn5hVNPZzAxjLtIpT1oyvk46J/s/GPfm51xO7SPXUZU
a0teF/38rfTqd6MfwbMASHItQo/78QVFrgXsKI19UjyLDdWg4S/wVzcegambflbFJnXigy00fTOC
7JKpeAEk1ghEkmC+cuqjRg/KlDQWF2KobgwHw4psvja/Rt74GUZNC9Sp+kmXt8XMgK/l8Tfi3CLo
zGciFJ9H9JJMXaClTmcPZOo62+jV4Ab02tQ8OLTMEAHL0PyjfQPCRL6nk31bKYb2uXcRJt9WGNON
pVP9s6an25HU4b7uLuEyECBbznvieSXpsmV8mL9IzqZf/ZSVw4cxECiv9/O9SKn8h2XF9VY0AolG
Z9AnWKFLIJMDmmHAhhHnhN9WA0Cw9HPkIG3amlBgzdKOtaLIioXR+P2eY68HuUPDn0iBs1Xv2sIO
H8g27LeMdlJfNc6zVEVglQMLgQaGNs/fyLjPA8Nj4N21fbLpuuIVvSgmx549tMoS8pJQb8qWIOE1
JxZltNp2Wv4CzP8BdJq76V5HCYGuSTJ899PRTcyfSst+isT87hqLsMAWMr/OHooO976chnnnFgwL
EgMtu5ujI4rn6M2gC6oKYH/TXD3qaXPbrI2qcl4Hsb9W5xC9MPEPx0hlu1Fs4N61W6XJ1e5c341x
ukkqSbdkFeo2kTpWBjeFAo2QBN4H64VVU0Z+ahzbIrlzEGJs6ry6LbLqr7CcY9PIzy5h46XEfezm
RSD0/IBQhX5Q2JPXMoX46t3p1JNmFoGqDhoU6NvBSiHyTGMWSI00elPr541mlyoILe3bhWwUhyNC
9MTaCkKlzN6R+1m1T8S8MYYuxJ4uwN5e6GTG5XOp9J0g1XvnxhL9MJqVxOY006o3T6/S0+hHsbsy
xP6NVgxtPH+Zlz4P4M88xe3yXSn5albzwyh9s5DNTkbqZgHNmUnIcx35k4aUNxUYa7fq4AxWJhM1
0R2zMESmLfdTogVuQtb9+5zUH16UP8l6uCiJplGfXuI+P3RocDLFOZH23Q4kG2ia8RIDDkTQBhit
ze0gq9mBa21gtVyfUOXt/NB01UQTd4YZBx8aaADZFZH9Mffqg2zqYuPk2nPnArLpE/O9K7LvCZye
1ah3/GW/yHbRxVr7ZUyOgyieZmzkfq5X/+oBeHkCh2nMUFRzPB4FIWL7ijEAmj+L3lG37BlAAlPr
jtEwPJBpRIagS3986p3fTnSgKbjDkrFN1HspQP4CUN5oYiLyUi/BNuUXsy8fMtA8G2OZ7K3wvL2S
3vG96AD0QRs6Vsru4e1niOVn5BExOZqksZ8Jxahu8Q0j4XPApptckXVIZ4eucG9/60V/yfTpbeCf
Yuv3miDCgPSZv3itdmble0RcVm+GweHQR7cGyfSVbe77dDqoKtx1h24qdx2HhUWCnT+zQ7VhtpdQ
/0+ggJ36NqFLdejJU9M7gsWUd8kqWJ+DlTFPKXdTwtU7ueFvnhOhnKFPK1X7Kof+Ynr9/eDmPnkO
D3UffdgF+0YsZEQ3TPm7g6cePmk1+oxmSHkQRH8unBtMBMDGl5QNrTFR0aita+kIjIe9YJ9x9Ngt
V8Ut0aMtdUCi06vichleZU9TecldtYHDc5enqts0DkRAXSA4soroqZL5b92rdlP0+RQ03kBiJKbD
NtaPo+79cyyKyDmGnF1G49nqqLLrIfwYeq67ZTB3Epi30403Ft07yClZAOJOajnT0CYEJYp2CuTu
KwxChE4RLTSL3mE7Whxkh8NI5MnCgm4UwWA6HoZ/192M6VQExWNXwIgaM03fmRbMhq5N/hEA34ew
7bnBUUk+eD+6GoaLAYiM3Zh9cMP+SRMz2E1v+BA9pPFZS9C9DB9t5+2iEaRol5BR7GVekNMiaBlw
5Ajjg1LXuHgowhqR+k1ER2DQ9YKOdXYoltE9EjL56iTAe7iDD2P9Y/TUxvPE5VnB10mTi9AqEuYm
GIopp0uT/DNYfgLcSaiayO9ZkuYSJdUfIaPxRhgDYyXrOexcgkrKLwNynbu0uCQMEsHCxCWfs7wZ
ouYsKRajvrwdPYaG5IuAurrBQPRCrf3iMrTw7WjNijDV92yzA8jcUd26HrcaOQeZO6wJg9zNJQFS
aQdHtXnNzIarY/Jlu+h39lgoivE82wiXGkzm6Dai5G+kn92f7WolZNkK3puanu1q2hqmrSisCM1I
HNgOcrjXJlUfEy27tyIKcjJpS9Mu9xadqaZZJgraeNxj0rY6WQQ0hJ5lHH3Bt4KdmqHZi42GK4CT
Rvuj6feZVNkxlJYiGbhnWnlb1GDMQNyLTY7a9rDYURt0EDG9KfXTxb5pBw9t6vBrayeili8Jwawl
TWiAj2jvsnqLlfE+HYXY6WXzDmThNJQLxOdqRTR/NILgauUZmPWr+LkWDpUQGiiXJsGm0SPqzioB
M4kEvXT3iJZsoiGdyU8l5h454wqxP9MBBOQ4zWS2S3MnrPnJ1OWlSbkCY45wJgiVYCr5azvhGOQ9
xOFiGxtyn0j1sagTypnnHEXqhlyQZlsYHCeixG9xYiAbWdivS7xK/by24O1XDTLfqm3zoYe8md1Z
M3aSwKONZ2uPohK7EcDtukhVGzioWKFmBNT7lS5H+kfGwqZZZ9CB72NsfZlSm3ehOQJLxkIK0ZDt
aZ6Dt6MitD3O/krDO0BhQmxijH+FGr9PYhhJmfVnyb7cSEW734aaxLpJC9EGL2jqD4mrm1DlnCAj
5XSjeZwljm1+0nD5JUO5Po8ZU2uTwf1MVFFmGv8A9hUBUhkMlJYR6Fllrz+wTegRB6bJYN/N9sKG
S2sodXCM0aUOSGsf1FwHPaV/S40GHHV/1hLOtqoVmy6vn9O8xI4kT4Axg6Wifp56j1RfmhQbmcf7
icRxqJ3LrUTCXouf2fC+62JJA4RsNafp8OCU07vTTd+QRA/LPPvSND4qldjQkicQvZgvQtXa8Emm
0mcOotficcych6FzsWWkxc3oDgxQGp1Btvee2j2J9oX1FPb/BqGD6oYhSoIYiTu6EwYqLm9yW1yE
Ibl0o548J+YYre7c1ew6xqqcgjjR7wkceTZHUjG9odxF8fwvDu0RLaDzwECFAJc0hNm8vLneP1dq
iETMlcVX9Mrv+5QCmwITfF0UpGYVzFBsiTnfjO3AvCHea3V5U+bPYPM8hp3hgXPSb+vY2qrUYCc2
GnyrmZRbzZSW7566CGAnTT+0C2SDewOak9LZTo3+puU5o5bB3IcK5p4KCcPLwaA1zuBHY/8dN0jv
betIfdGVOQXG5Gxsqkp2X9Odnh2ppG2owzkpVYnnG9Uo+TPkIeSe5odoc8vGMnzXTX9mJ36LmVPO
81D42ggbMPXM+ejMr5VI8m1o7nPBQLrEh4oHNdpKcmAqMbxlZbR2qNn5hynvmidbnxsCs5LWoNNK
Xp22TzGRzjJ7Voq7t02q966eKDlG2TMm7BgPx4REe44HQ/mnDsnIyOL6to/inUWQyM6b1bnOzK9c
w7Abp5DfV95Q03+jSHpmIF7tNDQqm4YrfutpDntDj0tpmrrbct55UIDnmXY7eq4mCLMIOluFLbDB
iZAz1Uo7vH95SC8kSX6qML/ojgbUPK1JFgptRk9Jd4gBbGwQLTmbtjJ/JgvsVP5sSKckccv4cAzt
4CyK/omHmseqf6oK1Cm87h94M59U1NOuMePbBeQwZN8s80mDhUKw3LUxEa73irsplyKGw/ITSQzS
7/GPfMvb0CNiOWGNMgg6L0bnxTPUeW6BkcCZI0veau/GVnyWvFkgUR6SzDP32hq5HNfzJbd1qO9J
OeyShH2aTu1f19ML1ygyEET163Iot2007/k5puBDBPg2PhIr9JwZphaQgLV/wUgabqYmRD3046nX
xrVe6W0/OcVAtYkw1V5QnBFdjXXinGce21SWqNCi4OXaRGRLr7dpkde869L8aAy0VAWaCRq2/yoO
3qacrActz2gZCuttZG5pRNMYkP6z8lS86BLb4ila5MHIKdBFRCgfqxMVAKQ99rCuCbu1GSyExpCE
aVjde3H0UP+y8IZMfiaclSoeH3LBTk22+GnSiVgUob/FLUENs1mRBzU9ASDNd2i47lNnvDBWwOin
5bcij/qATeBlWsmts/VofEal++kM3Uunc2Jm9gvZF4+mLAMRkVNIBDAUcIJk51PXcrVg60Ihfugs
/W3o7S/NGekro3TrLLLrUp1mTMr931kSC8fEeGyG26yBA84CgAxuhTcb7+G6eXW16LJAKgSpfclM
udC4677rRu0aR3vJiSTeOLE1+VNF4a3bqBlCzhaqmKGsPKziQt/YIj9VYf9VCiwU8bAApUT+1A6P
Ti7OViE739QGaqoS+b0OoFqlmhaINZ938IwtVnCi6NPqOy7iA+CKU5vEOz2zf2K3pU/VMgUkSZUo
xWRvzvVtJgkUbZv8WI9Epg56vUUV/pkZHXJRk4RuO9mmGYPntEf/FpaAg+0t/8J5iO+cpEQkPF1K
zYDvJI14g+kxnKx/YY+FIgz/llJ7MokSUrKKn7TsA2ZiaS+mr0U6aqzJvJ1hjwVWb3w7Q380veSx
mpis4wD86cP1YMf5x2yMr1mJr5q0BehXFa85mW7nbLqpUuR5YfRJCfFJsGq8capxZ9fzx1Cvvjyd
G7lWeCgClwr2uInajtp87VSqPVO8OLBmWrN6YhIAb9JNiD88m0SKrCsvRU6cUmX/K9xJMEHX3pdo
uugNCGmvvDFZwoXj7vuqcv1iAnJX9ttkSt6SvBX+X2PX37aVf4V1jdbSrB4KaI29U7C4yJa0JbsH
j3deymkbkh+PygmvtlGf8Rk9mtqIOB3nLy6LwzyBJYzJBk1TnabeUI6cjWjOF2EFOjNVGFwRXpBy
8nW/X1RKUmKS7ZbIOeOg/JSi+ciX5W6E88VYTd5whbzKDFqbNgReWaHBdKO92aa+Mw0IjjXSotLl
FvPSCWrtsm9sa2uDN+D+Y5BHmfuuydU1Lvp4INMBij4ycOUOQNZ5UbXl/VMOzRuHfsrGoqLjLC5v
rPxlEFlAgOp9G/dv8cgIfD0Fl5mIKYQl+i6SnCj4J26XPNzTEX8Lnf6Wzu1dCCifXQI+tLwxtqQQ
nXNRPPax+V4oKdjoxZS1+KlcD8qT6LkxlsnjVSoQ6TRlaB7XB3Zjj4Rqv9V9+s3u9wkXaH8Em0+m
8hIG+F7e7PrS1uE75QF6jJgSJaRRf9EY5LQGYSvDbGdbtzAPqIxo66WzRcnQRORDapfKqbVb9pqv
qqC3uwzOjrzsMqhsObGnV96uWEDRLCLPDmV7U1YaAwJ+wdbNtG/2vZsZL4RIQvegFg3fZAGykpCs
SLnRaUwmNo2QE5jta36d2sQWz/Z+7grjpOVMsBqcCEwiHDZqbqxjzzD28+w1R+xxyaadyWBShlX8
0+YOaLyTdfvrh//7HBj6lOuyy8PAwcIBiL82uVf1hI07RUWWwZr+pN5ckQDjJsBCOmr2G28+Vg6W
dExOH5I+siHQnzrWoB14PbvFoFAdREinD4g9W5uXJW+7/UiF3k7cw8aWBmTSP5Iv/Dn0+ers4u6z
aNNRGKO3d8I/h8xOf86NT3Rk3Gs65G6pLiJyjvN3bQCoWlmU9nIyfsPS5aKhwi7C8MtKxeDTInID
sAHCs4A46yWvSbIsuc0pmdaSLdbOsYOGL3S+Y8/8Hjvk2zOLcDiER0jMANLpWPWe+eplQL/tXT1r
N83655J1AmNJ5FMT5HvPfYGfB/awJFliKf1xTi+LLv8V9V2dinGT5tNjGTF9zl332NaClqZzl5m4
yR33p1U2EP+ouZ/t/CFdRweeVtA2VO1Z6NHkd63FFeGRAo+r7EQ+Rhk0UaOY4fcBxfXEZW0dy1EQ
qGOzeztYUSyATaDs0CVEAsOpYaJmlgOhMWq3qV3ften4poo1aFGl4z60ir8pWbqbHtJGRHtbt9kp
W5HHDXa2mA9Y1taL9bdkdm686M/sLGayLXloLhvOOnFLlsf0sZheQiuBLuSyR4sjK9pgsd6oHpaD
qpTveil7Z8eeNsxU92miG6+Zx2oNO5bdLS0WVZAPZSRnMdB9kaO4ZY/9JPXitSvcfKu1IkFoEb3B
GMHC7pp73Ey6j9CDZXAVHTrEDtE5pEk1+GvbczuamNVN3mNznbYuGsGQdpbtCTLlp8yzxSxsp7vy
c8HJX0y0KsOR4QoIFSzuTNynXrGH08hdcsvc9TMpDRxN45ORAwTULZAvY1Ujq6JhZdc/WdrAfimn
Qz7TZzZy2zua4tgX/bCZIwZT3ULzyXGyz4EmH3ebStuUiB66vIqPUTquBbT5bmNx2dCtjMCdqPZe
LwoGK6b9Va2jp/CjocPiG5lG7dpfOnqWyGTbU4Q1cKAYeQglZ2VZ0ewcdHwn4+2Iv85Ho1JvvdKG
kj4z9pBrYs3Q0PFLlmFiXsYJAxkh27cxlArKu41qs+GhITM96Ig3WoH8Z/ryN5Hd+PlA30ZB1DAm
2prUUvUxHRuIH9wR4kaEfjMk+k0/6buCmnIzOzink4XEcqHfebWw9kIfmh2EyOPSpM5GZuU2Ngls
WSJuDlEkuvNEvz1zEbinmXqRJSJTvX9masb7Xy5If+jIhkmXnvKKtjr7Vji1qSR6ZdzBYoAi0ZTJ
pXeYnzYtTfvaUhqmWHiQuVdsl97iZjx1byB6tqW91p8V1rhlPNoZK2meVC+lXKyDY1aomUU1n0S3
zoRa5DTEb6Dhc7KWujYnTxzvxlbEnBbaJDBgdzQCudDYZkn7pcjbwneMMvRBrpRoOXG91qlPZFsJ
AGq9JO9yxZ/IZi5hK29tXwix5ik0F1ukr73k2IZGLw9pkiFg4rLH5vPSSl5xY/Mn8RPRiYkkyxoj
GemOr7ZnIyzOiguoT3WOqgedFgpnVLkJeVe2cdaB++5atnv8baOedwSNjEydqbIcZj1b6daVn0bj
QbBxJ164IGJ1EOWeYbEFI2bnjTdVTHgLXtlPXQri3s1wO6bzqzXhuhyd8bkL8XoiA2r3JUE0LNH9
nUoWvkn7E6QE0daJvmpLDoHjDqeIGSqNQ88EjBLNtM1l/QO/mUM0p/ejPmiET7s4YEaX2I0SY0JT
o6c16dCZhI0MJGyWnMl2CG6NCwnXf30j5p7lRpXmEVBJtVBW2JxzojZ+VGR/6ubfqJYf0DOEWwAK
t5v7pZM6ZJyQPnT4CXyLnxam3Ok5DgpGhtBrOkwm9D20abydmDFLUnzSeNx2sfbutcLdDkZL4FqS
VTdM/pxtvrik4wlmOoy9fN2g0mGfg7mXipV97R6wj/BhYmQBt+1jaoXzSYY6sw22PqJEkuNEldpp
sODRIT/2Wq7vWvcexgWFoT6/jMo4LJ1OV1i1z/3IREROvW9GZeeryTMoFPOF/z66ibv+PZeMyKw/
c0zuXXb7bIK5K46jQmrEdmBQDKBjT6NmP7T4xu8i8ki0ijBrwp2CqdN+2mp8tyJyvfLwJhvQVorh
Z3Jp6NcpLXjUlU89TQHy3jy4v6Wk+WE9jyHbwxR6wxaDzqe2utdiZz4rh+iCIk0fNFFDz7dnTrml
rjYVUpTAGNnzOSsTv6vLX92avvpRp2KR08Fg7dmv0O2pyr/QbpBeCf2UeS87Y9Np//GKUs6qOKX9
Yuf7GAQuYsMg09JDoRPo3IbWfdN56anqOLetJog4yJu59pAHMgQ3Gs/exv003dbu1kI9G7hKkLYx
fM5zdccdNqUKtjaixj7XViU6kHo3p6tht2ffQWgbAvml/kkxWbFVSB9N3Qv9uKH1Gld2wjMaJ3lU
DXelxJmrfdNrnz606MD0VQftJG7HjjHbospvx1nZLIKtUdshrBt5Vwx92Ufe0t0l64NN961ASXu6
fkrmDVFGdB7qTPJquzWCJlSHAvkjmlyTtZRgdVfzoPi34xzUDetwWBtP6ZCknAf6awdeIjBM0/Ej
6+BKaQdi8V6jJBa43OhpV10xbduQjUwx4YNIN62qmmOjuqfRqZe9mVrJdmzzW4VkjNkx0zmrzZs9
Fw/Bxu6QwRFWzGqZxFHCscbi0gdTQXd4a7XdcDvW7r+85ICWS74paqO97b2+JsN753LTd2uYLD3j
Dahjd2040+SnzdjH6msaDCjiDmP5dDBeLImysO4+6gaSC44uSqFi67XOXcFELKgX0fkUrdsQ6+DI
iBVmzhq0Mf2m7RyEcuyJLzxl7aB2gL9RLoa33hLdRJK9CtuyXWbWsT9pGf0YYzoZ5A9Q5Khfllzg
UY57b1jtQzNktGFk9JLPzD8F96UIgnSrzX+K/OA0tIzbxLbGoC+LaKflJCM0hvvn2Gg0i/5F9WO4
EWCQfWfWfaebWZ+t5Uco99BaxGSnf47kBF2K/LtReGt1p6f20wgxKufoPFn1c5shpug5uczuCR/H
2WtR+ERhvA2TForHYG4cT3yvjhMKcegknWdafmg6FxPldc78ZTtG8ugh+TlhVHw21pjxqNaYtlcc
AEf8dDlmS3xEFc3XnQpdoDZp/uRJ5tSmQ0YRLJCTrOa70WJ6YIvwPb5HgcKq4ofTsh1MpPtjezMP
Wb5HlnGcx/COuBCsL/QiMkMh1XH4ndE8vxal/dsu6kaI4Y4qFWxxfM5CvoOzU0MQ1O0yMXB2r9UZ
c5Q7mcaCcrYr6JxYh8buj4YiB71Qj9q8GDcDWiATHfCuSg5FS4nbe9avmVnDppTdq1b1C32ujJsB
x83Emdkgemrd+NwzS6Pn9mmKvr8YhMWmsTvvtL73gm6pfE/EnC3JQw6ZwY9Y66t2D1bpiGaSW3mm
m/j7649cEicWKovEae03sofPTGRffRsvnP3mfmp4X0RCeCF56zu5dB+RRRMyTVc7fcoEzSLjyazc
yBcgyugwMLG1OcxjO+4QPrHCntI+feb9/+d8tXXrBRH9Atq0NP07T99oE9sqO/pVnfrXmc5vnfev
7tw9MoUIfTPV4OQ7BGd5EKWakO2AMFb1DnNUjdRgKZBkE3ngboZiadjy60ydndA6A0r7MsLJ9ZsS
ndg6zSp77Pns1PKA2J3jqCTwh9NszXuHK6iMqn3Bwh1K7c0akj/gZiWd50btKx1ZG/b3uP0tne6V
nCm60WV114idEXLnZE2HruwdCjFCPy6/zMxFm662g5sgqdNFTS4DvtN6jZ/RZgR2ofHjmL8MNN1t
vHg3CklaUBqgEZBeJ42OpteLT8pejE2axDd1pZFaaRUXiVstK5ti38+2vkU2Z1NdTP5Qyr0xqQja
WN0QwdL8M/nFENa4/DNxatmURjg6SXeMMV57Tc8Kv5/r9DeumhU61R+tUuN1k8opJF0cyls2YWsG
2jy9GEvsnels+Koje9y1E2OrnPIprtt7ayAIAkw1/0YSTAVaV5duOX5v+0ZmbIUaxuV+MusEV1nZ
BabeA/JvoH+qZmKlGGIowp1QTu2bXqu3U33XL7pxLotxN5VaFDQZRVndHarSoG6lJ5yUCe+eKrdu
vNwkBQtQGDflVq/7U+QS3B7pxC6gODI8rdt6uYZdeXzLVbttx44SoI/uNYOifyqrn4iBXpMSRulF
WhJos/kp++ZO6P2h8PJ52xvUu3mfSfpBFmahHCJLON33kfVVi3NksWqSE+gwDvvz0DhUwsbmPnq/
ZKR80vwSjfvCBGWviIHD03K22JTGEWWEisw7DCt38aTfJdOA2sM41lFe7AzaA7KQ98r0VikP5Wjd
EKQ4o3WtW/O1U8kTCkvKUThUdj9i1CjlbblYj6GV/hOsKTvXGfZZu+y92jiF3Mkxi/pDxYCMaMpt
mtKNJLEzTdqN2SgrQEbJR25EsVOji+kKuuZ4uZMq3s+jsXP6nqqEZqNHZsGm1vKLUO1PmI4/Wces
Il02RvMvb4aBiwbLX1i9mbH8SZT9O4wVvH4zsPS83gO/Z142A1Zo2LXL+IuWLAP7umxpnml3VrU8
xbbzkjrqoJvWsYkpVbXevIDfwe4h0OgM3BDtzh02lz9DaNtGr7lhgIYYPbGzG+6w+vTVlmADsy9h
CXLYsiNN3f9D2XktOY5kafpV2vp6YQstxqb3gppBzVAZcQOLFAWtNZ5+PzizklnRPWU2NzC4+wHI
YJAO93N+cTEtMnFxnb2OrrMoh1Ff+7Xy7ODDWhTOm99MiPjA30sdQAqAdrhAJP3eSPA9zVQS3In9
LKPi1rjZCcGjFuRV+1i05GJqDzJsZpkHiGMY2rn5NYHIMHPGYZ82ziIYDVyUCKFistfQSaHMaq8M
u7xqRvJRVniVSbKF1j6ANLl9cnTSy5oDrcCwH7taYcFmLJhyqUCjkQAMV3+OMOiEboK8mKGVH6nc
LCRQqgWuoX2gnkzFwjMU3cCQnHuTu5vpkUdd4HVMI2Om+yncdKg+bmFcCq06GmVvz6k1su3GtG4m
Fdo5bsxqmYLp6WyQj329UxuqwR7llFL6hpIDVo/kVmddiYIkuFTV4l/bUS+PY4V9qbUlBc/cGCg5
z7Vx3SjNSyKTAkMVaWKkryWI3ZVjsihhodjBVpnKgOhJBchOyN5AcoDVr1u9F7ayakp931gWeig5
zpARczaCFlZGQrOpD12u1wclC5oDCYiRsl4nbYCPdLNKyvttUun5NdSl6Mq2ejoXHVkF/xGdIh6b
posWpOt7yrw05Gr9c5hAqW+X2BoWJ9EFHIA6hKG/3W8Sdl7IPG73S2Os8it5mOIKXOwxlxHvEF0a
9q7HwpE3t4ApKsbAdMW79Rf3G5FIh6XfqdJWxAG27i99gX39dFdxgFuy8SFUUrbmnYm+yqzqOQg7
AxmXP/viwJ4riPqcRATaXQNol5CEthF1J71vfx7Y211sPe0ePvXrrA2Q0ukoaP0ZrxQmKhb6njqp
erx3x1irHT0QRuKmoj/OBqynfOPMXmSVq4V7DvH0fCpcgFNZ3tUPomk6WTR5wI3LoA+bJ6f04p1a
kEtMva7hyVHbFzwQ5jH0m3qeWv2hk5l8xaVD6VRzD7DeVjTD2AnXEBv0xe3Gntvt8SokaTa9bBmj
Ohcpt1DxUraTv1J10Q/ilboAy8bRtT0SEoR3TZFs2E5Lc9EMYJ4eOkd9TgqJ9yHLJ61QqkdxH4Ur
SWWUxV7cyEgB9RWp467EaB0a8wFML6yaOLuIgxEX5Soq+WkhleX788bM0LrokmouhkE0ZxdeMNiU
eDAzi08xSTD6oK4oat3vE1VDz34gXZOkUFd1rQUnUuz+Kuv6+EwJfkIO5PkFiTprkXlBe42Q1FxU
qCo8DmVhzl3YN0+svcq515nxS032jd+d0b36I3p2VmxYX9LeSGex1GTvepn/wFQWumSZvtptmHzr
8xTaYKh9T0eA7LGd/VH3rCgSaipUOLJ5K+dMHKN8dntWNLNyT7YKSG6CCo1uhsAPsCZmudMSPWZr
n1rIDwoRO60ei+9xaV0sEP5fgy58s1O//JDZE7B6q5w3ldrtLArjYRXkHtYojlJcMJNHVzO2mIIm
w2XR50U5lMpRYvHTFsVFDCieYjFJuPlSNMVAGZAcCr1YYrnDrW5xudcvTSBmC9Gspxtklmov295G
Ue/Xa+D1nAGfpo5mdEXmz8fSkleSpqBCPMWI+zvUBNd9YbS3tyoG0spt1mlFTUuEiPv3kgzOv/Wp
92cFeDYY6ZuxjbCLpAR6wi0o2TSFEWIJmvsHfmbSspb68BERg2BeKkb9nsTSUTXyzqNGfBlt1/+j
SIwPAN7Oa2eqNhbINbTZzorJqjjFTkozbWepnb1i89ry+09U6uJa+6Vz2y9GhpSLbyxhD/APGqPx
klq5+dabajb3vG68OkqQrRwzQW4nqdoH0P32Gtdm94StabXQikh+AVEYIpjknws5uqajqh61PEFo
QTM7ShPUApvIL458cSgUeVl0jNg6rTW0Fg5RpMfrpkAlJU4pcCVRNxwiQ6vXWgqqINUp/je6khyU
ZlDXKNt4B8VRzTU/FGsfRRABMiZcfmUPKaCTdQ61f6MZoX9hNcKSTrHMb178gK6E+b1mHz6ram+4
itDAGCWyMn+G9m31KVSD5nyV8fhet7XB7NtEj6Cnwj3eZ+vORdsUtWXSGaKPhOe6LfLOX3bYhS7y
Uqbq53aXRK1wVg7dcakGY3cRB+xlrbmGnMRKNJUpTmlh4npabqxzpjaMu0Ny2aj6eFs1KPrbdX5I
UtlW3fKBIvj3ETc/hKrI9IP1P9e5g+wNPCV2g/Ymw0UFjGUHGRhewkVDVXgBaKdfir4us90Lq3sw
+ihuUhMiTvRZnbboBuSZRKvz3eSIRNlGtMSN4Kc5mxD3PODM3EMcDN1wMW7mN3TvA89ZUso11W3z
K476x0JF2u4kunLHTpF0KzdZiYV6H8f1QlY70BUkUOqVFOr877CD9JewEeFjSmNELkutThaPBYAA
Uye5yWh+a1dFiQAfedxbpGginE+qaTrcbyEGMsOrTyYldTSnbWRguuqkuIO8EYn7VIp5E3wx/4dO
zzDljaSQ4hcXikBxEAPwUCkHTxePYw58PHLMrTdtQAu/1I4t+Z+TlxTAWlANfCdrWFHkMbKzmiNU
YYzwcbKGgqNmpT9SNXMugQfxxinIp4v+xHIekfuQH51puVsU0GIkvyE+zXZZjiqUMeA27Q5psRT9
jc+OqGvyV6o4FuJEPfaqIaXLxMByVvE7aVdZfJtm4rQecC5N+xYpc0Paia4yjBgV7dup6L2Ptw7E
tTiR/vjUL5qf+gzVVrZJES07mxwqvlfDzleHnwdZri5Bw9866uDFE98yvigh5AM5j/J3inbfDT03
PyQrfakVpd7qpqavbSX0l06iofqBBvyLnimUz2B4pKrNfOop6DKVcfCK4yWmxkyYoDKkZaUNOxuV
LXcItQWocOa/tD8ORZH8GHJEPZtK/eIZlQyCNLPZsXfSQ/e6UZUWWVGZ0v1M7jRv4yYpW+saapet
Jh+5o7zhTy5dEczOdqmKzGBgjQAS+mZVJHn82soU0QYpVlYSFK53051zg2TZvLallz8oRRmvZAhi
26zxkhd7GLYkI9MPpdMyWE+uu0v8Nry6uveHeLlRtfkPFn12srKkPboeVYZ+umB6HyAoqWmFYANT
09PXyEl+DZEkPYiDlvbNodAb4LWGjcSBxC69ACB50NRA72ciBi7ndApMGw6cvvvZ/HULEZ7k+WuS
xNnmfutYAxasS229bAqoAX0/btFtcY6ilUYQ0KwW2XvRDEtQLMBTt51dHS0KgvW2IgMCOkwO5lkh
la9DS101TPXizRqpWwd9XH1kcfIKzKP7hkXzoWE9+qNqTShZqYeDfTbOMhuawExiIz+lox0PfkvS
g5CxPX2i2yfwxGt4ypO4XGYVKMypSj4LsJZei+Z9IIqlBB9kcJYt6e5T8CK12IhrCFLvbdMvnFWV
A/HterPa+lrzIFriIEKMKU40i4ldpHce+bLaugS9LG1TG15XAkudXXqLiIIK+WoRTMMippRceR7H
5ERLwyCGx+o3tvTSw+0SVYnnpeoZp1sw/6ejgrOEURrWBcIQN/n1GrfrOzcp+WbxGhWQgl2f191q
XoPDvnpRkl7dacsRyCVYnV99dtXUi4gUGNAdJOFgrqjnUrbtfaGG5R4uyyt7YuNJhlaF3ph5zisL
SdkQPLnFF3EvBg1U7RfgQPKNnIMTrFstX6cWeNe41rznwM2sZd4ijqCGPTwq6J2Y57RQ3frEfBpj
UDZO5kk/VtTX3B9py5JUK2vjKeFeSwCy0b43NH+RhzEEIpACj2Qzlz33OmuGZjyOpUvi1FLZYUKy
Y2+OqLum1+FMjFoalc6httw95XkERoMgPuaVWR4tEGuU0Mvga2ElD2UaGi+llltwKjzkQMYkeM0l
EghTgPXXK6mlViTVbf8reJHblSYz1jwfKvVMbYmMu1XET10MQwkBz+ASui66UUqdUSKJrXU3mOou
5BkBHCZpqGiH2Z75rV4PiWwddT6fpRVF2iWLsb8LZMl66ifJIvR4Z0Wh2+uqccdhlkweDI01KAdK
nTGJS1S3pq4UBP8hnw63uLrUM7wtpJ9XiJF6GHBI7nQXC0LI7dS4lyASm6upNf5jbqJZESD0thRN
cSBAt8zmysp+YgEhPHQPEH0EKDrpQDIg3dZ1Gh1n2tbbmWlcHjq/S5ZREtcvahB+E/9qRfsjMDr/
e8h3lWT6gNHFdI2NVNFOn66JLXIKZahXL6M2lQ8694ee3q5JnViZqXby85rCBJcSxekOSpWzU+rB
2VHypL7VqRQkijD1VhHPhhI3bIZSMfT5lEWwtpCaYBX3RdJgUqDD48NVd1bx16PyjI/64CHCMDNk
m2M6ddwPdRxgAAzq9WmESLtsehzXq6DX9lmqRsvACKVXSPKnjm/hdyNoz3rVaa/wFlLK4tW/hbpJ
cxJLV93vz7kT/Az9dFd9lPFYz4qINOKHWqbas+yW+ZPX/tYI2g+lNdXbiOL8NvL5mtzJu3VVuoBQ
xqLFWbySe56xMP4piMr6UpxGCoIAwXTInRCFSfsko9u1K6NpvyZOUzRoJTxV/9or2ijDlw+jRsra
GaSH1PB2UEb0dUyp+IGqvPQg+iG+kzwVnUrS2+giT9EU/Zx0JqIaU2mMjQioRK84FYfCNqiVWU04
y1HO+BkvRgbFe2+c0t8NzPNnj5/GJu5JzClJkZ7dVEnP4oxV6EtNMfXh3t+7nrKxNQr34tK/xoI2
/Rlbo907Q+OgQXbY9g7iYCD0yfco0ZdWkaBdUjdwv8XpPaYaKHd8jhHDpmwg1tJiLBMAM/SeJMTf
d2lay+Snp1NVAvElzsSh8nh2AU/yZ/e+VrWH4nBvR+YYrcIEHTNxMRRHlJo+3Yd0JUWaqjKZrmxq
ZL/dg4WTNU+HXgZfk8PVQq6vdYIzQgbp2ZP99FzEgwVH3NUWzqAmvw9s6hYBv3tvrmnWgkqrthAX
igPSyum52pRTpOioOvBhJkuONTyNBKeZ15Fy4wEzhGImmlCZsnWlobQkmqoOZVSCq7kXzcAMFjwg
1afcUdVzlOhPorsL0G6tdTzkwiEdXiuFUi9bCGsrRiVDPuGkOV4wytYfq3S83dqJ9WbXhU2OnhIX
UfEYlugKsR+d3pYSoyaYGZJ27PBVelVdnEn+/d3q07tlGeavqCT1r/d3K24Z8W6TCoHmApb+Wiih
JzwuVnXmgYuexNJv6uiTnvq9WVQ+TDQHCI0YFQNjHzOzi3Ysp2+xEqcb0RqSYsdUCcUnVpZOyFoX
WmAQnNF26xcV+exlX1kDUCY/mbsIFRwzlkJYJ7kG5YcS+SwRfbvQ0nyw04U9+XoEZ0OqgjN4M4+t
RXeJ8L/YIyC/a6TefpVVXn5welhHjnMu2ui5mrpTB55NGVFOr5vIfu1rLZyTiA/2YrQ2QzwxhujF
U0BP1zoWO30n2a8lpLFVWob9Slylqh3pyCYMj44UOy9juBcvaUutvEfplQrg9FJuGFLILVNpLZpD
NLyN+M6iYVXlT5XnLsVLOjW1MWXE+bppY/VFhzUWBfahjjUqHrIMuRgjqwNO2dahKwxqL6FiuuBC
9cdhiHXkhn4N9xIYhvsl4zgOTKJI7Bs8WjUD1onfPnp+0z5itETqMAYc6no0kbzBQKYbPu4RSuM+
d6EWH0Q8rifVWmshWopmOd1wquJO9xLXdGVizNEUcdaOZqzrZihPfQrfngUAUPtS4tcqI5LZaKb3
3b80fpt9x8MpASfoTV4DOmzbsbYh+nfhs2FWXx1NSr9Hrgr8xSy+aKpRLGuUCfdkI81DPioFHkiO
9R5KxUKEFjZ1PrWT7esY4w03yAFPEqPsrmPutDPxeiYkxbg1iw83B6ooFT2LMSkydhWkymUWmPYr
wIGDCK1D9a21ZTiIqqnwpsjoiL8hc7tibrGP+vNviNhD3f6GLGFNJf6GEtbQc5AWX4Hvtiu3iPRV
LEfjBnBAslAR9ngWzbaM0oXqy+qzXlc/R0fH035rypFabCgaJSvYztRJNCl8kfFJX8iDXB4Bw3fb
QomqDbLJ6IhKQbyw0M37MgztKxBo/Q+72lWxNP6oC6YJRMhDCOVcPTpueazIZ2YNggudln50SeGv
0ctKkL+Lu3xPZg7LqOnsU7NB5BmbYb2esw8guii6AXYENtBunZjHWNGWbi8Fe8pG9jwm77oU/YWt
ggWC6JzuNSNbZnWHZYTXcIXmBBi/OL19u0G31SwdVy1lstezLHmv62BBp1YReqB4snK4DbalryzL
skWRYBoQIWLUadVsRwEBFf2QAhVKYKu49IyDTn7zYE4H0fTjztyNmEuKlugXEUpC/Yiij4UydRpC
fZ+u7TI8jnwjWfm43syFADtM1+ccof/HwAMwWSngLIQQujVWz6ZjR4+U0/1bfx5b80ZRq3fUNmCb
t99RG+cZBvzl4uW6u/GQDlrbfpw+Rh1FjlqS2+9aJ88RgG4+ZFSbFsg4KkekU3FAa+Jg1RdS9VLK
yrNXRh2SOhhlDanzaoR4qISKFe2bvOjwANEGVPsH78weAzJ26l2glXd7Ta3NizEddBXcopFdhjAw
J0Wx5gAEcwf/D6xlqUflVh1ZVtzjm6oKVnLNlk30ictaHxT+EDTJWjTFgByUP5CtNx7uYRZIKqvK
khPkTfMSF251sltpfg9AWYalWTh8u9+m0qxiXY+Q+sRFYqBpgn4Rxb4L5YIbiT6lTnvMroNkK5pt
5pqrNMhBQ8h44zie8Wqzpdt1DiAA0ayGwV+iVCNvRNOKsueactcZMpX7CEN9VdWN8ZoPHgQ256r0
oX6gdIEEvyf/AQxLXodlzpZG9IlDEKTVHs4VtGVi5THTVu5Y5tu6Td/AAkM9d1x1och2eO2G1Djr
6teG3ALEGewqtsiYQXmdBrMyi66yHsgLmerQUvTdBtz8TRtUZSdaSCkaZyf9KsJFT2Ao8pZF6+/3
CeNMBhVRS8vSaluIpHX15sGhut2DzQVw7WJ8g/xiz0uHynRI6V+ZJqAAvdfHe8t1by0xV/WoXNzH
2r+0fl0nJrlfkeI6ak7do9pRq54mwF+Rt9ebxibBnf9wndN7oB+9but1Q3SA2RgdjMi9NsnQbpBj
iQ73fnF26yt6CmYdyAbC791pyUw/E+1qbL/FHsB8/BkObmJkB3EmDlUxoKmixg0GYn8OuIoc9L+1
dSvYZLKXPIQdPpS329zv0FbSsFTCSbtvur84iHuxKGhn//zH//1///2t/y/vR3bO4sHL0n/AVjxn
6GlV//qnqfzzH/mte/v9X/+0QDc6pqPbqibLkEgNxWT828c1SD2ilf+TyrXvhn3ufJND1TDfe7eH
rzBtvdpFWdTyswGu+3mAgMa52KyRF3P6k2pGMMWBXry505LZn5bRybSghmb25JD6e4jEWjtV25YH
DPBaESIOdlLY87QE71vMpKBzWKhgEhCvvDDSj+VoaLdDMipHnan1gdownzVqSfoRVH6+lhSvmd3j
xAA1Nww0swDJ5DwgKWqkmyK1u4ORJv1BnGm/zqYIlFNSlnHgTn22JgdXVbZ10GSXPABK6+rDby0n
lbeG7wyrv//kDefzJ2/pmmnqtmNotqVqtv3XTz4wBnB8XmB9L7FxPZhqkh27Ro6PuFtM57C3K+ob
U0+xNAacyYBt9EiHTIef3WHpIBtYVO5Bori5SHTZQPCmry5OYJVIKNDXu6YBnFRufVh9f7bzpvxW
xGWD+4z/UgDXPwVUw19k9SWO6uZZgzR1jcByi167qcOD4kIxFM1YoajSaxLi+dM1BtyDpRdXJeT9
xngBaxHPRyuNd2I0zaLf7t/nv91f0uRt15QQLV0F11PXrRHrqNoD2ee//6Ad7d8+aFOR+Z5buq1A
+dL1v37QjZ3aLFi99AcZkQ69GD4/8Ql7icOHaiBlAbEPtTzxGd+HuwxZ1CpNH25xftXAFEZH9MHX
x3JPWgc+bMQXLjGHBtPMqbO1J/ywOHVdfTq11J9RuWH+aAvWXYWXO1s0q7Rla9fjR13Phop8+IhB
zEpO1GbbJLr9ZLjKWYwn7HLImKs5TE7XPJbIG8+r1h4/3Cp66skxPzEHfLphDPzgKjsaQMN5H6Nb
Ohr9ubUsf990+UG0EAkczj/72zM+zyjwtXnqzloN5UdgLtrC1e8hXFrr6e1SVdLLxcj6ZJOFoDx8
pEOQsA/6q+wWT0OvKBi8teSS7Hr6Wzzpi2Uth8aQ32TU/zeAhcxb0xyCYwqH9VGzMQkKMiPBMJWr
/9Ndp8tLDS2Ev/9qKIb6l+8GCjumYjMBmrKiGSY0jU/Tn5VIKSJayGvk/L/myVCZO7kNUiAugcLx
dm66hrEDfS3PgYeBUhdDtwAxdDuUBoa7HVTxsvIxHUzSeCkmTErHxdqufUCT01zqYm27ziSMwMU0
a7YQusVoiGvwxXH6lWyV2dGHxnEUZ03VPJdWE2zv/TkC0beI7s9BEY8O2M+LRNNhCxKO1TVTUxZw
UYDXGxyoNhm/kJ1Ptj7A+IXmlcMXpxt5Csm9f4yc7hYmjVZ7SHoUlN3UkfddFcor10BewZ6aok8c
gPwi6GMnyq1PNO/BYkD03YKnuHvzfmd7uvOnm6p9u2d3bZ+cvj5alWqiFkblWYq6V71kQ6dDdthj
hOSgeDutyKQw+VJp5TFAL+ejaVgWbVOv9q4uMylgvQkXaYBR7lT5QZ3+aK0ykk01lOpSNEWY6kAk
zpWWHJyLJg/f6uTchnZyHjBrOcOVeW7zXn5wmsyyZ5qZ9xst4SkmQsShnoJ9M3tuukx+uPffY8U9
SaFyA8nIbvcLEQNGOckv5+YYR1ctGpRFX+HzkTtGeBUHNQnex0QfdqLlIi1+dqMvoiGu8S1UqMFT
VLN736f79GkkL//+B2Soxr/9gDQVVqOjKDzCTMP8NLlGYN8T18/yd8i/CQ/91D8I7x6S8xSmcsdZ
GJWR4g/4y+7n07Bo1rnxVgEN26G+SnrBOSE70l5FI+LxuFARs1yLptQ3lA3c/sp84eZzgN8/iszy
9m1pG5tBATHqInXdYSYI0lZDWnnRlYO5KcLmNWAFwE4dZZGa6QukGHALoOjaq52SNRF9ppI5p3CQ
lD2T2Vq0xkFvZjFlC6RZ2ry6Dhj46ECfHf0Cfncp3hTTdgqF3/SXJGjaRzdr/EsXgrTJvO5RRJSI
W4NZjLOtaBaWaT90BV8d0YRfN/FFgw4xkDHdY2y4qDV7OJr5MBzHos4xlfJlJLEb4P2+DVB6IYYq
SX53clvfDA7G8x4uZJtswIHC63vl6lsVwg9yrFBAG+D4T2fh1IdSiHoggaEMOytSnAck1JUHNfbP
An4ggAgCeSD6rTBELQ+8woiCROyHzs42I+s8ShNDiV9RRZ5v1ZKbWCs4Y+1YK5hbP0XdIkaLX9RX
ajWNtr6DKSbPX/9RHJDtvUSRVR1E6x4B+cJ/FFf9uoeICDwEvTR+8egA/jkviskOeqnPvvP7p27R
tFqUt732NnafMsU0Ksbc5vt9ThVnhX5oK7s0j9PvG8xptNcsIOwOnRszNLqDrGTJyrPj/tJafsCH
aoQvjQ8mEK+h7KNI6jMpV/cPs/7apoNJUhtIaWaO6veqVt5T00nfPBDp89T0tYdcDcOFOqXfBjW0
DuGUogugXW1TJbrYSLCM+DHTJwZS+9H00SVsZYkU9mQqO09b1Vvfl999Gq8ymIJ8Cy42BORvv05i
L7z1hH+eTEO1Yp0kH3NhU47tg8T6BvG7sgNmakBuF52Io/AmitrNV2AygksQGsZDLoOd85saPdMK
HZAFLp4OBVijujL7lJdwOMWSvS5YXOzv8x+JZ3MVjMwJt6mvJdq3MbZSQm/bBRHMlhEYhas3X9Gd
R7JP8aKroTvVgyWD5y/KtHif8hAiImuUYFGXJYJmKDodTVdnIigsdSvZmPiqrLh3eZJCS50Oonk/
lIW87rTY3967GjPq1tpQBuOLAkVqbVjeUtdl/0jNDx19S9POthQi8IMw+7q1dJg6mR22K78w5bkY
1qfAoPfDvSx7RykowrUdQM7TWg3/ubhEKj1JU4QkSGlCW+TLAwBrXhmu9VpYxjdkdNMfeQRNywEn
CBt32EhF2X+NpAAvoqZycQHWEa5ts/IxQ8uOugBZECj0j1hQBEu5iaCcTYNaUFtk8pyVGBRdWAah
Em/m+VY0JTnudoY3yZp0UZ3Pxy5+jqc87Vjk6SI3Kq1aYZCXLAOMWnZ+jAK5rJuoCYhT0SkOOAmh
Lj4dQHUb2QzRsZ/holM0mW7Nta33VMhcH/R1r5fBgx+EXyj3OCcXivOpnc5IL1J6i/JhKQa6KOs3
bomFhJKMiIy7AdOK3Q9fVHVVICL1mrequ/N6pCqB3IFy18PxZUxlmS+uGl7FwZOeGxdYr9QG0bVG
b3OnDOX7fVwrIZB2ea8uRJ8qVx921ocsFKwOF7R4QEqt8/KP2oCb7oAsBMtPgZtMYjfnm5J8+w8R
uScjEJvrXzR9yK6eg87SlJ4VrdDwfmtNY6w0tNtYhoDHvTWNDVBXcORMXKRCmvAM9YASw/R7K+Iq
XfcWku/i98besL6mVbtz9WrFjzQ5DrUivRg2mlioA8CkrdqrrKTbOM6kF/wR+32hUYHupqgw73DK
KXxIptNoHIKN9KtcmVEDdWbi1moWx2elbm6vJl6y7dpsXbogh0UzhEOyxro+nKFzhzbQqJJbsSDw
pwPiVi3yYEsF4MxVHBClOvZ5ZqCHWJ0MTR/ZxVOtRRmzVmHIs6y8dQJpQ5lQLSI8RkMeYQiQLANI
1+dca1M2LVJ3QlVJ9Ny776G+grejGIgTpZ9CZWui4+cg4jdBBlGs99Gec1Be/kFGEoyN+8NKbEQX
zRpQWjwZ9SnNuO9zRdkh/tg3cxaJ0iIr1OFdi4MHxxzbZ9mzyofWs3/r13stPED//5p4iXbl4TOX
Y815UvrCeQJXOHeCLr+KFgraXxRKKwfRUrFCmbdNkeFfQ2jrwXjLpTFei2YAeQy1BktdiLuZQzk8
WOqEvoZxsGqVLFyqKnTZ0S0NxDIG41RaCptOyGpf+e1dWiXynhHbszforGko7WXFYXBJqGR1SuFc
Cr5bMblHpuDm0R09ik3+MIA0N9srlOoGwV9CwqiFvMpqI+4k/iOtXx9GBNfXf7+a1P/DYtKSLYtd
OpAMAyGav+7U4WSnHnTP+B2Hy5nZFg1UT6m6wquNHvIKJVQwNPVV9OVWpTDpx81aNMXACKXu01W9
pGyGzKmlRwOwRTrO7d5JUI9s7ie6aSQYOHoqYGzgHNA162onDiTdilVmyB+jJFW71LMQpECmqNrJ
00GEiCYS5FwnTu8X/3aNuE8/lG9//3Epuvx58W3xHEJt3HQUHarO58+rAs0DQEXr3lTk40AqKyCH
pvWEMh3EWe7HPNYDub6WUDe392LfrRZoN061tiTADaJAKCqHiaoBVW4ttkCZx2bUVE6fzlo1Vm99
/a+z/31cp5ar2vDGtTxhQEgZ2GROzHAntsWi6elhtBN7aNGMgCr/1hSj9+D7tXWG9OKn4HvTq0pe
CNW7udwr1t7OsuxkD4imQvR9FAcYbrgeOpq2NgrHf4xHJz2ZSC3pGJF9hfcroRmQ1lQPWhWtbTaR
vq1H7As0DcRea1J3nFX8t7+bEcJsSdyHD7nClGzmaPLBzU6/eANTvuT3ylo00956kjIrvaTqWFx9
WaOspSXIVWUIjUhNvbw1wxERhM4dDl3YDi9a+iNMxvQLUK0UzJg9fbO5tVQnwSKz5epBjA46lmF+
Wj7DPO/ZTvAOxM3kJIAVPb2DW1OfZqg2vTROWlyr1jgmHgh7wwjRVfZiZVH2lrFL4tw9B+EAViQq
gq/8ON6AJGqPmhxqWxNpqVVlhOW7bX2Vasv/+ulCbGFf//77r5qfv/+aZZokSU3VUGVVt7VP88Wo
MWtKIP1fzJ5lx4uu2Pqq8kNIPV68aNrG3Umm5u78trj4yJusRUv010lj4V0yjYp2CNkA0nuubbpO
pxSEhvwshcWEkAjkRvCCY7XVWqO/FoWZnxE/mSNaPFxFF/D8dtVKuAeJphjQVefRLBt1L7osq2v3
Fc7soiUOvavkKCSSVQGt7yxD1fVWVP+sdQZEDkGHXHtlkYnkvQwuxCD3/dojbEc+ZXgOWs3bFqEF
8KBFFHCt41cLo9myQfKyXbj95MVPOaizta6XO69B6tTgsbQOJwoAaMefB3i1EKJjBBzuAwjvAUKf
rrCmK0RwmptfFc01qYDlQIparyl28mSmWf86K8WIaOMdbduoX1oQcZxwJQKlXj6ijH/+lAcQzXsf
SscjUIa96Ml4HB3uGYUa2/Idcn5IPEC7QRXUll7wk3nXmftPotXUJ7xu7WfUUZKLbPknrCKlF7Xx
+51MXQzSXCO9KEMTrBETWVadwjOuoAJ7Za4OLxX/EFybjUcp5FD4XUb9JSx2oi/JnXVWJ8PaDfN2
J7lSg2LH0O6cWLXz2b0tzu4x9hQtmmz7jr4TLVUMpza3TZxP8uLBd/Pne/VEnOl+A8U2w1H2VkPx
nOq3OCMD9Yjc08jyQNFPCpWMuVmygtKmpjjINbjbVM8vGZDTh6E0AmtWtziUlqgefAoLCxTp5f/P
2nksN65k7faJEAFvpqInRZFyJakmiLLw3iSAp78LSZ2iWt2nTfx3UAikAygWkcjc+zPIBbNSnHzz
kDR1eJIHlL+TO3c8ywLRQEgZrhl+KTp92uWTyMwb2eJEbrjUTA1VgXmox4/p4JIxYMaJHwDmgHeG
8CFLpY1ETkAcUpbkIUu9ao0wUDVrY8QP8mCWkDG7EvG+pA+PeT3+bPzeeEam35UlmaOJlelDKfyr
1GCW9pwk/oe23i/0JaHXbBmU9rRHskTdy7NWDNPlTNYlk0A5UqRgHbq02juWi2FEofnqynY6FH8u
5+gSJZsM1V7ED3t951Yg4IesQw4eJe9NpYz+XSeyaaWQm3xAPTFamnnYPucW6Txf1PHb0Ee/YvaT
P6xc4+c8oJuDvApeOhGbjgbBLicJMnhSKT4vleJ+t8PmN/rh7mvuFZiKlFr2XBC9X/oIpvyHaB5k
r39cULiG4apsHplUmUxpnifcD9nAxPbDXFSN84x3lnojX72i7ADpoz2xl+HrQUGeFJBQupevXtma
Rc17q6qhQy5br2NlK0LcO8QWy/t/Nf46INTbAGxIrY+HvMLhI2+R7socMzjGGgoC8szuMM1mM9zr
UH/nIJYbe9Ap9ahZsF8WzyWg6gW+auLZZNPedeNSUfSTaUbly+RG035wChXFJ4pECtWVG6CbIIt2
4JC0rdrqOLVa8WJZxQKGMmwvC9B20Ib21nCbamP1uv2MEt2D3AiO7QRsv42aRzw/rG0TIDUUtLHz
jDbGQ6TY7TawQnOLYN1ebYr8zVKw3yD7qh1NA/chJO+slVfY/RdAdF9klPtP16zJ37siEqVdurpI
xhaiVJZWqztHE77AtMQSAvXDojugtsBir8O86ajrcXY0WuF+17Ppweah/I5k2i8nHOw3qG7djZf5
04tPdmlR2nb/jDwk6kie3j2mMXpXVUeQQlUQ2cL/xDzlOVAk4dThHUhddTN0ZntrC9PZ6srg7T0X
LLmhFDjHCqEe3Aq/49HGXciLimjTDaVzh0qiAlpknM5ozAerohDdQx4XKXxYt31qap29vJ6LL0xc
BvIXg/YaOcidN6VQIB5Nr/wl9Q8WAEcoFs4vS+DR2xXhPiBps60Ef04P9Po0FmN1n5fVd/SQNPx5
TRXhQa3aw4+YwY7iRtZnQ+tsamy+1wMkjrcwsLYIiYVPojsNPNwAKsZ4CzhnuscIFymhpk9+mBXi
YlWC5VoFhbSzuxJqQBqsdcCTB0QRQc4GVrbCvDd4SYT9RXhT90tJ4nXXoe9mF7G+HdnToC+cdA9Z
4Rtro1P7gxOPCRNiUMIaD8tHbF+ZLpFS+m5V01orgZ0g6o7iPPR3EJCKcznIIsJBMIxrK1zKBs3R
gBTKUzWLOZWdLqfePBzuan5Iog+XkZ3dqMXvRi3Sna54GC8KMpT+rLna4Y2F3IebPeGBi3yeYua/
jPBNTOH0I+fFTE4yV+/1asq30N/crakE+llBwnbW0K6+N0ENsI0xuev+7nS1eC4zM1l3/PQOllGK
o6LlzhKRroFwdK3yWowz2CnDo+QoSqUlY16lyPq6mx6vVdf6ZtIeZelCb0yj5nKNv62TF5F3GPr0
NTOgJtiRay0d1Qieur5q7trMPetKHD7JKttq902ijSeMMsMn16uzpYVNxUY2xpab7c2YZIAsovNF
PM7emI4aN4sGQj5KFHdGOrUnu1VaxFGxvkSYmdxbj+2JhoBrP0e1yC7HoJW95lRhKPmod8GHbt3Y
w5z0XozEGbclYTo8b0k265VLBtoa3w+ymCUj/3/AGpaEj4yzrxWYCUR71fKJV8oqdNW+GqrXvtdN
Ng+6j540onkMYJVRHv7DAl3/R4yD6ZqWC7QE4IjFw6kBJvrH90kF6GIq4hwbpTYkGbNmri33YnI3
NnG3+2oGW0wYp3hu+16a266luU32bOfX+vAPPf95nOwJtt54/nOHP+OiRKk3os6nGzwJSKf4nSC9
4t2qTW8dB9ce72SNPIxpOW4UAFA3nxoaO2UXIAPFrpupSwjuUHUt/4iYWfzAA478de1vZUkezAZF
TSaKeqFZIYCtvnU7ND/cEU45Hla242JL3XknZ4z8fWTE91EeeydZJc+UiHRNF0xIh/9pILpVrxG1
gj/rNSsYiDpupCxYQUmXS3jh2OQ6ufUYwiw7sH5I8L/Qv9fEeZ8izf01IVH2XGuop4+o9+w1P7Hu
ED8Ml3oaNLuyEB5WYcGOMIb1gBZv+ZiU+SbJ7OLFzkV8a3XEBmURsrnOrIVacj3k5cs46dFCmRWp
yu5OSXOgqgCul0TDbB5zYRWYvGC93ph3aaOgHQHuaNVnmig24zR9s3RUBMcEQh6Rafe5K/UHg2Tr
j6wnhYJUY/1oo+W6BdLMy/WfexC/RF8DuZZNLUptPeFffLD1LDuyBy5XuHJkX3iX/ZRUHF1/69qu
OUNbdsyt7+DNpZulRfQmtc4iLbR9TKQEecrGelWRLwsHK/uhKTCxZA8+vbrvRlhhjk36qikRdgmz
hCV4WY6vhNQBCdfslfUyil5HYxEprjj4cpnih11wG43D7aAGFUZaZFFapZndtGI0N0eh/w40844w
c/K9Rjofs0XPf3FRWFuwKE2exj7Slj5/zDmNvHade0p/tMJs3A6tqu/HqA8P/mAV28KFC0q4MV3H
dRDd8z/WLXuDhPIYZHazZg0+HY1qnJaFXhi7QFXGVyy7Fk45eMTM/fo4gMXGW45608cGyQgHus0T
11Ahl/anm5pUyDbNMxjwUa7W4pYguyUJplyJ95tXe/Ji8hVqxlS/BalIV6ntAiSJK9DHWuIvgrTT
v6PCngaq/SNScQecMIg92YGn75u2jviwevWS4BCU2Yn9I0vTX7ki6ienqsr/tPS1/hElNE9VnmaY
ukY4TbVMzfw0VbVDojlYM43PqpV5sMW+uEbHxJujX2T1HsqGaVK9ZVFc3thK2516tPDvB117kfXJ
lKCYg/tFWWOUUA7JTm5EZDFqrI9F2WoX7aGKyntvctNbX4vEOqwHBFdApC0Goh1vRjbBMS7R6vHc
XWk51e/GLr8hMuW+KK4GUUNo2Y7kz++2bdSDojYkbzqk1UMnf2hMT3+s5/oQRB7Ci8b4tcfmBRkg
oRJ6lzt6uCLqWiB1u5D7fbn9J8E1HCO023Z26pgtbA4VBS3LiDdO2rOytFACOGJDXr8H0x2hLb3W
7zEvz4HkheogbmXZDwpxGwxWR1YC5fNPDbKLXdoMkR1b9NBWmTsAo7XPqMI393Vu1vcdkpqgjuyz
EvfNfYjq2G2BQcyyVHX16DotEmnqvBlS1RJfnGj42UZwZKGc/nbc6iH2XeU1gwOySOJaO0/OzF5E
Npz05V/DIXe+D+ebuwy3rcD8XaNHMhljcEIzW2ydaMhPiI7ClAns/LWuIzSlHDvbKHWTv4aO/db5
GKJH1RQ9eviYy+rRy91tmjThSg7KR3Z/pl77t5jvtS9RsTUNP3v1oMEfyBLXaNNSHJTxUZnKk0SC
57V/58RW9RSgjHwQGlKGsj7Ig5OvNdWTgfVe7iGthkLV2mxbluCs5G+bUXw8XOuQMBQrs6iNG9nl
2iCLnYsJb0leYpmLBuC3nqX3HlIxK5YbKi/K2fktznCEqhAPTlgW7jOQCweDB3RrxF13DGv0M9Sg
R88nxjZozOLhAdVff1G6efOMxrR/A7ire1VDtHAzVK2/6f6cAy4LpFWa9YjPHKpKINmtAP8bY/Rv
uiTAjwjbtQPa4O2PLogejX7K498YdLBcnfNnQ0NewO+Se3UuFW6EfKSd3Ms2MjqXNmOGDP9pkzm5
fx7nJXW47EWur4ISJi6OEYjQFGDczJmnO+Nn90UZ9ohxziRePMEgS6dl69/wi+wesffesYwPfjuc
hH4RvRELQdFPGZK71EuNvWpA48hi3Xl0a7LYs/zOL5zOePqBf2qVio5urjy4Gkwr1JOj/RD47l1Q
sd6s9HR8K6rgEHlpe2zUxNg4RPJuCHwGv1FMyHLUULBffStILr84XVIuK7ebToZTjtvJ0Mud4UNP
TZQUUccY+H8aNtrBqLXoqKKxvwL0lbwYIkUShc8EygXpEzP8NiaOxs5wDLGeHJhpKjjUQd0b906Y
4BCEZdV3R3xlyYwOLVbn4hgN8JPAJZTiMOcnRR4OKKTQACLo/czUxuGmtaC/q6Nln3vRvtWlN7z2
7jiundwk1jgjSlrNXKJB7D2NqUCR2S2ihdqa0WtXYIJp8PPYyqI31TDrA/GApVKLtkfyqM+9vMJI
t1kLJ0f2InhH5FMJf+SW6O7IJ/BVlEiKX0FSE6LqZJojYvl/wFao/y9xGhInWYVoB4JHmDGRKzDw
ZBmsPbkgb2OWDTODijoPZLzuCeqcfYPemvjaBuV9zK8jQHJuhehLEd5gfXMYjT743k5ah517ZD6r
091lYYCrKhP1Fx/Hlpey1aZtl+XoiM5Fz0NMXcH14XBp5c8SeWDf/ft1uv1P7z7bMAgQ65braJ6q
O5/i6BpCs/ZoV8oTzEVsenzs5Mdq6k+qyJJ9I+rZRz0snvyCZYmpZ87PElxg0PIQX/uOFtjVEamc
yqI7ZEWU/sL0piwM+9o9U933S6cK2sCXvvOlLXw1bhq/1Rd4NDopmoDY4aRpemiJ+P6Cd7AfuiL5
2ja9uUCRID9DMNG3BfuOLW5BEC/dOQyK5cbXbIwPAYtyOQjbpoQoKDiNCdyEJAiUVhY9IQ51o8/Z
+VAg7ZYIkr/zDCLb/pQwNfvcNo8D5eL8BxwqkLlPgbdZBMSwePXYBv9M9ROMjvCNbwIndJ4MUrvL
pBuT8iW1EF0Op2QDUKw5wCebShx4OK070pHtfLi05OboLWSlSBsykdPoLoLMAklqT0eJc5FwGHn2
CRPzqSiEhZ3E1OIS3PI07cxuNjkmn/aIYh6LTrfvDppSObdoSiLFbWvmc5ThpTPvgn5lJbYbhfVT
DsqUiEEOvlIofr4PapKAxzJ0jWcnLVnqpycdpd+fnRArV294SqqgWMBOyX9FWFE46B+94gaG1IGh
Wg+wKq1VkUT2sUUibzuVibpL1CQ8WsAF1uaE+IkXml9Cn4BaCsjmlhAdNvdzEEbJJvGUAxfkXSnG
XwhXx63JDwQ8HniPHkFXfJZWeEe/DyIQHl0GsW2t/gwaJVKgxpKohjh7GYQYcn07b5sud/J1RTyp
vk2KBADQpjeRvUeWMIy+TG3wTbNc7VYYSbyfythjsUuUsfFZyzbDEGxlDLKCgXJjVaN3iUFmEUAU
gEnPJe6pQgW/qSgaRnD97ybtx6+QqYZ1TTxl61qxM1dXRlycAzN5xQDAvwPaX++aRn/J28G/k1Xy
IItelq4JvMe3n+rNRtcXXSbqVT4+JB0aNBLQTgakvpVn14OsS4K+3Cb5LTOU27NvUx9zXNaw7/St
W21O7To2eFrdzW2sxG39WbaOnWrd1t5jUA/NTs8S4yWZvDVJOvtRHZzwvg7FY6oPJMHQVdtq8JJh
j+vGSumGaF2Udb4VxN+X8qnV3DHfeqPbXYqyNbORzdHGjVW2v615azb4Kvh6YFxUUVRi7ViB/3zw
i5/G6Ci3DX7UR7nADbV15KjV8bLm1V3MSInO6/2S4DTLGbzTVgLrOTIlIehqMX5llxksxyYMb8s4
zB6tKf5YjwvY7ZBb2ePc3+oy783Ub9PRcI9Zq+bPSReuTPmJoqzcsfR3l8Lo1a09WfwHZCECQ20L
nTcJi2elxR9u7jvmXbnLiA8vRKJ3j+MQlpvSNeK1TBT6SWZANDfxduUre8njc6lq40y9eLqAYMB6
GcvJwKWUtbGzz/xOwQm+ZXsZt9Wr1SbnYI519nG5txGHfhMJGmHIhESnyo/8HbK0zSYKPPMhzVNE
wcGq/Gzxk0ya37mvWm958UAwGIOFPyfIDX2q+dgERyhHDOdDn7xqnTesYr7IlAPYlzlHBONUJhXy
hpSRHuGQJVv7egf0cvzu4n02slf3+e9cwGps71LMdW47KOSrFJe5ty6rYZDjZZUV6GR4GmT5lEUS
QEAbkic8pOes7Z9kDwyg2bBG6XNbIq0OgSTaaTiDPXRz8E32cJDJL61+PJbMaUvMwJtTPR+Eaoul
Gmba0tVCpLkSO6bSsQ28O5z4ORuiO0NPq7N8+RSUGFCe5c94bruWUJ/5UPozDs+l/j+8fDzV+ef3
/wy3IfOjkajTPGdmSXxI+xiWApFaHcanydvXiia6XZSBSfI8s18ia2AfJDFCngWdzwbI1NNoGTe+
Apas99dd7luA3UW11IhNHCp01Mmeq0+Jk+DfwVS1QZYkXtt+TlR4BhNLkHE8Bc0J+12MWErIRerU
HGxm1i9Qeb7kbqKfZEkNMOnI46ckImqj2bm/Z97GtyJ3rLcRHrgDUO6+9BrlLpn6YVYL0+9GT0FY
PBnuw7Zvvmdh99NCz/2tJrIGdqEfX2KEsTEQTc/JGIi7IrZKVGHc4q72HH8ba6LZ1exO8eZS4KpU
/eOgq9NtGuHIPun941jl+iLGrXVte2QVSt51Pz27QfoHtFGixRjz+u33EQuEh8zM0D4zA5hcmld/
03jac710XszRxFHLtPONXZXdfWiXxxQo71uaIWo8AwzVVoSLURTh2Ymre6GE8W4YIvvg53BR5IHX
JwhFBFhZZwa8Qosi6n8LnfctGZqo8l5D+Oar1lDrA/pl7YmUGK/SLhpXyF9V6zrxzVPN7AQBq3LX
+MiSfHC9EDnQLnEeXB8hUWBw3zQAM4iizl4mDpZpLC7Wheq+YEvSf3fdqLipRN2s4qmLNzas4gUz
gHjxbMQ6ajPsfwTWuKmDSoQ3nfHU56b32+qVe3bS25bs/HJ0YCyMib5oWw1B3Sx0NwhGeYcCCfWt
7Sp71IfzlYb8zZTivqmCrkYVGOOAHlzcuvA7duB5e9JL8HsNoMPvXSLOLsnWX6SciNk43gJRfuyJ
0ZHfoyEAlNsK7+iQ4SZW9CFmllMPbSG9HYIwvpeHqkK+W0mA8M1ViaLUWEigGyT1h4QzyxaJ8nVw
y3Nl5+UTwNsnrfbSE/Qz9blQtC9FoDl3elw2x9GqzxABgPRjwcEW7lesdvmtGgUPmDGNu8DJIvOm
jgrzViEA7a0mnN3fhE3UuOzUei2Lymif3JLtoa334q6z2wHf3Dx/M5V49l7twoPudUdgmi745794
OKHHWRUaP5MyDDYQV9/5OZJjkxDEJFwzd5FlL2y+Kg4uG70/PpMZyU9VGj+zOmnuRuSyFiyftD3G
Pf0X1WWmBhqebQiS/OS9K+4ztzeOw+BsrdQMUYK0awJ6JhD0uRHHXnHfD46zL6fkOzlGegjNGnde
lIC0k+VIdzBpbjDdwnOgX5VElr+wjOlWQO95rc1F27ARZPW0DkbPVK4jrxwXom2UglSckR8up46J
M43PistdiLk2CXhBubqyCNFOFKG3z5vxXI2xdXKzdsPuc2V6xs9CYCCmxu13YVr9eWqzcjYAqNd1
9DbVPIcxO52xi5vfwnxEDFA8N0no3Vb+hHEKbiHLIcFTuIuZ0iOl87eqiLKbksf5jNFzec7nM8fU
zhmT/kFWyca+aLKNQJ1vIYuAm7I7Rau/Q7o8FLNKWZ2o/U40uL7KohMFE5G35Fus5PZT1I3iIcOq
IJ1LZaEC3wx6dCnVQcH0jANosvezNDH6TR/a365V127Xvp5RVqQ2uPufkQ4mkqB4fyNJ6+6Hqol3
bud7B+KX2TYyteAooqjZhLWR3JFKxNOoNKrT5NYOOocqqjMiOHu8mbdFVmSH3J3afcjjv+2iwr01
ihFP1hG71qFqUVoH9/GAKQRiyqZQn8r0HvF9UAfulCFUG8fb3qzrXRx47QmxADwGvLR+0/38qFY8
6diZ7Totb77GNfa6IPWys0HadQuQSt32ZZcsKqxyVhpR1J1mczVhKfMrAzEOF2+Ob1CZV7pa27/c
MnvUWEMsGoKKZ2EoK4G14W8TUlnIXPgW9HxCESbFGSPKbluP7Z3Lo7RJdFdsBgusjOq4xBbsUH9R
rea7bmfx79w+gtIkkMvDfLbJPb85ITr6Va81DxO6qesKgfdbF6s5LyYn6AdKc4Zh1C3yhkxAhXEb
ThfpLxXN0hsvZ01iI4e9hl5YHKbJsI6IUWnL0BPaq4kULTEQl0SlpzFlrxsVuZIotCZkLNVqT5jS
AS4ufsGtYKIka8+OuLHvs6aLD0aEQLib9eNd5s3bF8v6HmtlAC2jHbda2HYbO2CJpEXjfQdK94cH
TA77mWx8GDOERNIUCdk677sXwhMkSOgRzQtntyqye13gJdQNzVZ1gnTnTMiMahPKcfxfJptRbe2T
ZyIsEokqQIIMevGoRyjRl8Dxh8jznyzTbM4O6l1JGd8IA032alZVHdr0GE2VviGD3K4kuAsPmGJp
i6jaSehXF8/gDHi0d7K16VDWcSzzSVX7HLpqQcgUAzKr7tOFYfZi13VasJpcLX+DiPGLrMtwrjyo
HYUR/ozmOdfC17fslRLbF+KwaGDZuz7qx83QJ/lDoAuPeGXX/LA9PIqQCP2Fy/SvSo2c50o1JxSL
kzd3xN+1yA3vnM2HUUNbS4/5oWLXoSuo0CLAO9VOuQr92jvLjp5nIyAam97Nta5UMP2oLSaW+Sqy
W2oN9tm9XPtysdTWNgGohl5ML2ithiu3KHOo4gQA4Qyyfu6N9NaLva9OYnjHyGB/HTaPk2FEC33S
b6fGO5hZ7e8dz0WXD4LKYhpDDehJO2y9tNGxPEzHUzkfom0+ZvmazXG0LdkpLGHu6y82PhJGPQy/
yc9NIJVZqLDbrpUUr+vWK1aC2DfTZRpMOGcyUZuKdT8wj2zVUYmXaWVrz3YcOFs/wf+UnzzPq5a+
gplJl5PbsOBScWWefNAjmWE569g2hqWwElwu1NG5Laqu629IyT1aqB1uZd31oDXuX10aVyeuhpww
BJwGK7OmeXEb0eD1akZf+rooln1mGefEC9migoUAz72JjQmKAIQE8D1psBV6JTBhbo+iNtgCEqF6
zMgz3VQIX+5knZYZ9k0/IWMMg+uMi5Pzi1zUEjPC1g/ch8BglRzp6jdVUUYo5sW0NxUWgsi3M7uP
c2iiUgQLweQV0ar0TaghgHXgQDNw2SUAHu5BpfeHbjLsRTK49coGQ2+FEQnJIMNGsxzyXTTlPA+l
qmCjNGFuEXr+w+iIh8AOjnCjA1TCY4UAS9JtUI0v7omnQUlWEMxUtFaBicGqCUpt/YzxUHwciGsQ
Cmnr56Qs3DsvMZ/4/SCLOcLmgS7rdkFycjqCPWN+YdFKPljFLm5Z9SSAJalW1sVoGNy15Q9ZsMNQ
XRWOSGYJyumcBD5MKq0dYCYY0/lSp1r2Rk9dsBdzF9nAbsE8WcqtrCkFctqqhYtvq3TAJDynuu26
9P0sNcpkVfTkXdGfaGbhevpcTpmJ+F2lar9OeRMeawvLUJx4UPrWPP8oD/wMvF0H0wpriOlo1TYv
gCy+x5oGX8qCaVFKnmrTgPMX38zOmjVPZV3rFns9Qa6piF19UZkwu7rUJgs/JJtJxZWrqBAuMn3j
rI6jtTCwergP+dSb0RnTrcLWstKDCTbaOIcQTiBYl72lmrymQW56pQ4XJzbfekh9x7D/ORoFidYO
ORLPJXBbRomzb/yGtdh8hvJTk18qZVkeWueOLO+47ruoXRE2JUVRwoQUSvrmJ2Hy1VII8mPJ0H5h
vtcWbewHj2BRopUZ1/7JVvlRRMk3Nlck4DscY/TO4tUyF+UBmwJQtZZHdABeG0364Nj7HGFokepn
o3mIzAZio2qnUMz5gmMvxmBO9ep059uYDeeThqJ8OREPMBMrxahEMe7loQqhBLLa6ta4Kr7X1W0H
w2jQq92Q1ualn9DwBRsIRaE97K1LtPXRX9XMPTYq043nj8WTFtrNg2iwbh2y4sl0+pWXqMr9vFD3
u0Z7MUCs3hIg8C9Fq8ywRBtFvM70MkZgsx+UVVmE2AiqaUoutviBU15xiHPkGXnWInbM5nBvoQSE
tX06bSzPdw9JrXwJY+R7BAxJs6ubJ/xo6qcCNFJpoN5UBkr95BkCkbRx7JhhKbrkgTdaT2jGb/07
XJLEEeqWf5fH9k9tmuKXIIvrXaRillR5QYK7NOkeUzTRVrbCiMC5KjRL0Cu0+oq1JOKiPKquqT7w
/gDGQvXg9PAWQ3QebDaaB0eZAAz2lrG1jAYVNF+1YUwlzTYDwLSEB24/Z4QStiDx1SVxfVrxTdqU
Ba93JXEsQixhvTGBia7kWN3rg02pld3qMrYDdMbbnjjf3JkVXoOZJMh42Zr0xP5MNMguRWBavLCQ
dVzLzrlIyW8O2BzLzmqAuWmNU9TmMnYYcFQmob2RnY2+1bGocf1La2o3OGPaWbW9jI0EibeelJD8
E5IJGzYyrMkGS7et5Xj9qQ9GZ43xRXnrJgfQJ9GT0ix6TRVPiub0T1k9fIFF5R0LMx+2VQ95UzEG
ccJdeYeMqgd3SInsS12rfcMJory7VPWIFdyZJJt9tdRxdmfHDNA83COtKU7yGnmNUBv752jj5sMi
c3LBEi9yUNuN00MQQPyG9fYjJzj1rSxD/QaUh3XKfCveRoO7b9spO3dW8typSfACHxmhHlPD8A6l
pJc6wS+JWPu4lq2AB/D9qFJvL1sLs37MmqI/B5FrfOm+NVUWbPUQmahSYEGHPmeNdHOFK1tMkhMp
62nceyWayBgeO3+d4twx7k1kSvXFhw4fTs1Mw/9uJHwQWA8+JMwvNn8eCVlgvIMXfDH4td37abGX
JcUS5inGIkGW4ikv7nBc/yFLNX809O0Ip+gByfWprrqDO5Cjk1eN2wmZLZApy9hWjNPoq+8HU9k5
ighO12oW/OU+9YNn2elaj7amtgpHMsWfGoogVjF4gy1w7Sy7EI9gr2O7t+LP7fyeDaNVa9ozfPh1
JNrxzZ1sfzm1gJpHLVePqk64C+z00o3ZI4djHWJGBgleHqpZCUSeIWru8njnvMMdVEBknfbnLC0y
hKd7CCWfGmRn2So6JfjQCtknIIUtGqISxF4vV20a/MQaZM7jDlIxAZZxyrEqit4P6Cnm+3Q+yLNr
w7XfteFTv/+iy/XyE4D4BIMhbnwdJ4vXPtc7/RddPl3qOvZvP+Xf3u36Ca5dPl2+wd7m/eP/7Z2u
l7l2+XSZa5f/7fv428v8+zvJYfL70PqxWndh9CCrrh/jWvzbW/xtl2vDp6/8f7/U9c/4dKl/9Uk/
dflXd/tU9//xk/7tpf79J0XeoWZ1aBQLBEJY2kXzYygP/6b8oYlUFKNwVX8fdSl3JoYs8iqX8mXA
h2H/8g6yUl7q4yhZ+y/7X+967aOSd55W15aPV/q/3p/NDFtvYcaszq93vFz1cp/rfT/W/l/ve7nj
x79E3r2FA2FVAr/0P9/+9VN9qrsWP3/Qvx0iGz589OslZEs63/RTnWz4L+r+iy7/+6XA1Hdo8WJ5
YMZjc9cNobOqQcRjwEoRB3IkA8y8AblDEYwWziaV6y8Vtyn0TdpgndjUHivKuVl2HMYATBzgFURk
23qvF+1gLmVzgGO8mXpHML8w6GRVP3npofJYBZZ6qW/0EXVvk6QSPtvVgjQD0EuC0weLgOtBDGjW
3+AvSD4ck+L3U2uYEmUha+VBd94HXqsuo+dxPi6XyqJu0m9+hAc5DnDWIs+yZENOiniUmhUPoDK3
ZpW3d4gt5Q8K0Zdby2vPsk32qnhyMbeqhyW08PxBdtNRfr0JCbbsZReMOlgi5SxNuarskJYFGC4z
1m6uF/ov744/zdmxdJ8g6r+4szeivKT734PcIAI3Cy5OILHAgc1ii7Ls6E6ICJ333nxtMP90sU2F
LsVAF/zhLsPkWHmQ/bw/V7GqBBs5E/KuVsJoMeqYLIA8lQeihE4MdYam6+HSKXHdI+jLcfNhDMjT
v7p/qEVrMXUXg6GKG6UJc/aapn3XY6Z3J8/SJr3pe5xoPtWzIIqWrE/5DX0aMLThbZ8EqDX8dQ3Z
Qx5KtreoQNn95lonz8LU6bfQIH99qpcXKRv3UJeTvZeNsspJxTpTx1nUWVhgJskTWvPBqFG/t2vv
Ui8bZb08ux6A19kHWZykAJ48dUmm+HX8PlYOa8zIX0ZGjc90lg1rIABYk8ST7t2gr9ecsdkmSIKt
hcKvFgg1YTt7WMde0Z5FoLbnWiudvdO7T7LqWo/81hOS0C57DbrKQwYceW2bQb8Y55Gy7nIPeaVr
pbyP6wTj5T6yQS2nVxSdG5xVoOnKM0Sh7t/5up+ou4jweeXNpe1yLjm7kr0btiNoh3bpVdExJIe7
V1vDSFHyr7Jmr1QKhvA3vqLW/3DeYlGuLmR3v6374dBqCEEGTY+7TWy8c6cTpfNcohvQqK8Ho2yG
tUU0X1Z96PKZeS3bg9iFjv2hq6H4Qg6XRGzkC24iv4u+Er0rARlDlG5S1z6EMygCa0P1a1agDiQq
KA5/eoS2puGkLLKFvvsE+kkywOdrWelMYXEL/9UiALIs/mCD0DQ6YOZE5miOAPKkPERkUQ8yricP
DgJaWztt+4toXjnh18OWIn1oyYZd+gG1ECtUTxqk48rmflYoWEdtHS9DK0bGFKRgDhwEz2Xhe/V9
Kcb6XtZpc10HqTtcNMRo17Ismz9dZ1DjEw4zwa63G3Hbw32+9cQsoyzL8f+j7cya20aWKP2LEIF9
eeUqiqRkSrbl9gui3e7Gvu/49fMhqSvK6r7LRMy8IFCZWQVaJgFU5slz/NA4ujqivcWYb64Okk/g
AUan+xEabUThXu/XqhKUm9sKXR6/rvXBhpy6cfT1hw9mW42UvaKjLLw8GuRx8e65cn3a0E00r8kh
aO+eMBL5H55I14fM4EfqOgD0tKbDz1n7ChXTDIExyFYL1KjrhPIKh/TtbAJu36xuY3H3Q3Kd8cEu
Q3bQ/R7k/7dm6FwkrUz2u4pHE3NmRsr5dsj95nVoBu2qAyZyEqfYr3N7unHWwVzP29s0sur+pi8r
bQ2dEjytKDcjKQQ6faObRhQBAtYQjnOa34wJltH7NneGUx7nbEyjpjrEc1odEiN11afBInegIsmy
lph6CUykVWFahHs6qm7kIR/E5IaISPIyOkAP0mhqtvYgOl7NozPf8ZjTHmlm1R/lLINYXZ8R8r3Z
dQuEXKZbcBcR6qmAalfaWFp7h49Nix/G24G0Hv8SUN+bSPGWysDijkwUnbW3q4mtWS45FgolGa52
+wBhDWt436Dj+OsHC/O0Ah1jrulg1Q9zGlVwfOSo8HUZRJUKwpI6XNRhlw0/XDQR1jVN/Z/8t9jI
cOYPsYPzreYyaRU+2IFGCaBrIEdLvYZ0Uh7cGfA1DVd3ZUdkJEE6vNoKGquKsUp3MuM6WdZBrJGk
XhWi5LGsVcNjpm1kRXsM7yTk45RlbVpro6PMEC/ycZtUd5zRRmVsUQ9s0G7lv87+aYf0iWhJ9Xto
x/B6WE36WNVJcz/qIYLb9Ll8lliha/k1Vu1nizIN0AdFR5bF0XgkSc9Ao/cKzTAJw6WhQEVr/uqV
bgPxOi5AB/HK3KKjDvlKw+uzztqkTr5CoEynedgkA1+Bn7oNxVtBQXL1ZkV5jGoTQFOj7WMgHpA1
o9QIUQkdPMvZzXGzhYsXBIe2t2O6FSRODkPrvDro3fg5U+Gbh4Ei6m2CXOLDSnKJCbaTlTgk+Hbt
dPlQoK+acwWsyXBMpGsn4HiRPca/0QfltZP6W8AfgGJhZG4B4Gu/VZYGyKqcnqdioD9PSSA16wMo
g3PVofip+ucgndUnLeILu0yXVfM2rw8j+d7/bVUfVW5tVBTHWfPyeLAG19prfk9nNvgsRM6V/hTp
UfCC9sAhqMj2t248fy6qYj0uxGj0zxUPOuIsq2CJommRd2cbbV3xeohq8E9hSfHKknTlDSfxRqb6
bsl8yikUs4bbFj8pKaRUGLwCBL3TPalK0h46N7R3GQn7r8ocPchz+BaRAvw8lJFj7cLGQjHDhJ0K
kdXZqvbynjwj/3w0nXz94V2ZpkrewGdVNY5W/Op9tYknaup3nmnk8bO6vqpT8LkzigYtargWjBRG
9tRs7tGmV4aHtyFF0eAshzl3DjRHl2db8cCqjW5x12hu9CQHD4BHmYDFkxHcFjpiju3R6M0mgWc5
G/dZN/TcZJkw8/t/clBZW7dRpO0LqOiS9dSq92XbOWcJmXR/eLDdeX+boKMKdccdlK56meCrhbVu
rSq6xlyvOyePZVGE10UM6B0fw4nCp3wKBxj+nVf51kpi5QBqOt2AbRp25rL8rLiwb5tJ8KykGzWG
27XomuF5Cmp9HQ1WeCe2EcTtCVTUTwTihmcxVYUJVVCmnp3FNIBOR1bb5i1yGZZs+p4M65v4JNxE
Lm7tZbTstKpv3k+Z/xvcIcPRQ9D4OPkjKHQ5lQO3d0Vpj7eAj1HoeL5OlRgZ+kUbVCsZQ3UWbXVr
7q9r3mKyIp789W22rGvV0+ti1yVkXGbOZ3Wog/2HELtReaIG3pfQqk1okj3z3u2VCOzgrHIqh9tY
/BIpbgeqrNdIGdu3yKtLQilITGstgGdEgmQNObtd0obGzlj/49Ukkj1qCOsgyERVb8ZHB4LBDZKa
yVaGvRdi643xEZp1ZzXAQbH74PCHFP2hOD18tBfjfVhm2rHO69ReySKj+6xP5fAQ6EELOClzdh47
y4utZvXKr+fhIEM5JJ2Lfkcfn2RUoX576axxkydh+FgsI88MgguNmbcpFSwc5w5hOX9C42ftdS0s
A172u0b7d7SG42XmJ6JD9ifTlwuPZjjsmigDp1TVUMO3w6V21PCZRgBwlf6zHIzYbkEQWf59utjc
BqDqPMP5L16q9d1jHuj3lem9TtB7IAwI+vIjx0QrWrZ15h7a2GU62Nv81BfOX7d4WgOBd9nNRQKq
vprWQR9OdzKc27IDjGZHaxkqbmo85eXXLElfr4aKW0X60nYORtomoG4Kg6SNu6hlwCWKnjWqPhso
1ouz2CI0lEe28v8amweDRrmzGPxlkkTJUA5GZMfgaIpg88FxG6KhZe5CC+Ho+quhueV5nIzgQlcx
xSZY+dcWwMdNOzTzjip8+Oy7UXhRI3eFAl32N6/MNTtvJbGp4QbPMp/m/o/zJSKEnPYacbvC2/XF
eVsDUDBcvoDQPSuiPyCEwyupE4j+bZp3zq7SbunMCCASsIY/6jYO7uMFY72S6M6OnPUUGuMnObSw
pp5Lv9nqdTt9ym2aPLLYR7pn+RdCMf2b31j16TpyKaM1ijWuEvlzvHnl02X/4E1Jib2b2y1z0RQO
n3PECu+oVQd0OKW03iRlfQ9cEG4pALBPY7hOo6Xgv1gKNfbu7TH/S1zXoEWvO63caHubEwxFupr6
4HUdcUCu+v9xndu1x//+ebp+VtdowlfbKrVQ4mz0fY82y6H1Dd630r43TlPFMrx6pcYptY34fqQF
OF8cYhrEe42R8IqmnK3WevSSLFMkUtaWoTLOKhCBAMKnNqmmrRjFfb2ihI80IW1pvkKE3Y2S17t0
OYHzWZWmMd11c7tVzSoy1yQ1zPuoyiyg29zz24BH3knGntzfxU8uZ3K3ZdW2d6/vNf4YHcjyKQ/8
QIJHt0tdVCFbJHbebOrisKOazpxav9pzmHfM62lWzN963SoPMl9myQSNr8+Gbwq0KMt8cQx95p5s
fVIQlRzp50CoDKxEdZrfdMs+DMUhtglWa+Qbaa3977GycBoFvzs2jGi1/VwqhrKWMxPQyvUsX2xl
qljPcvY/xLmOq4AKJpnpptsP3Fgy1IHxKnkEYPaNM0vsddgH73i0UqAFKZqXCQJ1Z80Jyhd6jVem
mYFxHk0DAHP8bCxmZF0TRHpJicrQqmi9hyNJAcA8Fy+6RhKeLBCEo0swb/TXNWbeaT7FTvgc0Kz0
wiHhZ2vyHoPChY3QuLovSuep8e368G5Ic8ihDyA02SuNd/UGkJVdYtu0TqJXghLrxZqM7igSJv4i
UtJECizYVaRvHNEwGWM7OaH0e50gs+TgGul1qoxk/mgl8dYBSrMp3Sol19lN+0KLjEtJo9W2K8mT
mZaFoPFi8xWU68rCbq4h4phYAA1oL78v9enPLrC0e1LDxgVS03s1DtWz1rUuSuEvE71il3ZxTV2r
nDV7vGsNx4vW3EKn+0TR/7pGmjRrgU43i7Vc8/Zh0gCu7xhYTAmG/Sj2tPXadYXEx/661O3DiFs+
YOyk1w9yW6540bzEOeSxHkCYwI7RWPaTbqT0d0D96dtS2NKvbkZtmsHdyn5RwsF8Ewlp/TXmtsTN
cbPdlpmXZWZ+p8gVj19Job3QUKl8bovJ2hedWd61WZ1+VmY4ywA+/vFrwBgheFEHpGWECmhS6ZMx
IPISMkA1tI2NXWXvh+YylGDxSvBtKN4PcwsbeHoLxno9LHptWQIeaPTdb+BbNf8+0KBLp4kHlq+6
RL9NxNrI7RpniW5GpMhrYzgW7V9pYZn3IRRPRzpJ+a+qlBKCHWUoUMFarK5BUYmUkHinJUTO5FA3
NEldPR/HdtQa93b/R+lBa99KnCwnY5JIHa3QqGVNAXTtQdJntEFzMGYtVO7GioT9zHNk3VvIYf2V
pmZ2BA1ckvqMsuzYgIhaowOMKOcyqXFTbxt1XcS7Ve4o5rkqVbrWh4kOwEVKahnCGjU9eqHfhWsH
MWDxWmpfX2aoys804L2w6yy+dVk8r7Qi8l+6DjiS1hfTi19F1gpBvfzFd1J3VRSBh4pCgwquRc9u
Z9DRRNnAu9ccA8m3pU/bjGP/OtSE6gEamnfDm1eC/9e5aRpEa2dgS94u3Z9GBzzGqJECjyLPOdsL
2wnlM1DsEzXD4xBUW7GNQC5ntHcX9zIl6wvEJJcVTBq6tp6m11u3Vso76FPcbULb7m96En9taDG4
qH2lP6KXma7Enme9uclUYOTeAuql/ZlXM+2bP1ftPX+ABqWSLPmN7rZm1QSe/wAWcH4qlfYi9kDP
ql3qmxaJMS4SNe2uM4ETtfBsvkTfjTAefw5zgFwBt7VLX7bzHeon1Z1qZsET20Ew9HZu/4y+6y38
JxIJvdl0sWNoYV7frOGbpPMpn8INFBYpPVApWaN66eETI60G6XaanPQMGs95zCsULpXA4mn2dhbk
pErFFr2d3bzXs3gszl0OOVYU2JeQt9cD30XjQQ40sZsPVuyrezs1ikWs+r1DhlPsX8oycw8Se4uA
551MmAXmtE+DJ8j98metTuOtrwL7Lxoax2KlLNdW76R/tGO8ns1p/B7Edbyda6RdbxHNUiL5jxHC
E5XG0TqLwum7GSg0fORQbe5ht8n4FSlq+OgvO5Am9JyNhRbW2g7bkEysbE6cZRsifj+gv0GJrKMH
Z2iHLDUO8Xqpy48GgflJKWuaQpY9zbtpy9rUgMdjU5/bKMn+0HsSvkbllU8TwMTD4Cr6bpxL5SsZ
rGuEQdPPKpsgHrJjWqJy6sPawreO/NzvlJ61I8y67RM8itMD3Od3Rs7HXqvFVOzQrhs2EisHQ01/
h8IOcchletVFMz2VKCyyKf3E5nLdzzVlST8zN+3kjN/ahjxcYZAdmZt2+uLo+UZaoKFHZTuMnMpG
upxd3dFWrm0jz4dgYBpqvfIc+dO0hXW/sOmUgRZXDqGtqveKtRzAmmfcRTgFW2vqtBR0PzLujVQK
Fo+ELz3t/+40DyZIXmiHpe+1msZLtNyvIfuyqOGkFtt6GhfyP2e/zXdNGUwQuHKYwd0eZ+RGU3dy
7sRkGLCIw1/5S0geG+MxnUJzNcPCsbnNvcXJWZA0+/htqQ9hifuoeFqGujqUK3q8aTNr07Z2/skq
UzaaZhLvax2F4kaP2GmqKY3znTofLLP+MZSZt9N7dUaKAH3AZMyai9har5/XN+HAf2tTl7l0+NGa
eouRtdK6GdYd+m0bKTzeCKKvZct3dcwQ9aKdPwxfpGp5dV+5o/9+fi1vmoZBk7As2RWdveuL7osb
bSC/XFn6mJ6Hqe/DbaLQ6onw4MdhsnQZo5aandDm28voLbRd7mNyM3uzy4oyErtEvMWL3Qz15vEt
Xi4pod53u4KAqVxYq+VQlL69bfp6Xt1scrbwZ571woPGVmIsF15C+vVf57XuQFOQRA5JFZzHIXG2
RbUIC7/F3FZsIV7bU436ifKBfV9V1sP17yFDWK9oi+YPcPsXUWW7honJzR3u529Tr0PxfLCR8f3d
D+pqpemDum1a7mzCLlA2xk8A9f1jALQYDCuCigtZeRNUGerL8IRKlExygh72hcX790ltk5xfSyVa
pI1bz8xpdyuTCQ2poJhWSWmPKKEyDpDH2fUTpUSxKYvtfSBd11vuVot4Kh5xkxPWqCySfwN7bUA8
FP9pUnk7KPlkfJLD3PbOxhmQkr/ZatrrKCGqwSrLVZNtcR9shkU4TA5kq+Fbrcl556MPg+MiHBba
ifFQj98l4J2567UddLbZWmy3NcjJgXtqHOe6hjjsXPPOesCr5nKp7u16oIDS3Tyb6GX+6uCd4w9K
r/3htnjl8TMozY4vn6ffwaAEJcxCqwapYX0x9II+a8d8bHJI1qrlsASISQLkEDvvTRK6TASsbF0n
/rrWbflf15qK9psXxdq9q4crx7aaJznEWmHuA83vXnVt2gJSJH32zEO3SNr0feZ96rNwyVGhJTME
g7n3VaKvYxJX1OJz7TXaoR3nU8FW5mP07XoyQ13WF9tkjt6nkfVl1JXaS5SFL2MSOZdx4HWvSozw
IENp3fFm50gXWnOWHp4s9pDC1o4ykKAQZnp6Gc3Pkdm+NvoQ7e+THtRUbdEMtu6QzttoDb8cmSFz
6UB+vdRtqeVSDkncs4RpbRFe/Jo+v2UNlc6r08BlMm+pbKl+jh54CMgCnP6nMOtRzU2no5jkUMLq
tHfmRIfMkTAyjyAtYuJUq5uOieJU99Voxk6104revpOtRCKPODmVAxyO/qbVNG0l2xSxybZEzm62
24wPNlnApOq3Ut2i24Y0gAIZghbsHWkYzaLOoVZTlBgWOjHaXV8Jw4qp3lqWDkVmj7jgTqF/clcv
BdI5KbMdbQbJrlqqqTfvFOh/jBoIGkp60Zo+JWf7ASYvQ/GWlByv3htMXuD0VGnD69wPjutSizeZ
+SajbUh2iy4iNI2+ziVMXb4Go7/ba9ZXv9O/I8iUP4qza/UVJHn65ypDmXXSw72YwwwhPmOgD3fU
I/vrWKjNIVfLZCNeK2iUbeDF1NGWC/hO9XqB65Kj8+ECFBPfXSByG3cHlSmoV9pc2pMVJmuGpF1k
mFkA+iZNX6dJf69MuXvq/CnaNFYU/aho5Jh1+E8RgjN3g17YkFoUyZdRqS8SAIDSgewiMB5vM5EH
DH9UGptgzze/pXNm7RB34WtlwVqfjhn8MBFfu34Bu9wOYssRXoHeNt/f7F5UD7sKoCR5LsTBPkyV
oSJgymUufbroRb0tPD3FEV8mqwvqctUt+hRysIuORJWc1jEQrHY53Nxim+Yg3MwDiSBxfFziuk5Z
UygmC70x9No+3Q5D1zf3fQl06c0egEY6GSNEe5t/ndJy2M/Nu5iijcZ90no/RHkYrmT9XCtXleKr
8LC9qEGLvcr2EiQWORNFaISi9TPvNjdzgKAknHYUWX9Z9N16N/sviwYIYvV5E7nOWqdzatlTyAbE
8l17P47J9+sWZbHL2Yf9B43C3xD9Ak+7RIAv03dRPJItXoa3WGdZrQqj79cdkHiv+5m+GjYAnNxj
bGQVKZ28fm5SGvhUZaYZJasceIQr5/Nk05kOYc1fSNi5XzTun+TwNP80x3V91A2AkOgXGc/8zYdV
qLTqT6V9FJ2vZY5V6a9zfE3xT00Q1cc5KZBcH6b1lBXsislof2+5P696SFwe66aHzkMN2H2F2fy9
ceB+gC9yWqcNXI7OMBUbKirxI9Dj8WC7k7LXnaa4uJpXsfOhD8vwoFteyMOmaPg09o3+7cMkra0V
2FbN4tLW8B64k+4czMGbMlQneIGkP6h2domVG1+TenxIJzf9IzESOil5e3uCX7Omx5SIUFGNr/XQ
P0j+7J8i3tb4txE0sSHOThfwxu2SL/BSZJ8E6NBtVapbX62pqWkACz8LoKIIVft+hGPrCnPISgOo
J2oYO2OEvaqDb3dfGnm/LtB6vxckRJxH10VlfruRRSfQkrKoYCho7HSui3Yaou4xoiVAi3lNUZ3h
U6BW+QltA3YgiJNdh/TQNxfhjdUwkTuBYWUxiX0x1bGan2SJt3XEhKDn2okVjT8z9P02oEcaryD5
CE6zrSePzSKk14Vh/ke37NNbz/uO2LG/SdloXSOsVu1XISAdD6Tdzm5iGqje8qnQATSPRZlqOJCR
myR/ejNa8GAjc6mwdZHZFG2qlQ7nw/JADuxNMc6k16Yse8xKuETrhe+tq+IRQNXfHbWtsJdYHAEZ
teuMpPf4Fi+OIC7Nk27AQ3weSVVlRaM2z6/5ncFwst1IgVr07jZ+P6m/t8kLSqFwEPWhuo68aX7Q
wDedaGCHIuw1IO+jbZ0q4PmU2N1Pbbez1NY52pNvORvSJckuh0gRlJEWXd2RojvHiH8P9EPoVaa0
3h1SnSZ2+ZcBs94aoP9fuhGmj5sdbpytmSbhyz/E24tdj7wCZGMDF1kBvUea1PxKl5ykjFU3qFeU
jS0E7chdeKU2rkw7a5GMrYyXhspL3ZKEJDnwENZduRKWzclNoLRS4DuUoWmb/3lSpZmA8/LpTJKq
gP52OSjwVAIvRD+jnf9lWxwxMmUowgzAnlR00GE3LjW3OsXNNF3C5ZCP1rYpC9jdl5EcAPybUcNL
52Lxsk597KgVywhKR/g4QPYhiRwcb6Z4rLPj0Ku/iUkOducVB1fV2+vMJqrDQ15bfyLR0x3h/kTG
qBuTHnHQoltDhG5RYxpK8u2LUTwSKWfXcBmbQfZnnqoqeJlkPLFl0rbV3A8rwVpqA903vJfjkbHE
yJkcYEmDtyA53czQ98bdquy61wl1g8R2NauPie4gZaS0nsM9WdH5y3W1v52qwN3EiTF9bvqQPKrl
XXQVLFc4lrCH2ppyFOc8qCoNlQiti9d1reoO0Wp/LV6XR83Znpzf6SyePltwQT8jB1DUdd2ti1p5
rAa4xSSysOjOrqZcPcg6es1Pp7GGaStevemGe41+V9gw+UTgOOJPsV7ey7ISARISwj6lepJRlENE
yZazOslq5Kw6SOyrCRotG71REz08S+vZhs2h/sWnmZWCRwRNFEqkdwNf5IMBje6ZrmxuzXVQfq4g
x1ipA8psBX80n4RPgFxQs1GDeLzrghzAxZI6ZTutraMorGDFY5jpRWisQDMkZx5K8LWUJs02iuls
4jbW1qmf/RIYOogA+FW2U/MKFWCL6puylOD82RqBew9rrx/bBzGJ024gsFE9c9hJhDjsDiInmS+2
2yKa1YHRzboHsauNMiBJg2YW/fraqe6q/K4M/Ys/KybUX0JpFWQ6RFYaHKmzH/+R8SyHXGXxhI3H
KVowyc5GO3glRribCZfTayjUlfm26yhLIU+98byXsGinx1sKYFJM2gL8SLmTxIE4osYcEcJu6g03
WOOTOFK9oeZdaC8QZKT3TlHk3Pg8fW9mnfdQtugaZFaEoII/z2u1duKXdnCLlTNn/u+VWz0MAwn5
1Th/L9nw8VctWjpI+urPxMy+WkOSf+8U/mvpX56+sB/INkB8m0vXFyQETEs7u+E4302B091Xqjeg
yqv/7crFaL6/srVcWQnLh3IqyLMU6XeK9u+v3HfJ17jM1HWcmz3S3/kOEjPYuGdT2ZvFpPxuDHzP
vS7RIcOu3S0U/96Jnv/+njo6ooJDrH5KIDRbO01VfrOa7mUBbTP/L6iNqHTOye+KpqgvQe8kG50f
/acg9ZU9/dvxfZTEzXls43lreXPx2Ql9CKNDU/uBkMbrx9D4GIofBD86gyTgh48xzd7fPkZkusUv
H6PmxeZs8J687kZ+z9WAfAVFiOwzVLDFxWi5rSwj01M5gOXLnSl/EBNvW83Ga4xuL0OZHs5glWTY
GuN1On3dTrNeptIYQI85pMjObEab3ggtBOK17MJWC2BCaz2jJ2A998GShEEE6Si2OggW1O/CdQXJ
8TMIo+xi+6/TkQSjnhhZZBPMTj11rfl6aJazBPi7rfSgS5eRHfUzuZXUIHG6eCDnQbVHUw8qLJUb
EWwwNbILlEDmE2ywaOqpf4gZdVGkYpYo0amRqHyeplNZqRfeW/x1VJbwYU6DWZ/6hUFFDnrb97wf
QwYdQf94uDmQRiBafYuexnpbtP4dcp3d2iB/dpDiXZrAfQXDhAsZKjhr8cJ57R2k8JfpM3K8LvSy
tu9vr8CBeQjDle8P7r6ItNrYiPi7thjRVHD3IuwuYvFyJl4dFrdVu3irFuxMN7SorkMS9jiHxmdd
WGqX0WSrn4XCVnzL6OZbItW3yF/nITB8jSyN2qCRDFiYP1jTNmnhUJJXwOvboBjHqEQnZHlZlFK5
HK7RZmvQ5Utp/nbwJmXaTiVvv0No38WmYgBSiKbvALs2ZeolL1NUl7T6YRdu2iTyYLKo0qvdnRaG
Mdefvi/2W7ymm3/y+jZwDyP3Mi6M7XJoE51ukaGLSLdhu3mDJS5z2hmwg+wW8zQLHwKNB1fbDnRa
LGUez/ODzWhk+r1Ud5zi0zxPzcuHqMGJl9rifcoO/qLwn9YZNoULN3LMjZuHFDgXYdbBaMZLNfFf
KmWNXmfPJuW10VCcS2qqxjMsO1uF5w2aKVZ3UlL2a6JUo6car3N6SBPRomOD7EsOND1sjuJtU+t+
grbiKQhCU9YQc4+06CnMWEOWNMiDgUdKslUWFgkKVl34XE5VBf0OQKXKiMLnAuJ+yFrc9TzCPruu
jB5NQ993dpVpv3oTttUyVUz/NH+JEKdDg93WQpPGq9e105bLP6W5Epg7hVmd+Kc0V85y1Qrrk3jn
pTIuXqrjBC9185tXfk0yDB39/dx/CpbfGne15DQc88gZ17ntKZ+VYPrb2TTqr7bh7exDnBKj5T42
9bhv8sQ4hqML6c7ypQUH8TSV4/Rs9a1xLLspRdWQL2cN3bfB7uWdXb7M/r/ihxgu0LkvBlvdlrZD
gggSk+PchPpx0lt7gyS8sRLbzfFPQ3IJerWSeTe3kc/2pg1RyP7g0Jb1U564m9Y1kPhStPBRDlmR
fqZ/1QHx+C+TnMHr5q3hlE+3hehlirGMG2hTbBcKtF+joxCwe2r/uJmNKYhuV8ic4vUKjgV2a2GN
89Z6EKZbmXELtpXsORiyg6LAskn3UryqsjHetah8oiXn6od2VqsHdSnVKmHmHdUOiMFS6eVJ2zw1
HhRvhlWh27pEiCNrzINGD9l1Eu3F3aZB3GzSZv8BOdJ2paRe+VtbUo609Cw8Zn5fvqBHdrXXEypF
CBKZ2yqpq99K3lU1rSiejNyHrSibQBov9n6ZTgdUcJteIbn6HNjdV0Quig3ae8nzoJJukTOxDYtt
Wmxy9v8mTilIL+Qq1OXjGGprz5ih21/uaNZ+7qf2m6mH03FSwSyLNUkzbT0O3FHK0EC/YtvNkGB7
iPAoEOTt6ibW9iJ0MTvGg6UV6lOSjcmnqNF/ilmi3MhV97lpTt+WKNVz9kYGHqZQzGfeNelmtrgJ
UI+3nsVWhOFmpMnxYljok8QINW8cUNd7iZAJ5kS6cxGAfRbbMqG3YW+95gFcPYgA8SVbWLvDF+DS
9cHva30bLqkvB7vVWu/tBdui70v8P9mHOUV9tvJX4Rh2D0k+uLtE74ttkYfZF2gMjTt0Kb116LfZ
lyGsaVp2AmeleAzj2ScpsegcSbBmwOfTZ8ODOJMynp8SSMgCXp0GdLY2WVDon/VuiC6D0w53fWK7
Kmk4u70veVimq0EL/INp7DWrafqf4lAK6K6OmT6299dwZPvQm0GECjBWBQvLXI4PZlR0L+3GHs3h
RVWaFsGpMUXNhGFQdgvDpIIM7DJElbREXIFWFhlmIwpmgTU8U5n2Lm5nn8XMXxeGogCQe5nULOmi
gpYhBHMnXkebvvvm1O6SlP3d7XFLdiSdVhEZErQA3j2G5Wl7e/j643Zp6n0XIL5QFFhwzsi8XJ/V
MlEnBx1BhnQyYXdnD6kNu36psmXd2D5Fs79ruzB4FFOnuugdh/VP8YnpNulm+3VSO87VUeuGnxL/
fzsp6kCLwfbAR+salzypMz56cQDUo2wGo/ox1cFRiXnbfM79tvicJ/5f2vLWVTl1tHJ5mTxDJ2hc
h/avQ/HegslYNefbcEjoONPSoNp4ysE3l87i0XDnT4wC6TPu/3FkOHm+GlK7egISoq+tLNQvrq5N
O2Sl6xNEcP390CCW4zlu80h+2dgoACa+zBVCGlNR1T/cKjw0GnjbVQGcG5IChEIz4wfKO+E3W3f0
dUK57bpkryy0j07+uuQwA1jqBut1SVrKTwHf3ahthm9KofdQM3I20YO3Qudg+JY3XFPOhsX2j3GF
MUMT60FYuh7bLNyJNphPWuVsO1BcVBAnb2VYdzVC4ShyilKYaIaVme6c3+wiLWaTwOBhnMS8C57d
HNngFSemz/NnhVTH9eS96z/EqAB+7vs5MnZBZ3SbcHb8Q+R50zcHOetuKMqvjVbE5xSG6NWIrsc3
CYtQejzAEYzOpumsSr337uJE9/chzYobGpPNbTSU/F+X6dxtjCJF90PGU2t20IqY5nZEVAhdUHve
GqqzB8v007em4CC89YCu2kc5e7PfTGKfLe0aLxT3YrIWwMiInadqcBC7mMT5X+0f1uc7/u7z/Lq+
fE5PEB1vaw+6tfPoattpio1a+Nuhh8h20rvHLk/gfa8Gl9JFHv+oDcdPtmDbyf/UHSQjy4RrjDHH
CL3EDqowMXfpvy91s7wtd50eQ+lrjxkK4YsagllYy7eoKdee5qY7sYl2Qgfz6cOQqiuj1+HF5lFq
mIF2oDSqXnFjg5uaK6txu7MDy/yXqDJeH8Bx+Rp2hZEtYV5bdGdYQ+wvyb/C5nb822q/hsn0wg/4
L7b59hszG2MUmB7b0kKT3qicS9RE5gW050D/MF/0Qj2lLcwWEtmYRntn24YLV6LOpmSJr+cIqsOw
hutWYibFsld1A5pOp8ZyjVmuAPuy9e4K6uYang7+fII24pNEy7Kjx33LuBaH1Ga8Hx1QK6avZHcp
Ophf1ZKShO/4wVmGUP3t66yNnhUU6Z6zydhMS49rkho6XU9NsZLhPGvGHWTM6tWbjiFAmDHP78Qr
S4YIbpxluCw5pXDyyZI59DppF7RnK/ChRVE8khXhWpe8yXJo6gyYOHJwJ8mldEE5o4kXBTsZakk4
HHUVzaK+CvPPAXWjZzO9plIkoK6gfL5Nb5pKXXtOt9VaA5XCIPYuY0Wrmr6ohZZDD+2E0wI07nrY
H/4eMbjtsR551H+IADlFWnwpefzDGg77980YGejD886S6VuQOKRUbMPkOC+0+32s7IRI/2q7+iHV
h2S/qmGBtXJF21uVSVVCh9WUjuDq5MiQksl1KAgbwdSEg3U13TA1b5MErSNRbyYZSejbRJ12hFMY
0Eod68VjlyZH5AedZ6DBzrOj619p46rPkMQ6SJZX7pb89rgVZ+so3nkiZdUuTjHlefpQOKkOKy2z
k8iKt7TU1zuZ7qqNxk60/nGdvUxCSmMPvD/6JCbV7Xmpgvh5L59g7N3uGKIHvBKvrKFTg8tVvb+I
aSgVOogGJ7n7P6x913LkurLsFzGC3ry2962WHemFMRpDb0EQIL/+JIpaotbs2efEjbgvDKJQALul
JglUZWXSR4C6dnNwTFcHAOSfTwRmH6h+afdk6fQCqk/je5gm/Z4CcAwEudux4fUUwBOJ1V3wor1R
J/3IkI2F6Hsa3+gHFmcdyj7+PZwVdb2KXRP0zWXm7xO8B4Dd9fdd0BSPjpmWjwXWSZbM5DVqLPzG
HdNeOmbMdtQJhPS4s0CUsKQBn8PxvCpA4jp4a9+t0otlPRBowsRLaAVI7wj2HfDdZw2Syq2QyTto
cL+7HPo+IBoJ9kUMNUYvz403DKR+GjjUmr9yUoBmypWmp+beURB8Q2uGHdLihoJesBvyws4irNt8
44O1QEAG6RvPEgtspzkyGCqz2CkpF2UHstb8Yv+3P3KGZzNoY75H6bIEhDUDUkFF/v6IAdZeUi+t
BAmNueNLsLClSKAnwKpZJniG930FLg0R3qDiFd5cA1kWLI+DbQ8Z2xs4AhDzd1H6JfzgRB5mmBp3
kn8fB8dJl3kQu4o+/FfoCTddOooduFVTki/NQVM6TQvNPnWFpjcRvOVQ7w57FL2pnR2eSy5k/KJu
T83W1FcxWGGfEuw8sGz5Tzd6VfQOFLSDovurW6NmIyDzp5vax0yzkZ0uqnGbzRel2XgPRuU+EwBO
QJhs241ZdoQuWH4sDM3eDkAhXGNRAcZeGf4DDxG6bkynejWT+DWJRf2rSaF3l3kyXlgSEOg2rn7x
oHkdtLh8LZoyhTRO5j0MJm7mWovzKwQqPq7SGPLrVVw7SdfIg7WgP35rLP2DNQZK0+IIzBZxxHwx
QxtyopX5m40GKQoOPzIgsRH46xyxtweIxFQHBykbCPM49gPZIvatE3Z/Lwy8DgIHssPtCC6s2R/S
V4A0Mh2r1NZob9Phpe9GiJZW9p0zSPdgqcWqC+zGxsiGFGnskV2RbJdAu/7bOInHk9FSnunaPkjm
+z+rTD/pYDmZTzzXmCzBPyf/8qnSYHhOuuaN1si0WqaF8tBDbJ6F+p7sIvCvseUD+5CPrzyC7MAc
3qUwsLLbJsTObTfaUOXBIJ7rCEoVkIowVgnyjJCcS8eLFTJ9SQ5O8Jx1jb2MSxSrtyzKl2zUo82Y
OPZFA+J2OhiBGZ8CZq/7IkR4izrIRUBuaVniJtuQrUf930p3kgjCdJxdewG6kM7J5KYqGf5+TaUh
AMmGAxaNwzew53qQqHS0A1dN09w0gfReatDSHB0f6n2x0o42itFbcgYK/9HTSjBh1b/qwdLe1Imf
1R8nBvhxMwZBEMdAdrE0cuO58btuFXNmX4UBbYGsTYoDEgZgdAjHYF2bUEVIjbBc5jXIdyJ7bPEL
xBn3gfYGkAdt3UDSL5W6sf7vPuRIhzQF20msvOfJ6CwuvpdlF2C7ZZ1oy9lX8XhnauOJZMiy1Bzu
VB/tMKmvNfFrUZvTz77/bRz4UMByL+23FrIMCxAfxQ+xFfqbwQfGRoDG8GymQbLmDTOeK41/LyoZ
/jIT8OBhVfcDdM/WQqpBmvnPIIBv5RkFPSmYNTX9eZRyGgRZ1WlQWyGgBbiJFvbZMWkcbZmPIl0i
5pQdo1CCpJ16ujAdPk6pa8x0BFCcYjxYEgm0UpVVVhoKwRMDwuvQAktOQQgGDa1g7b1mp/Wyqln8
NhTi6jmo9Vr04nvP/O4XSqZ+x77jP3u5BR5mX9rXzNMz6D6x+IC/bH3OBstcM9v3HsyUvSRhtB1V
/ogOohoCYGti1I1TO7eQLs4ceTAoA/XF57M79uPhQK1Oh+J8NwTjliBBlYROed8iojchhBR8CJQs
f7cxFwwUJEpNzuQnP8cS6ojmI7//Oh+4vaKzn3Un8G+gPEX3tNUcYelt/REs6cDcqCBNaQMUWDku
qMoUOlodaFAIbaf1bBvT4GJobw223YfED2rsknVN4m8YraamFIV7HUSRonI3CRAuAHFSog7UASa7
cGE5Zbz94o3V8qod8v48OzueIvbO6ocvbhByT9bSKVpwgb+AICY4s6p2rEWHeMA+sMKX2jTDy8Cw
b1kBfr9xLZCPTS6ouRoXaRJqeLoMxQp4IogazM8naeY1yKzX9GDqyG4P3L6UeVeshHKmnjBHBm6h
MwAEUzY5//Hwo9kL0zJAtoiydMV26Cp6xMgsUZdJpzoRH85dZBRGagPVB2yGGkIaeF/84t6o4hU5
OomB8iCr9qy9aYvJNs1gDfWuhUybHS+KuoDchGHYd0k2Njsn6fJ9aTnDdYQQJDTi0uZVQu7R0yLt
ly+anVuZ3lvnFXJJgwo3bXYiN8A8EvDhamHKaVChu2d6Ithlt0OMyJ0GhcC13QXpsDah0LcoVKWC
qyoV6FDLZomgVXC2bGEAV6O29uDaiEF/hdIDEDJ++GHXBOYSVjfAmyPks/gcrFeJ2EIfDfLGSOdc
gRmW1yITzdl0oVDPzMKF+A54VPSkHQ5VoN+o5SoTnYG3JN9xV5UnqKE0CXWUWpRt9BrwOy9sy49Z
gjzvViZHJDUx/DBZlzY2mjIzQUg4Xwq5JXwaIGh2NJsc0l2YpuzCQKqw9n2RrOmOqtRtpSflA5Tc
zBO12jDozmXDwfuHPjoEjS7WLhAX67QKPmyoXL2FleZP9yKqastzPVpX8qdbEeTxbB3FolnPE4mQ
3VmQLT7TPAgOg35j8FIEmUCpUiv+KyNLfjORendOD/FuFoK1nuzMdbyl0RrmsY1K+WSm8bYbfOM1
FwaUrMt22JJbhhR6bmBj3469efhv046mVi9cARoumrYIRXmwCBbYatzaoWowXBfO2G2IhYyaKWLr
X5qxahJlmd424XruDQWCEnr5O8Jr4amHptCBZfiW1LRjRMsr10chgupNHcURGdfAJaqmngJ7yBRN
PzWRMkjOWd1lUzMahH6Oau3XNBMyHpc0Kr9TK2KOc+k7/dkbx/GpK1l31aAjRn2xYcV3bR5cqE8C
uXjXDhY4A3BFMGo0NyywdiEIVp4SbdSAKRo21Ff0pnHvgjCQxnGHtw9Dlyyprx6j5NEtftf45W1F
Cqw7D8v+QRRlBlquvD+6itwJsGFrl5p2DS0d8EVNLqimaSzHuVErLXMTGMDE2FCzN2R1KbPgQi0a
VGKBvkCAoD9Sk6b0fH7zsvRxULQned9m95qK2pZ1bG+xwOghdxPXe4na/Qu5ICkTX6BBsZ8HdAXT
tygEAIJCTUIHXiRsmiQqmn5vAbq8AMNEgFR27S7SJgCaubZtbWFqTgyRLRasbD6Gd3VehXeolsx3
CeSNFjr5NCbK7MqaX6iXDuQ8HMogcu8mp6zFw6XFb2CaNwvAlKQ7WbSbB83XKtVljBQUtkFWOisU
XAFDEkS6eXTwx/lcCxQiAVqb2l/e/jIZ8jX3EASvO32b8rzfuagWeohi52ecjsWPUg+QOfCqpwJ0
aX9zyFrvKRiqenLAi7ff1QM2XWqGHJulew88MovEhaZ9aUT12cs168VkmzEskpe6kc1FJhFw2srM
SxFvMwDHN0hGWS/zoI8mVuspIlnjWB2nN6M0A9wjSVyhvA/ySF8OPATgLe4HqPyio1XvVjqDzLt3
wYYnsWSwIktgmljnZFW1DfMSaniOHUDWNWdrh5npEyuwFEy6qPtZIValmbb9myGNVXtD+up0CGrk
wGdjp82xPcTy+2DULYrt1PAQYjfT8NHX2yekPPp1mmO13yoshKvwEay18br0+IVang42hbHL2NIY
DOA7VC/3xUdvFKFcvnEqIKbU0M/xgS/LjR6AwTQBhTViASiE71WNSm6BVgU3yAPy9j64orAX6D1T
f+PikfpDcLutTCsYjzQwVwM7Km4Z5WOTJ8PBU2UVTeeXF0edUTNyQ9ynYX8yRmhtg4UD/IxNJU7k
Rh6jFlXbjoMsdg/wEV/6TtEg4zloU21AmKfVIjF0cWf0fn0B9kUDmhWpU1fUFX6ftRIn/WeEFWXB
DYSA4DDP7R8e89mRXk68TYILZNC2XYw3/bI1o34DJr12NS/11ABX5N2RTAI0fRvdtwCSRniUpa58
C/N6D+Id7ZfhGCcIl46vDMwCSw/1/lfwZmk7h+v9DuWlQG2qQZ6DusVUb/ajjKvrGNrlIhvK+Jyr
itMsATxaQBJoan3aHeaUbFWI4lBa4FKcSWYAC4Wuj8Y9sKvq5YE6cvy81lVuI8dvhlBy5fpwbsCQ
9sJ/18LgL5EpI3DkghUtaALrhYH/a5MaQm7ICaytH2NMt7FfjB92lO9EUyY33ljxg1lYAMbnOuir
2jR5yFnVnvDEeaXOMY7rMyiqz6V085M1ZPkKyrgQWFTNgOMNuKBTOoRaikeY6hlkhh4Pwp1KqMdd
k7F33gGJy2/24DWXHPjRRdcH+re4ldqqasxyT80MGQuoY4qnzFBbMOBsFzGYYb6FaSOBrdD9vRf7
6RFVp+4Sy6EFzxh7HosoPuvaEIBAFzAACMl2K63yo0OlmsqNKTc9auIz4pXQRItaJMOAwlqByiY+
UPPTzVCzASwGbjQCFYztOyo7wLBVV98DFzF1FTFP9VYAacX9iwzK6oSKOHf16YGUBEoAUiGWrvII
O1DKkwc0iarvUfMxB3loUJwDFxE4kvFA0u87JNPWY4MaEFk1xj1K6Y37nAWbFlHKK3kUSWoBcRDI
BaJT4Nn1Undc4Gkz7MnZtlCYzYYWmCsMpRGtmhPhyHZtV2IslrWrbWTvvJrQ1NpnoGNadIoZxhnD
+khNiNRYTw5nH81IDskmQanySjbM3dUlBMNor+7iW+9YJZIVbeSpl5q0W5+d7U6ERwR10gVltTq7
A1VwWvabpPU1gJQLfmC25R91oLam7FgWgpJLIsNKA8hOqbN2kMl2AAZommke8OeciBRBlXCVxVj2
mDmAbnHRZ3dBhjeaHL1bE5YwAUNwlKb/Npv61IUkgl2IZdTlPF16ccFWqdZlm6ldR6PiLE+s/dQ2
Qrx8m6q80BRV4WZ3g+TYH6rBwNtN8+cosQVJnTzkybGIRHbCaufjMPopwD5/tuOqBvN6eyQ7jejC
wAKNqk5UM9bFU2DzsQ8hGOyhltIKNXNBNkd14N9fLUuAotYzDQidIYyONCqQdnFSPIzO4DxKBpjM
kFw5KOceyWJp4x70EfyOKVNv6c0irbl3JI8SGYlVy6CE1mqtixUVSiVZAw4pGhpDSvaAYqxgQU2U
xBqX/+NKntXwuwQQlxZZ+IDnDiqlx6Y4duqQSAttPsQFMENjcaQz6q5sLkFObEnwNn6Oicid+smz
Hmvw+fx5Sv1a2zdrSGklWzuPshXphu8LVR1W43eyMltdnDkA+Gcnz7NVrpvWUbrVLxZm/GQI/nGI
UpufyOb64Ndz7PxInaPy4GBrQBzt04V6JCroQOkMXrVCu81pqrH34qM+NK/ss7LcRpqBTJSmooPW
gaJSeVGLXGngGHfTwCmj9c9c8/T/novsn1ec5zL/uSLNbJaldUQtNh6feBg1GSpvCcHrfzax3TGf
0g6PlbkXy4mvTepFQjzOzfZsO5o4S5OFe7zaDp2ZArFDtunUB0BlnxrGgWx0KN0a9czqgDIDkJS+
xB12EODtYt7wpAF+76faS9011Xtp+S8+fgjvoIKeToAnnU7+1aWH0nuGVMZBdZdq5P8xxf93H0iA
ocoL/N1rhzvOqZGuvSCihyLO400LndqJHcLyoOxS17pz6fCVn03/MRlN6+Vvg0LfbCd2iP8cJNPa
eoksOzmJEsWXvNDkHR26xMuhlbmcLSMCcXduohbkWaxEX3XFZlnWxtZIsEd1hTF8GZrzpRY2VThN
2Rvg6tClCkqoK6iY3l0TxsY2C0EESzYbGcpF23klqEHLet2jpn4feix/HrRxWzYmQK3KrltZMNtF
VH3YPTC27Rvg656dCnvIT/vs/2971aB+jbJXU+JLZa9AeQlN5mFKljWgrT3xoH2c82d5bzbb3vHl
cs6fCaQwEYVN/M2cFON29JpHtjySabLHyypERRnl3EYtzE6xVT/Ol+Z44GybJh6W8zRt2H+dmjoG
I5+mpol0UDnfcddcjgYqBJk7IjCYA5JyyWvXXWotK1AHIMPL1IMn1LBHXctToWzk15ohFBSBINnS
DNNYmuBzFgF2HxQ0qUk/D1ieTjPNpnnOJsm2eN94R+oEDuw+dXJ+6lHGv5KFhxW3WshMKw+8+OrB
RmpWmXzwTO+qfABVl2rScsUpI+TaRJgdyeb6IDgAKPxKnZObmtdFKnwz20rz9zytNvhfp6VBgYZg
VipYhn0UlkE0bQ9Ga+qkQ/c5bciwVRhqrKpkpzn7usPKjtYzfgQcBDVpPUNN1+8FCpGQmpib1Ita
Ntwv2cmPsOvpUUG8DeX4PeiwJYo8vT+BUBxrPGp7ykhndEjCEhKxWbuloSFY1vHaUEOoPc8QViD4
t/r2/g/7NPOXiwx5kCw8vxQbhDj6vfSiB9Pu9TcPQqxB6CQ/Cp72y1am/gUSwN0JNB4oJxyq4LvR
nMnBgSrxsvLAKd/Iuj6X0BFZUYe7taAx9Q5l52blNiI5B3FUXOIR2AOktpIfrvnY18b43UJR+go6
tqVaNodbpIgRe2AQ7sQ7d3grdJstksyK7srStS/UgS0AaitUh4YSu6mj1sC/HJqoo5DNwTNiUCs6
CgIlmbgnm+gcoOyGfrhvEBncWJEmrmEem1ej1W9MLWpTpJKoJTot3mhgzIciMEQeI88zD4iq7Kmo
ZS50oSbUnZ0DyM+nTvInOx0GpJYOTuLu/rSracEOrR0qo9t98Vd2ukA2avERBTlT5x/DUb2L/LEu
po8319uQGyCR5XGs8+08rQlM/Tn1xbLRmDy7LhI6Epj8ax/idY1Cs+SeZQFgvxUUG2QblEvDNuoX
j7Uo4xNt/ub7QAEIUf4IMpAnlS7/ze1ylWWFB/3QeySDUuxScrasAyv8jdQZYNx59i6Tn6jRa55s
zod1jEfjqdHL6mggu7oZfRuLSpAPLKLC735YZrTUxrz4DQ7uZ+4M9kugSQT3EXm/uJqu76GKqm09
7Mluaen3S9Hpxttg93vhGvlv3RsPfAiaN4A2IdAF9kOPs0Us+vFBN8t0G9pNdmg8ll1tP45WRtCL
NyDpt0Od5b/0If7G83R47oUcsPs0ylNgcPuEO7tae71XvXgc4UDlanXjPvH8+Ni0ibOso5SDAtth
x8Q3xoeOGQ/g6XDeoNEMNafQ7k7QD6vvQdP2TnZ8GURl+kacS9DW3VoWA0id+CstQHEdCDCji1aU
ybkxYmz2Lat/b521myblD4BrIJOlHEzmDlvUUMbr1MzKOxS/lHdViAIvBBxqxOud4s6A9pq/qAt8
4jG/kgk1XBoy0yKw4oXUql2kdelGKNAH/tXazfTzZIGwsThY6r03dYSoFhjD6o5asRtW58KMz/Og
vMJbf4gTkHh+TlQiYbzCzZRuNIKIYEH9MTH5eLHBFoXf/iCyt1HxcdYZH45dsSgdRfk2Eb9NR/Kh
w5d2LaPxyIB15YZ/gITNwnHB4lHl1mXCLIyQxkBwIN0QxiEqTXZGgcYzdZLJjY2zafUf/gwId6TJ
Iueotb6zJDoKu2q/VYlt3JsImp3+Yu+b8qs9NbtvTs4+/BsAgJbEXoHfzbcgTM17GaGaaopklWHP
PvhdkQQ5eS64QQmTQKVqBfgXurYD90Ro3+EPUz31kGTadSjh3nSDZXwb8eCNuBe/4xUG+hSWaaeB
O+MVKtU+iDJQkKxGIqdbPUk1klUIDEVuPY0kBydEERiNtICouPIUouPePyPpmroHiCKNdGJf/8YA
PiIHrPRQexGti6i174EQTzf4ZwQnkSXgG4Z49c5iVo28QGxBLZzr0KO2QK9qmdkPSBdthtobI9Qk
xmtwdBk/UhuVhUDMps/OqItVYArzWolI2/Zj3x3cphtOyLNDfNyrmvsGj3mU5/XlK5YRj2EGcO8i
vh95C8aw2quVqoj9yjS9XP7ts43c+o/PFtX6l8+WaBpEdlXtF5VuxZIVS2bF3WEqzlJNoOa7A5V9
MVO7Rx0J29ciy8QCkVVQyFG4zm+9Zm0lYAyYjC7StmtfxtoCaewSu9bO20iImS1jGeKvTkZWJXhH
R85pVCpeUh1KrnsbFkHs3Kvl1pJeedAACTkLl8szndGBpxUYykLXXc0dTRO+J0wPF0XryY2VRtbe
9+r43h9USdsAql8gT04o8axfyGOwLRP5TesJ1T9iCT326CDxKLHmtP6XGP90Sk4jnCgF4KWJsxEy
xrYfbHQDgruO56MGJczXjYIVM4t1C6MDMrAHLOjRdQCRtrPxG7mFOmhOnbpGBK7HXiNJuu7SKbc+
Qi2fGv43N4k7f1sCiggZK48/tUWxRSk38nq48zamE4/bQjVFXi9T6Ia8ZGWjHzLThey4NuqvuiN/
DWng3yHRLK9g00bFuvK3jMBdMu4hc6WmLXi5Jf8h9T6mrRA33o0FKttBrQ2G3Y0PzNgS2cVkT1tb
atZ6mu6nja/qRcVG8qWJWGayTxsdmegG1aU+AVejxOkXhtE766AM9JNDaFe8JHp3g/KMu48rQp3m
GHWI0+Sj2Z1QZAJ6iQJE1ScIdIbmJqpRVF55Umyonw6al3xP3drcytLkqGHBISmj/lyxpkIpf+6A
QcZ35YKMScU+fCyX82XNGLK/yps6uBdJ8F9CaSGrkbyF1jo/cxECTAh9qWVXQaJRZEDzI3WPU6y8
ug0Y37qFj9CkXJCxVT105gMps68a7zrba8ME9cfUy62VUQNoKLEycPAaPzK60XALxecus3HP0Wns
P9RWnkLhDHFzOiBHlQuEdP9pd+AXKsHrT5YvI6k9ZokBzfIlzTWPgZAQQvHqYBaetbZl7uYX0IN1
Gx1c4JfaCK2zzp8MBfeiA5npbIyFtXTToVwnWKl42IOE/mmMiiW5ZGQbgrKFfk9sr+cZ2kR/wu4k
Bk2fz8uFBlWyQ6AOdBZlTleCScGFEfu5YE3WbmxtwHeVl+PZUDpnw458yGQ71T+jacq5TT7UrKrC
sZdzj2t41cpwISjZCiSMRJl8HFJEI1vUy6OdS78B4VD0a7Ll1EPuTutVm77QflME8kuQMksSqPzE
IE/vgGY/Ye/4NZr5R3CTBvtO9KQl2jNQ0NbZ1MAPKKx4gFL8kJ6bIS/BvcS1G4rQzGXTxSZiPHm0
AGNk+VNG2RogxRLYjwTCNU4Y/+Jp815FbvetHZC319xYv8eCxwf3JNPxf6yyPV5aPVhwWlTze9na
xcsV94NT4m+RiuE0nWoW1w5GizVVmTWoJFI9dHAFkFkDaPEkdoNdYqJoD3QYrwBe3iDW2T74Yx2c
UCzYLsmucZAvVm3cXLPQGu8CR2L9ogbE4ApAxqhyjjbqix/9CnK6Qi+fompsFxKMfCc6DEIrTro6
zDZqcsHZ0snNTTUCEC5KdmZuVD0FQMHeMz9c6mYbA9eyat0yf3JkVz0h8gp4Y83vyTGq8gtQUv6V
Wm3a/pRlM0yTQK8OtKp5jPtQzVmpDS0eRGJPzXx0xhWwQPaWmp1fIz2IAPeGmkMSMuzGWn9lqYuC
KzTZI7thLakXmXjt0FSgt6Be3+2Tc9dhhUq9ujTbK0IGN+rE0jVZ1M6g7wpNs0awLWctCjLaQ4fF
AUJJRRae8dsKz3Smifob+LLFzjQqZ1yYTdgjAD+ACd4osDEsoMyszugQQRXgECY4zM2/+c3DaAS5
0LC5+f8+1XzJP6b64xPM1/jDjzo8Jvi+Nx7CGCLLGlRCqgWdzgcQfziryqrlAkIJ+XHu8BJQ0jdV
8c8Qas/dvppxbtLZnxfIO2QkDQ8sh//7NHHz+cHoKvRJJuN8VTK6bWNXC9c2biNPsHdTH2IeQs3J
hU5pSF2nL1DebPaalVR3HaQhHaSCTqVi7KRDPThAgWhhvRxM68Mm6CzNNhpEjc6DugOAjeZs0/IM
tRKfY2lElQItJz3zPNtHHbXbY44nEV117hhAryNckV1KP8bKnMe9u87qJFhOV/ycGFEqFG6Dw1vQ
tXNeYpfcGOlqmooGx/w190R8nabKuVGv40RrJpdACy4WSIi2YJjgB5fr/DCdeXn/cfYXG7lI3/Zy
3NgYR4fy82y2uWqaeVbqmG0NWEKXqY07HvRuwX3de+CmisGkTs3QyYJ7bkJCW2TmNVYeDeTVdnHn
9EvqbGw/uK8QbykaoZ+nQYJDKRBFPIh8ASJaclZefcu6gCal+VmPzkVz9fqnzb1L7OGkhMUPU3by
khzcTIEe7r1WPhEgnWDokcKiIxIw2WcTeZC9aMYrqswX+oANQe6kdyDQs29pknoXPJDW1KKDNoLN
Obe6n/0QZcj0dUDk1UHDlr4bgsXAK6Jjm9tqP9+4r93nWZYaHzY663PbfY3jIV/oVeG9Tr3RVjeC
h4zz7OY4TnYD77V7Yt14JBPEIbJbByD+NcSzDKp5MlqSW9/fYpAx3ZEXHbqW7TKrEmdqySTNbm1Z
vVReCSYNNTOZJANnhauZ0X629ZXVLv1Uz7bkQh05L1B0UaGIh2w0Z9xATjTq7Gw1XzXyuLXNJBio
5/kiKzf3niGB1zJ8fOC0Gv2j7XY3GkZfCbiIBjKn9ZfZjQY0vOn0EeavkGFHKcD+dZlNZdjeycCL
T/Mn416YLAzQJKImFX8w8mVuGy40zfW+fKvGDAEjNUFXRS50CEZwgDCDGdO3okm9PoDoXlHw5XxZ
vSv9ndYAtz5/077ttYPui2/zHw4BUvD+83w/fzpZOsG1il5prul/GMhaRV2H69Qca/sAhg2himnE
3jMhkqBVhfyesu7RzIvsMYVk48HTdSB0lR16dpZWdZcR63CAP3226UBltPeL2n7iILojJ901jWXn
6u05sRxtpTlVseAQ4HvopfEsuqE8C9Vy62DcACsC5uQmMB5aV7Z3PkivOj8zHsjUG6D2ioooOZJN
9lG9K5JKX04DHDN6kMYm5NwAEycgelhX9+meJgcnbnZAVMRYUJMGBPixaK4hb2TqR4QSc9m3W5oc
1SbFKbXKX9RJH1dLjCNSuNF1unpnCaDNEndNk/leJi66XV/Inw5Bmn6vMs84UUtiebgNPbMHnQi+
0KjJ6Aakyoo6yVRBInNht6E8UDMba2vnJQjWkQt9BIHKOH18IIPmQeMlaEZ9Rx8AtB76IeISW0ns
qUTyoidWfxttj9/Vo/gZiiD4Bmn3YQ1FwGEXSTRjrq1AugWMZhoEp7otoMCHCupv4Cm0QYlbdMe6
TwBdM2+TuYcCH28a8IUgRrP82HGDQm034fRmbH6G1MexL+vFF6CelTKIiRvWvYaPXUfhC+WvI718
54xXjzWSbDvOIPGDKG3wqBwotY014LvN3jQEOd9TBwDITNi/Myu/dvlgvvK0G6AHapY310r6rd+Y
8hA2boY4RaaDNdCWj9kAZdwSAp0/1HBolNq/Ewz3CgSD8RMNN6GV46eR6yhJUHXkia+B2cLIUHyW
x/IZGhXgcoZ9dhOq+jwPPKQREVCb3FzU3pMbqiM+ZhuU2zxbkv4IiegAkscDaL5R3qEtiuFn4cVA
lwbmC2SHG4ASjWLHZJc9N7198mojfkc9T76sAY++cM/Uz5UxILVmDcn750iRQ4yCRlZuBNi2Zekr
LU2RIIrK/JnOysjNpjPxF9vf/CLd0PHcrPMveTbNtYYjmMF2X7J6U47NGR40Z3T3lF6bej1kydaO
1qDM5DNHR840S96wHdllmi/KEYndS93X9dYF/cCLWdQTn5Wb+8Y6s/x2DxQSxHnzauKzwloa9rQD
gbYZaM/K30ecDFVqgCk4JCBu1sJcK+z8MnYD8GA3cfZf2mKZ8kWY8PAYZJAdAVQmqy7F6CDhYogV
dSBPWF0SaAhaq3SUK2CowuPsFg5OvBmi3FtKG9WcAkCNIy/6/jEWZrkGS5ncTM0RRGy22+IjmV7/
yIUxgsA1P1EnHYQHwjAUdd2oRbPJzPiYzTbEx2yRpUWbnpcdIl6+mS2IMwvyQyfhG+2FWkzP2S4N
inZJTTogyAtizohd7CYAYFN5MBCILW0lJUK2v8wxeagB/57jb1exGmi/1j24J+PBrh+0zDgSN0MI
ddJdhlqrtVQ3BTT6EhWLFtcGot0PthiPOsRf13g4eseYRfGy80f7xLLKetZBlz7R1vGyOoCFsl5F
QM19I7cwb+yToUdb36x6FNW773THMAbhigYxi1un692xi3p/pUdZ8s6Lc9VYwVufgXZ17MbkoBd5
+aAGUn+bVdDQMQEXspLM3Wc55nGZ6f6MEPCJ4068I1sqlr0dxHeZbxgQcx3BMmpVI0SUsw9fB4os
HHKM5cpA8rQHQy+4P2x9JenMwlZVlNxHuABnU686s+LvTieh4u6jTEgdQIrJoy0DoHfrdDaSshxP
og7LCPD7e+M2wHPm1nhIrSu+tOmfEXfDirkIutL/Mo/79AZlOaXBdecEuvOWg2sXYorizRylvuRZ
KqClF4ld9z+Mndly20iWhl+lo64HPdiXiem+AECApEjtlmzdIGRJxr7vePr5ALlatqu6eiocLCIz
AVJgIpdz/kUfhL1IpvNqhBLukJdbvtTTdNo0tK0C9c64HJ/EOsMOEv6FMCb5fQH1Huo278KmwjaU
IfleSPrvZR+127tCFNvdWDQoA6kMlFA08uP2lQM9y0563Ty/f+P1T9ErxL62FnnU73EsSD5ZeXUq
S8G6TxB8OjKirE/hOD+t5ZnIbCFHkXrUDaRSfi5fSGTYpdTWe4a/6cyCfzovmj7iD62WfipXsV2L
EyYEW40RxYvd1Vrkl+OMr5mAD4JprUGt9fCjzEizeQ+2rbkZ1pcWYX2yF5Rth1vFR1nZGq1XB/Lg
bCi3De/GHvjGUPXgsOHbPsoFI1l8EeywnW0yrR/OVpbS3JBba3dFz+gRCpJ8VaSasIvXd6E+f3+3
lf1ZLcBS5HPASvoJvedokjrw2sWoPjVN8aoQZXyN69YjEDc+SXmQuuCn5sveNInsSWXrFZmhO3Kx
CHZg5tLJ3BQRtkDxdqwRkWOdEx63ou3FWKPI2zvSFHi5VgtGtIBXvcToYSuvhLsNxLWVIQCA/42i
nwnklJfWOvwWvfxFxllun6gaQ3IlTOlBFQVmiTrFA31oQxUzHSl5DXgqTFnXnisrSlxJ0/JLKxXN
i2gp293UFz1cb/jiuHm+qm3+bS6H7t6M4s4PgjI/hLmGU9p6sa3FouC4HrfaM6H9xA2MpXAN0Zz3
SAhuGPXtxSqKehcYmrzbDkfIe7f69waqovl6ngMXn7u7pQig9qdxfiCnAcEQh4cbnEG+l9XGWQiS
QxHpuz/zrAgUptq1cllT8UYRiS6QxVG4I7rGXRjjsHI37n9K6mpPrldmCsPlCSHF5iYiGPNeth1u
FaDbu73iCAYCCIM6yJ+ggQ9HVa5WbWqT8GGDNcTHoY6AIvdVOSdKCELa1C0nXRXGsWp90NsmvDO0
LjsNcxo4m6K3/nt5XyrZqVRWeyYi8Du0fDNMCSubx1b6it5GD+Zfzq6NXp/ReuGHyLR4uBPNBsGh
daido+9thwhFY0Xuo9tIQry6D0hksTdcnlQRZ56pnx+xi/levgEx0Mh8L9/aL0US7EJhgWPQdele
HePII8lBXs9cGBfJlaNuAykkzbK9lObd561F1MWqn2DOZ7PYyp136flOECf/T4834XnyZbBkNNPa
yzrScJHe4n623dK++fFwqyXiPx62+1/H4x9qfzn3o/GwXqo2hd5fwuU4ziRdsUKvLyYiAF7RSMpd
ASQMm+NieS2Dq2oagzdlqb8pmml+6jOJnWU4BSdQ4M37OX1eCbtihqm0PW/irDZ+IkQlsad1DdSv
C55xfcmsRXFE8fmDM/3Bq64QkzjkNeY+KszrUc9bDIrn/jsT+6MdngyszYf8kyq2Iv10bNCmyRUv
0wAXx2ldnSHBFztgT/VDY0gvG7VR0F8YttLXj3PEeIlcIdC+9Do/5sZaA2Fcex+HVjvVHvbIkZcZ
YXjSZqhX2vS4od/LcsCaLgrmS1M1x5Pcs5GJ60B6btP3Bsp0J06STbagBiHCI1GywiQsrFanzYYm
Xw+19XCrVQa4nVste0X501b7Z+emekTmIi8QUBWKS5YJrCsxoJXrybyoe5Gl5lo+NjqCAXP3pe7N
UvnWp4Z5ix+ti8JtmN9E4Upg6OMTSt2a+lLAIXaR1VCvhArXv1kw0k9hVjY7nKSWM5Sv7KhXqe4v
ValcK0mlOYOmR18GubjNs1L9BrEffKPVv0b176cbUQ98Y0hlhPyZK9BHsAjFWPlJ64YA9MD0sD3+
W7msFrpvVM27+5A1y/k13O6LosAY6cOQKK+iztf6CDHcBUOijwqpUjH8EK5RsEGJqgK1T3DFrrV4
vNgOu7n8frhRD5kdfqydfz7cahMReti/PbdcwOjURe4ibXvSWqM4WOsCCzQijmxmnUfn7Xh7WZsE
5VIcktSITxKLz03PIOnHt0Aro2t9nNRbcUkvNzEEpRgVH9ho4m2t5nx5g6UXXrO2fW+1FcuzQqsp
o9W6cv3XtdCveG9VtJXu9War7IhQAhCeGvExVtCG47kOboqoRY+bwf8MR4YcVDBEBF1G5bwAFccc
sVVuu7LtnFIqps+JpTwPlpG+yXXH6WseSstqtkpi+qpbGK1OoSZiyBbyTIct2ijjTJpkkOJzIAnP
mRCo7wvKIZXyU5lEz9sybdsgmLBcbVMZ0uO2WLNU+iBk+Gq3qXltul79FGRnoWGqWJW/tvJu6qF2
rOXqaDofTbdybDozJgarthHsXXxIM/mjgb14IZnR1zyABm2gxXaZZNF4aUKgBmrQRV8TrAE0Ee0N
2YgD/+czUylerotceSxY2ZyRYCrOrHqLMzuQZK9NwoOpxPGFksReKOf1XZYlw7WeGgBaRpxBJ2Iu
ThOI4n6rFQatO4Wh+fReK876awv544LFEbsWXRWwvCRCtrXdXhCu87SxEK62o7i2dPe3v/33P//3
Zfqf8K28BkYalsXfij6/LuOia//xmy7+9rfqvfjw+o/fVMtUTE1T0bDQLNRHdN2k/uX5liQ4raX/
ijr0xnAjku/UtmzvOtnFgCB/TYoghJsW1oRuLXWvWKuqAkz62y6doeH2vfFK6pz0efEyCO77PjYc
o/QCxoqfbiusUdOGPVAzLbvUlyj3zU1XDrtU1Y7mOvbfXQbTuPvpGB7xZQQQ5mOZkaRa4pKNyTEI
QZloewnT4MeyrXGdZ65IHz9iTwx6dn3Rinw6K+vLlHSNVzLoocj0e23W9J8R08/32iCyYtdyvQGP
ZA7vTbZzt8bbBXBTEO2/vvWq/Mdbr+uqTs/SNHLQuvrzrUcerxTG1tDvujGe9ySBQ1BT0rLLVaH+
0qQkTdblxLjAg65NtbneWuhwnqBqi8DE/rxVUwTCMY/MH64ziqvMhjL1mBULR01roy9Z3MhuoqTj
2cAS86Ku0MmYyU09LIg+c3v117Up+tNgvNemYoDTSJjNp+0xk5r5qo8S5aiqMmMulAbjP/RLS/n1
5qgiUV/ujgo0RNd07eebM5ppbQKdL+7eF+l6pcHLL9UHMhTlDY6yww1U/U/bcBi3heBtQ952uLYC
rlXczBVexXJkPRMD7ne6lheopjEwRUWLWYOmdZ/lvjkb6xqRSfG2SMTyURMqLIOqkaZzqV60xnUk
lM01QHuPhL12V65q+jXatsgdpMHFVoZkWOp3FfqPW+12QhNPnrbq8hM1w7W2iVV4e0ruEJxKDotR
oNofFFAepwDNDGVMG6cNYBFG3R3e9drdL21V6brV5YOJc8cvS/vNYU7uNeu4Vm72c8sQwk4aCXqw
/BVPkhq/NaOV33frC5HCqtESBMA4yGN9sAeoh8fcqop7uZcaT5CWcrfVbmePY/Z+dol479V7vFGt
ZHEnq136g7j80BnrqCx13lZRy2L0H3qEav3UIzRRNCX+aThmG9CQDWV9nH4YqRhZ5BkpmfBOY4rC
Pk6cLkcJeeWNZxjXD5LVys/bIkwVhukUasF0KUQWSzShwQoySc+bBey7S+xmHvtuD7u9bayqquxu
dXuLAQHivVMnmMuk9cV20laxHf7bsveLhWIa+G1rgrKZFTPbG+MiXYiqKV1s79QpVWq7iGfQViSK
xL1qJoeP6j+0eS9Qm97/D2PPz8P+ejMRgNJVUTctGSE6S//5ZqZRI0pZLga3xtTOpGJzy5bgL1zL
sWAB+s6l3ZBZxZdS1HbbWndr0TQRLL1RHVG4RXiWNGJlwj0eqn1LnmEdZ5t1dP3hBZLReegxb6PB
VozHB0EnKSKcFi6F06QS8q6ymN9IVhrbW7BlqxBz4XsF2ZmYKAGy7oLaF05SVWjZBFZ2o4Nz+eu7
Yhl/6GKKaoiaIclI7oqq8stdYUWlhkWX6bcidrlnZTXMQNokBcK2utxumqihniTuVN3E+pK5P0gv
lxgabHLJWxn6eRBjTaTkN2nlwJjBwU1657ZNIqDFnbfOBgUsNeQ5sEIOL7QVMZiEvtFXxuNHq1YH
nWaIWDeOa2ioChJEMWIh3G+H/Vo2mjCUoln5Q9nWrlpDTe+N13Zb2dyaLLVV4UuzynvbRriodwzD
+IrIYYJSl14ftpq4xmMraLDh2mp/aG2pbYtBrmqdol5eu8D8RHeqvERul32hAVRZy8Vy0hkjCCqi
msKOH8F+EzC+ZtpDa0138kogqSAik7plp7QerXXjjINS1hGWwyIsCgvknUcpOGDuXV32XYzM/NIF
F2ZufM6KvrvdikqmLjcjh+Fth1uFlEGhEqXnv+4jsvaHR8fCb8OSMBewNJVd+Fr/wzg0WyLT3azU
t1EkrVHn4jFpm/hrMQI6DCZdvCbzEwPPAwCMvl70tUIRg/x+8KUireThm4pKhqHH9z+faTWDyAZm
Plm5EMNxRYtFH5OGmBRytduhGS+7qOqXuyEyUBUJCy9GCfSxKoXyjEwsUNP1kB1GtzeNVeVmPcwb
xEdrU5v22yFEo++X3A6xQt7FQM12pkIv3xhBcSC3u3jRux+o17DFWRk1zTtxiEDVcshUqG7v1Gst
R0gCJzDpnXqN21x5FSjaD9TrKpzaXT/m/ftHbJ8zQ8wB9y2nxhdZNvobXbbCq3SA/zpB4vmi9DJO
4aKYn0AoGPdSWB+CqJK+oCrSeYypgb81SxL0zytyXWNngnca2EFs5braPX9cVgkXIsDr6dtlq74M
CcVXp7ZXF3CjWDfO9RDdo7mugs8hWtcY7WFuyQhAKzAc1C/iV5ZPhZ0vdfApHRbZDYQpuyrAhu77
cpAP25W0jgzgx5VGMQ9vrWqCnIxP1hBMjoxpHMFpuMnm+rKVa00371pN6R1JX76XbRVbu4mzFFFU
3q9hxj4mVu2VGRJBKdQ+f0IA/rg5Q3ZJd6FNi/UFEKPuJMYcwZ/APtXoGmk/xQTsJVlR+AZm/mTG
7bENik+QGdIrkeHwZmZjhOcFBtdaOdyT5wqxswvL+zJfWmwCqsHfDvU66w/tAHB8O8SEWbluW9FL
eqW8IcIuuaWYGbdyXWZXYm340jwZt1vRFAedG8jB4ilrmazWLc4d782DMSsu5ao4bMFaTINQN8z0
wxYwirYM2VrWTQbY6EGEEM5iyUS67YtQSDdxoxHUK9uDEjT1t0FOn5VkMeG8toHDNl29riWl9dWs
FcADLcg1wOL0qrgvb//sOll6mPKq9glYDLt6wBKviKvbamWjAIPEJXklohRCiWljmxU8UpRtLxrG
AVtbfWGUMuOanPw0fzbL0l3mcv6UpBA0zFqXyLWwY2d1q0LQKJlIV3FDLatciEXTcWy6hgzcOIzp
uU3K2mkl0bpBnzTyFbOKcZwp51MqE50Hkmjc6TKJAr2MzK9wqnZZHqrfwt66GDoyMtvpwAGsGzWM
Yh9A0+L99Uio/DpbsmpQRUVkYtAlSWJM+XkgJAxVd/IkDBjGS4RYx4D00kYZQG7q2op6aY9UGBGR
rWzAOyrqhvul02sMb1DJ141KukmGgvXAWOcvJb0ScJn6+NECDH9IojqI98YqsbLprPSIrLL/Gazd
JqrSh4gfbe+wcMQY1wnbNn9fRyigj51endPLPurk661CJANy/de3Qfp1XbreBk1k3bD+p+vbDvuH
+cCYJnDepthffse0G9bKJOWRF3E+RsSLMIAiL+hlfjz0Wai46qTUvw4G2xlVBsh/e/qjCj07MmWJ
89dfWZV+WecYkimZJr+cyeCh/mHnCdNUwmgwTi7fF/RLYDQooYfxEzHhbA3Ko7aT+rUViP7vxdsc
30hAqf5YHKLb+F4sKn38hNXGR+s26QxXi+sCjabdFubMDSv+JGtouZTZbo5ahINJebhFKkW3Qlh/
f4cRguqOPTSPIpRUd17ffbQrsMj7D9vxbf/wEQnRmNPZBqtsLBTdUkWOf+7O47xMcbNo6X4OoHpp
joIpy7BgtW2w0CSAZNyOy4ih7ko4Gfv0GtBb8/DRIhDUhfyQPNljGODaKENliKcJK6cIgemMOQcW
aBndaWJeH8e1djvcXkISwbM+hadIFfGq+tf5xail8IQl6as4Xvx1H5DX6MLPfy4Pr2mgEqLKhgEn
6+c/F6pFPpPJCvfvHC6lct4jMsT2rbMcFiQu0VBp1pd0CVt0wCkf5gJOGwLVdqqj4hj2A8J8okHY
OpQVf0bLOWK/AHX3h+OP+o0TZjbvvfm/f4phtVtM66Ws5iYOo+6Xw3/6b+Xlc/7W/u961r9a/XzO
P5mu+PeXTc7xS8OE/637tdVP1+XTv38797l7/ulgV7ACnW/6t2a+fWv7rPs9Fre2/P9W/u1tuwpM
xrd//Pb8mscFqHViBC/db9+r1tidpJome+B/RfvWT/hevd6Lf/x2KF7j54L17fvlfjjn7bnt/vEb
bhR/NywyiAZ7QZNYi0mXH9/eq8y/Ayw1VCKDa3xwq0LHsouIGUp/NwgWiqJhaBJBSZOeA3FurVKM
vxtUsLNULDaWsKJ++/3v/x6LfP/h/jw2qVjqHzqppEhA2nVLU+iosvzLM9nLLSn0aBIOc7Bb1N7P
dAXjnyTOr4I5Sm2d3T0YfuOyTaYYTulEym/G9hSFMDzdEhmAvsrkX4xuJOIeKXSFfuzHzM97hL7b
5rlr8UhaUvkrc9GMpJ500+iyis9P/FwbUeSNYxQ7pYrqf1n2oZshr2UneRkCg47EU7sqvpRC4bAm
Q4J7+ryRQUgo+lWvYCUwhsioIruV5lgb5UbR20penqysiLxoHkh1WohUQkO2M1M8M8vIriAXAM7r
5CsuZLUjqBMuYRNxoaCtnarrQboFdsPeyzbiQXeDXJMcsG12t4rZBHI/AykJ3FkznkphAkCEP26I
aPtFLagEmczah4riCyG2sbAVy7PU7pqmPFaJWrwSgGPpCDkvF6sdQetvwyPDpaepbXbRl4mJsVZq
uXLENjbJDX8GA+boAh5IQahyiyc9cgZJ248NKsnWiEmgNpTsXfKDODxHvfWWDpFdy8Ypz1J/KKQr
Mcxkv9YXZ1HH+kGrC7eq0j3PU0TeAAdYNelPTU9ud6XB5w2UOrlUvyJXyuqQcCHwCL3el6F4J9zl
kRR6uKoWjpJXaGsU/dGMpN0sF9alFUziTd1/S7orlOzCx3EySzeHeeUSKX7pmQ2O8AwdBc6NPVlA
1tW895Gavp3jSnbmXNWv6uwmTfjAAQC7nmbjDphDeN1mnXHIO0iTSkEetSQZUmv4Vyx941gaxu2J
MIZ+bOS35YBicSRJyz5CUMpO6qB1JUO5ac0Y2pueiO5QZS8AkrNjYgBXwwzZlsZRhn8itHvgfp8w
+iUC0SigO7Oeny6fvZjt38VAHhA047JrH8qp1A9yNt92ygCashxb1EOk1pX16iRBa7RaSAACKkPs
tTVXRi8dLaExvCwsydr1ATbpnajfjWlZPaI/N7epa8LCc1FUVL1AFFJQRxjAEhrp3CVCmdLoM9dU
ZyATPWgfIX5Iq/KuXarCDaZwPMht6wkZ/qWyqOl7nYSeI8FY9GIQ6ZoKLVoR+mOUq/ixRsulrj0Z
I8DKHilEK2jQuQvl+ZAIuKr3ApYisuCz0UKpqKyvDFMdnKkg7tTndeMws52kMvW0NtMcoFejy64r
OsVi+8we9rFvZ3HFFDmG1T/JyXCVzAqw4hhWf9pVt4IJRTWrb4wREYg0iZD5TrIU2pWYuIPxloYx
YN98cINlkH1JNUhPdeFXRDUQ95gj3yI6L6TpZaQIs19MzV7m996BL2CkEWakkKG/i6YTI++ZptVg
g+8SWFWsoLVZXVx9nMsLrdevMYSO9qVaavZQdrpHuGXsYNIudfc5meuLpDejPYp08G+XlyIzVTfu
dbw5qsAt0KXwxrC76bX+LRWhW+E6jupijP6oJkxOYPS53eFjhGSfelufCauekB0L7AHYj70oYWJ3
J1luwSWKLmKcl109hKzENE/Mlz1rZdONyiXdGRUDkErcdSeZy35AiFZQ5MhR9Iptx9AfJVaZdiWV
giPkCMWgLy/ROxATnfZJCCZKCPXRTYr6JiqM2RnMbMVr21OvKWc1Y2iPLUWwOyjcA3BesTK+aEFP
rAoSzyg8ZrjYenmfPgpwGODjRoMzk2TEoUC9ESxyRZ0yh5/TTrfBnrc2aHbGCL28j0QAySO4vEIa
KneRB9OfmhrhORnabjRikFA+mBC49+0AiDxKC7JV8RvGguONZRVEzxfzPh+EwMNQ17xDqpjgWT76
ShniVt3fTnG+2KEuljupwfnUYhyX+qJ20ylR7R7mr2V+C6U4OJZy/6nqchXD3jezmzrwPKNdjVq9
S4RJY2fWf15y3BwX/bNVJWf2y7fCJN52Yv2qmj2PI7AAzxjNE5oeKQ9n3x3n6UpCQ52AeXXEwit0
EObFKt6cWGz2friIKZE4xa3Ey7GNq6teMj4VuFyfTamd7aWKBF+pvxSiGl8kknBCa0jw0nJ5nuqk
8hcpAuhRTqfEwGc5BIFrHQphrl1TVw5zJe2KREJJVlk9ShecZbHYUwPGUBnx3571L3chmffNUlh2
3calH+NHA0qcLJExT5BRILMujdkS82CRiFXvNBl34Qh0BzWMK/y/QEBouZtmOLBAiaxs4On1qTWX
ZzQlk2NapQ+6IY6XVqUdwiqHalhN1W0+AQdNzcxXVUYDPRBRJQy1c1MXN6Mc6YhJE3buLTQ0i0bA
8FLEPsAqxFOTyoz+CEraUKmf9UZvjjOWIGYuQ8sMkDlEVaoHc9BnNuk5+PJB6+maAg8T3U08Ncav
i6JdiiTTHxS9wQUHVRiyoruOkJtv4N7uacRVSFwV14KmH6WQ+Ra+zit6y18TZMj9Vk1au+6K+YJB
6Qi1nXk8jy4KU7uDzz0BThErV2UT6PQL2OG5q+/FlCWOkEPj0ZRlV0G5hUxp1C5wuvu6SoVd32XX
Vc5cKMyt7smlGLihdE8oQHasmeGsq6bk3HTgy3VBP0xNnrpRgiZTlbYqosPook/SN3lqKt+s9LMB
Zg51BoQdJTRIFuQEcJ/sLuu9tUh4xCghnLJKZ/WFDgqYcSbSMEojJ+vMq0IoFuRaP4Puyt1OT5Fp
D9Mz6Uc3Z/10MRvidTgrMZq1g3rZDRlYhEF+DmribrqBmSnhnggM12p+ZEA7F9XuVQq16VTDAnA1
HIMBz6CJfV/WVuVIJfxOoy+9Uio/6Wr91BG32act0wgCGPqus44YGmR3MSEWl9HQlEbTrYT8MYpr
1TMwUhRnrJwjcOH2JELxSatJ2OEigPZAVDpSUlzid6Azu3eSI8Xqg9xJsgfik/WbN1jNQ3UtYkFe
mqiWx9gDu1KFxLaJQKydDMgIh6sNebm8RGMiI4YsF3ZW9hfInYRuZeSM8FVxHKu09qtZTIk0Et/q
O3wS8oaBLSVzbcJMtmf0ZCx4wJtRXiAxrkm1bpcCHgn9IF5loJWyEgcxpgjIkyBgHL2QGWlFQM+k
9vblkoBYqMWrJD9HgnUXp51wQFp8cFEJ26k1G1zMSvPEXI7dHA/usgxuPpHuBB2xMNBPSBFOVjl6
Jr7Fg0QsphASGWFOLKzMklWgMdWHrqkxiQ3OES4Dl6kqPkWI6B5nVvlk2UcLdp0ezxAwtdqfBGQM
jOJONpTSmwoTnBzOxeXRmIPyaMlYh+2qCpjqlEevpITKo56hFjD1wX2sRvdxMOGKCFfJRb8wzG2y
5OWuw6rURuAd5uD6opV6d/QEsfl+vBWyxpYOaXOLn0COZqFqVsc6ZTDl3GQXGvy9Qhkri6NBld+Z
4xSC/qa6iDvR03rxqu7V6sgsUh+3d392+Gdl0yCvQtT4D27nZk0GgSTXK+ffXmVrF9TSGg2f+sxh
RTT80FpL8yKzP87uWMO7kZkt9g81P7z9+FKhDt+4NpvM/ThbEJAbDrFIdUSTxdT7df+/f6UUAszS
qlF3eASAR+nS7uPT3v+C7VJp1dO9gXO+f/BWhqyrjulcajotnnhHS2NP1ZXKnuA4XaFRAPVsFWja
loik0qTNatznA6azj4qmYbgx1l6WYRTpSN1qOyBhoGdHVgoppJGn8ri9BEmBoHya+VLGr7oOdT+8
bGWWMkVuWKSynRdgqKG97eXMLI69UBfHNJswYQDzyxpdzhZHLGrwgXn2SV5/0Cinh3ZtXBytfMqP
Igji93e/lKmquReToUfrinXLhVxrha9axVGdM1aAWoU78BDS4ddnR9bSms9p2P1GhazxGaUzxHFv
y2U4ONvnfLzgaoXHzUoF/ygrdQsE46L5wcoTJ4JdHEmKYDuHBGtsKsXxo3wYJsubS/kUrRzy3sAH
RMj5zO0kYtGgZ4vSIzdmobEf1kHKs8LlFAM/THlo9tsXrtZ7vb375VCe595b1At69Emz4uq4foOs
7WJfqNsGSZOkIfPHO5NH9v0wqgbZNiMsivV2ro8Nk92xUav6uB2+l9Hv3KC3/fRwPXvLETiUfZ00
dDTyiKr3KFq2n2GQ00a3zW70sJmyjfPjdMRJ6DB7tdu6mj+QhzH2wCITzbtejo+j53c7THxt1LOq
zJ4TXGl20nII7nwga/kpMx0/uGt22g3YXu+k24PTuwNxVNtfjq2LTePuy/phJwZnpEmu08Z9TEzn
NDnp4bEw3EdT8PSr+YWC3uUDMzu40whzlK9SvhPSOx5sPz89BncdviosdOLeiXCHP8YHVsE3fDfJ
Zwlw43Nt+va31i3s2pWOi4NeiT2Mbh25JX4q1l2+pCRsUuKNDn/d+DmukTq54rYsud8u16X2wu2Z
obcty8HSPmeso5+m+aqAIktacR8BqWp3XbADAyMKXts7Q47181W9XEPfC8LdtBxEWWeRc8lnB+es
C3cZK/XxeoQ6aUvBblScOjll6X5o7OFbYYKusI3MxX5DlFxzfOR7IEJp+nwNtbeb2c4gF3s6k8Ih
GfmzkItoFQcFIhNHKcXh0FI96PnL7CBmCTygy3fqVVT4REmt2clLnHnITju6dTbZML8oGhOuRxRI
1vfSE3JUlGqVU8HFCt0mvRs74AgKcJljnHlGccnif/2w6VLKXH6F8vOieowfUBT5dFgAAml9zCMJ
StsKoLOrhXnt3Ic7Kz7QLYDHOTDe9ZrxCeByuzPvzKv6YJpXWXDNjLXjf+pjuZNJMznyTZrZWu0G
mbt0fvowz078oFythghO4KAVrd4WZ1lyhnN0RBLQPqokyO/ZYcJIHc2v4ovY7zXutelHX8k840KJ
8tdbjf34E3cnnx+CW0ZF25Ivs+gZTW0vuh/cOHXmr/v2XvSgT9ntqTzEzbkTdlb+BkBYFg65o9ym
Tva1yM/JqHt5+gAyqAknO63P4i0Cjm7sirb1LXhhsajxey3OZXXG3b67LD6RWBUO38ikgsX9Mhym
7KaT94YHOUJjxKgQkXcmejRWam4ddDsU4VDwAFR6VL5N3xS+uV2ekme6QK8JnmgcVGlxk11/N1zm
r1XsNA9ScjA7P1ecat7xOyUPenVjtfw++MLnPpjFtvjC6V1jh/J6P9SrFrOixuVXR+WbzjtNT0Lm
VvMV/ZGfrHcel6P4gum33X8mVvIkJfsBgDObFTQ6d3SkDFDDNwu8h7O0t1Ll5MUVnw1o0CQo+I2f
vypiHkJaEkJUqzOdK4zcyFg/UuOXNe+K5Rw98MdxSR6IiB/WaG/J/Nbq2qNTxZnxXWNvhsi8OthQ
sblo0XjteKEKHoPBLH8TBvby/TM9uW0OsoTtNCadcOJhQ8KfdTTVo7CH8F8VF2Z7BGfGXSrSY2p+
qqt7q3rpFeDZjk96qm4OZXPAssEgsNV4XDJO0IT72gbMPo2tmXfK6jJxGljcDxny9qjfjvNe6p+V
4HpAVYNHPq9v0rl2GCvq4gusOCcrr+XqbN4t0rHGOFLgFxkz4P/jo1TMRFYOA3txxHC5RFS+Pha2
VT60WN00LMRcnj1igRoyPW6QeqbN794rzuCoL9AqZi9tDj3SMk/mFb+w3Oy5r4PzHDvmVWdfxtGt
5s8vPMHkVxmeeEwYFsZmj5aUsc+tq1HdPSs3il/ZM8RXOsppyRk9ecfPYfjDcditYzdj7Be6Ep/h
S8f+hXF1YlNESj9j1C2+aRzs+Cqn4oE40+zJrMbs1SIztJ4rnFnvhLeGQN0Tj0ob2/OL6FU7rBma
vZqyJr+cPfVOvzLO0TY0xT0aorio7ZQjnZBvMh3nz50dXXIPiLsRxfAX9XMvuXq4C64AH4K6vWfk
jE/8cIU9cLeM/hNfQaUxGKJhh6zxZ3PyZg9B6fmF0YehFLgzf1dqMi0Ge+ko+evMoYbusIsd0G75
rnhgsOxdNvfYd7A/i5i1gp3hm/FJ/z/2zmNJUqRr01dEG1osB4LQkbKyUmywzBJorbn6/8Gzu6O6
pj+b+XazGLMyChVEJDjux895xa2dMpLS6qUnnYb0U3orGdyxNDvysEjjqLhAbXSU8w6ORVzq5snb
q/4oXX5MgS9/49YhWFsza9zwJvE6rpdPnsmk0O0a8WHBKohWr1D4Ztji41q+A2tRQlH23q03n7sv
PVn3nTu+IAL4hnMyQ5fOT+MGRe/jN1Z244a3mlEE5FgKrd/FF3bLwC7zoNeRUN/QOyhH6Qm7boTp
FBeFlEqlRd4m1obBbLlfeKI0LX5r4cZefmZiT3NoXAzBjxq3i1AyPax/sid/e6flMVxYXuB2R/x3
SYDe8pQoz5MPZSTGtMVLz9Z9zvUYD3bP1hvTsHPFhSMgXNmGTkHbybfSRXpSjjwk/j0nXyfvGzfB
fJw8ngu3ybhwx1nl7+fPovEzhA7H9T1FVdJHWbNwlXuGF8PcGOXX7Kv6yGMszwzPwaN16XxatEYf
tXMSuizulXVh9DPuecvyM5dN3qPipPL8PBWL5hnPZ3fZMZShAgUEejcCxiI84e9ExeFCV0meFWC7
27688mFilJwm7eQg2AicimUfn9cnRwf5lW5QOfLmUS9BD4vbXr8wuBuXV/4K7Y2/JgTeR0bX5ebA
HZK2fJX19tq0OEH60hsLMp6zR4cafqHZ54c59K37XqJBVz7PpXA1fRu9F8apZZw8dL6Osu7aWKn5
8AOsHXcY+zjtnv6fT01rIzUnjHT87Cc/i8Gfr2Aqvuz7Zl8Fd+03XuvA2vFUwOEyZM8pYYPPV1Pl
xADuQBQlnfnkbO4n+3FtpbqfKTu8IGkn8i6oDySNJ4IFfTveZT/JxdtEe+ED1MNlRy35kfxBROK1
f2LchOZj12+NVEPSHe+4BeU5vktmzDd3/eDlh8FNQ784Bf1hzenT6jsIYCpP0q1wW7Uad+4v0oNF
MnCPsp1nKMfKac8kP6AagkUBjFc1/VYfzBPG2vtFYwp/QJeRolYto3p311DfN79UlA8y1fYTxTMu
7/Yjk3TUp1y6hmnt5FT0aRBhQBX46W6uX4p8l7l6/Dby4FGqn2GJam4qlR4SsWnXwRtZzuvNVwoR
om3j8fE5y8ksbgmbKhB/nj2c1EdVOZv5LV2URVpi/Ia94kwGY00CVBgwJK8MpyOXGWP80JPBbRjV
JuiQ29K5VOVX42KCR+UhUhBRoFhui+LGmXx9WJuBXV6qZs0Ne09hq7iLDWppO893ROZICKvlJaK5
EhHrJ+xINQAHTLZ9YpDlIbwYpa/lpyj/YTPX/8rQaj0lzChpwKEPuwZGIKUfYpq1gZ1r+hFi/W+0
WYZz4mzabr7HI2m8a/Rt+zrMXkDkb7iKDPtwW7/MUJwPwZYH3fcwTreTvmUMLIpTZN90bAJev1Fk
DxL44GxMzd/tdnRyXfMgQaDd0tLKF/orWgC0aoOcNnx/55ITDoWbuLro8cbx0x1KmQu9AN3K7EEz
UdQDRUFmGEQrkyd/By2myRhDfhmhMjkuMw7a1i4qNy3zHYZXYjdXrVz7C4a+5B0J0hkx2n6v3EDL
JjbIiFMIhEcGKE+7TPNeDTf5uf02tT+xYTVRq8sPhcHN7Iyj+kV5A/Pk6xa6VnTGzDdOnZvahMZ0
yPoR9Uco0RIeEtMdjPvbLtD31ocD3KTVo9daNf3kHS8c9LGy2HnMkqPRfU13fDBkirqN84cFliFJ
3UP+VpVoeR91Y5M0foTVauflXpydkDWP7yWf2NI3aFx7AtvGpwF2Tcbk6SwTkGiX9rXjdc93DKRE
rd2DuadkkZleL3myC27Lbb/xyuGMzEucWC7V5dwzgBPxPlJmIJBzNgU4NXs7uc4z+aaZfHzoaWSH
vnU/Gaask1P4HWPdhc5kZfjruy69lMkmxPtI8fIL4GhtQ7GzvZdjb8nfKO7WRyotVE+irUwCkdAl
l7xVU3bwddOPvLnxTUpiI+la84BNFIoukjc1FGpvbO1Ofq2ltQlNvMq5O/TfbSdy72ppF+nbXCId
+92O7joZpt9XvKgW45hIL+gNLI03aRepPrFnZuaNGYRr3EDcCsAl0fOjSz69TIbqqZ3XbuTeb50f
pkkv9NobngLnuzzaHKF6lHg9Blsa87b7Lrp15HcK6vwpZryrin1I9GxurNI35W3q2V8eHK/dRjci
MFGZtbnhm3PDi2M94FKd/wif5jsGPGehQnfS5VNCZhecPM5uA4kARl2QsW5fIKJDGLKTvPl7SJL+
odc36algGHSLZ6nfOrkbfAn2TLqnfttHWrkpzewoJxY2TN1IsefeeGhJDOubpN7lHW9SJwPtfsNO
kaQx8vg8a2ZO0YbwXgLkjMrhA6bimOt+zzQv/xq86RhWSrmLcmLyiLZC4RoPTo9m74ddUVg7gB8c
KUY+Kuj5DRu6MeUtODsPXa14JTo8NMthn0Ay1954zCh9x4hNnAP444/Tkf6HpmC5XIlnnWn72oIv
eQMKx21OcF5i4y4cvyzZiz74ZTTvouhV4weQ0XUxQMx1xCZMQAdnBSO12+zbom36++J1fKszpvIb
RmB6ydPkMn89z5sZY4tje2ZUViHAd27zwf/RbXarPnV3FGIgbKa5SzLaHG6d4QbYQ6CDh4fD4oWJ
LyGcvYk7H+VfBeDBOz0GIP9ExiLDrUnR4gqI9a5nnKuDuZvRGPPGunODt2U7nY1zRO/mw4VT6AmH
TUF48G7vLuF++QIOeWRuGRV+yB0ZDii2huYb6IVNXfuxddwnFbEy8z1vid5byb6TSRBuqgPa+2/O
VtnSZzKY+/XX0N7g7/1EksVXSQ3LWK8wwziqtNrnbtgGyrag0k7ijjqqs5XxGWF+tY+2CjFKsDGx
6cguMVIoW8yMCeidW+l0mvMDZQzzPjzVu/BJ7fewRFLsEzcGiblbelP9Nb1MJ0N2tX2e+tpe2+QP
DqrM0TmiO0N+05VOuDttyHjTK6ScNp3LFZf/rrmxTPPxmpfiUFD82QSv9U7GJUvflX5rHqudfu4P
yK7Vd4/BjbGJztatRErBtW5Lv8QRx50e430v+ZioW+o5/zkxvbvFL2z6EvvZ1kTfcnkxX8O3/qmT
N3J0TDYo2HPH9/zi1kuWswweAVsZjNAu1bPyYICrvYCeLNVTaftN+8iDRheO3sNFORocWLyltDVK
+wbjiZBga1desANc+8TSc+jzbyrsCA+W374kz/Si8isVsnCncJe1Q5zQf59KWFGWWw9+X79V8Rcz
Ro3XVR5q/W6u0Lp3F/1gKz+JuuxmT4wgN4cERSmi7jyX2QIq+8rUieGPCEEa1llEXgL6aCZPoiS8
/l8aHXc8420+235xXHyUa9tDA/GEPvMUTW5GXoXfEh5yE4Rm6CIr0Xn9eXyxgCAQ09rP+TnewUvA
6nbeNc9gFMrQR0BpkN3Qr6QTxSxmVZR0KLXZAINcnKz6e93ezBcVyQIKM7mr41BZ+FN3KPo9AMHG
2uFXT2HwiXCTGfr8kqrghH1C/cq3nLtFuSfVLx+Kdc4OkgSMPhYGLuM/2QzpMm/faQUqrpSMAoCs
/Tl5KyBheJ0f3UT78TulP2ZNOPBZ1E3c8CkbmHtafvfsmEcgFm78dRVQL/b6BUnN17X3Dp86SkOu
tp1e0p/xc/+RkoUh/b5RvhlkTzbOPkXTxPGC+SC353R+a39m8KU0EBP0484FacO89ngvfqJGQR8H
uoCI46zUG8riFKDU9kw6QCWNEvm1mx0oM4EPIn0AAogIgV4eREclbZKX6jFKvXY3UsHY2weC/Mel
PrZe/hDTMpJtUL2X99C5rAowzgn8E8kh5ya61UdXKfbZs81YBfMGsXrLDaCxIup0yG38qWDUedzG
AneWY/zabyQyRdo6e4m+Dgqc342xeMmDBIyJ6bNTv1ZfSal+65J7Ii1pl+t3PTZ5uHSUR6UlJVxR
Zlr2dB3p0YFbICUelg03yrP92kvurt4xvT/zSmrb4bF7RhuRXpSS+LYMDY9RCTpGmKBwCHoNB3Vm
7rCrXWaBP7FpK38Yq5iRftYeJuKJJ8ty1eGSvqvMe0N/oYmUrrKNeQeDxqdIUFJefq4+qo/ym3Mx
jg0ze/Iat8AFQAtoMJJ5obEJg1fhE6r8SJw1PzLGd0hsnmgd8d4gj7EzbuE0heQXjt1RVn4G5+4j
fqqeK3+Nym6DL4W2D7vbENs3zUX/EHfqH3Wr87asnQFDUhZvC/XJhoXyA/Bn4i17tLNw9PNVy5d8
nc7NJQKgA97Hu+EDq1V34PXhqhFFt9O07/YTWARc0T08VqddeE94e3Fu6tr9Um3Lm9R6WUijbTHl
XIrBBbzx+ODchG/UqyKLuuqr/EiO7es7BSBkAXmm0TMhVMJT5muRgK6f7LvM2SLGJIUu3f7wbN0Y
5Ya8+K1GT566DslPN9mqzON3+cV4nr6rJH7ftIfyKTj0ums9x0eMP4/tjzq5G4qahPZXPTxaD1+w
to3db7UXPyHacxOAbmg96SY9Sjc9IzJNIbjLNt2ywVPJ7UsvfMuBLLq3abQfVF+VX5YTHo5HgjOy
G6l6j0ngPh0PnfPFKqVzJ4V34VoACvOJub9YHbW1FtTMxJCy5WzDsYR63+HfC+M6P849It2qMVD6
GKkAiX1OHZ8qcDy7dC1hRfNSUBpdUV1qQ0pyJd151yP5es51Uw9R20nkL51c5B4KmeXn58VFxKmd
jkkTvb4Rgbas6Qf++flUbZRDiKG8TGEHtan6cxGum2JfUGHE4ka28e6AGfJNpsNWH/1y6m+fFNcw
SipE16uVTVBus7R9NAwb8F8T+RRq90FNtUgswnr9DrFqULBXfLGKwmKr+JZcFLt2ik7X04e/f+Z1
nxNK9Z+XEDvFOXnWxHuGmu31PLH/uvm5FuXRSkPlj78eSfVVo6JlaLoesLWOLxHboP4zV6kqZyM+
8svXiz8bRGjIXHnmtWpDAkje6bxyBh9kFMmvNYcbF/N2qBwSenV+SAa84g0r2lLZl9EXqy8hlo5G
nJC7WrQvSioRj46PreLs+4rpX6rpB2nojE0PfKIxDa+Do+Gakf0Qh9KHnXaXVlffHKvbzQU4yk4m
jSY54Gq150jDOUqjZIGKL4ARnfzPLOmpB5a38GQnWcg127shV6AalIO+HQZlLzfACtLAcvaaAUw2
Sp8zFCk9szUO8M7A4MlfKoH1SYeJS6KF6yj0gmXyOCL1lgeEZ3LtF8O8SZQ9Ooj+hElNWKd3Sf4S
hsQpZDlGJm9I6hwwCiJUTOAwjVmzdRoEuKP4Nmrzra6sQHb8mJZ32daPVl+DLkqko543T1Usvcvm
gsZUug3Cj3FA7VsrmDfT4Tjq7dIUpQdGxaZKuuo49d3F6hUSoAtJncB6m4CLepNd3AE1C72yqQwm
R6AjmQFQfWUUMZzXMASsV+kkdMpxkC4RmkyB9WPuJhV7AvU7SJKLHFovYQqEVe2X3ZR+wycwHLNv
aJHnKMIsBAFRC361/xkV9gdl5OLUy9qwK2VoDFjabCtpv2DRQBJqFe1Rgel2xbM1J9TKlSOyI0fA
JIc8p86yBIjQqg9tM9zNKD4gsAM6qjjOKRWhpgCU1W1zCODNaBKL0d0HDahGXX3qnd1gfzH1JXFL
S/Wxcdkppn0KyXl2xhu36QOu20VxsltFTT50oq1swsR1UUIY5TBhyXrk3DMtUX5USf/Rhth+TItO
tMcY3wBy4Y7hGnDuLKVxpcaI0OVCD6ZTdHZTq3NqzdxU030dVvo33BAQ3zAe8m5+gZZIHtTpyaZq
GTij4ocSFoix9NJpbMvNpJfFPoWzNuWkwQwcC2x9rVMTWCaJNB+iOvle5h5UCnkT5uNTZTO6zp1R
uSifTYchTc6QNAHtGtOmlRqESuWsusG15HWp1HRTq7a0GTTmk7n6deqV8tDmyxscCroUVQEr0zYb
YADSBmzgK3N9qk+hp2QgL+Mm2UJI/UFL8hWl+xqM9ns3m7cBVenFAqqxyNPTNA2nIYv9xqxB7g45
VlDyZcbxzIpwT1a0jowV6Q9tVB8QIM1J6GQOrMWEWmaldqoXxvqT1tuTWxvqe/1N1pyfdZoPh7Tk
dk01dDdrPqmGEmxhaoUbZ0aaTh2CE47YWMnWE8RU46hE0s0iB1sQvsEN4NeTk3Q/lNGBLMnkAa++
J9DkDUBM0LdzHV6WwXg38eLwppI4morYkju1L8Hr99Be+J5gyDcHWn+bytiwpcsN4OdbpUa6B/UJ
Z6uHwc9AG5Pz2L8YuJysuntHIzNRz9WobkezYoNGx/EL763Gws3DGRnFbfu+CVqCDOhIxfBTb5dH
0M54fYVMC4MgnpB0Tk6m2T7HPbOLXB1x+wDRS8WaYkdm16lffc2UHD9zY7mpJOlrxLvJ3TVeYtOp
topERiaWD3Y4U6s0Y6/vk7d5VJ6RiUKxv+kQxZaYMceRATlh1kgPzZEXoO+ltebFQCbAjFXEDWb5
BidMItUxvCt/DE31Peio8xgUIPOjFi1ot+Ek4UVW6Flq4PWm1frqkJFrM9Q1JKTiEszx0bH7t3Kh
+mlIpD0l+p59kwVkzKb4LsrqN6Nqn+pivFm1FJZGRT8i2Ex9QtVUkp9Dm6RX6nwJxvouX5Yd0i13
sY6RgVQwMDTWgvBWHv/Up0etnHQ31EzIESgaqbqGMoSZkZGXUVJ3FNNVQZh6kjGA6DKx1NHTzpOH
bFXjigBXdz+R0EZ2JasPoZ5+pHTeXqdFH3azJAegwdPJQsIYi/ZNVpelW6U6YESgcFb32PbxTxwq
5julo/UvIWh1HdN7oNW8gUtabnN7iEkP9omftPVLOlVw07riVrvTyIRIFQiW/IeRq6r3HaUWvMJR
Ruk+zAh/aF1WRxxKsF9S8sUHqH9U83spaG7CqW5vQFevqFIS6kqJ7LkaNHt4rFRruvyrFPUfhqpV
G0tdS11rrk7HfD3PILKXhcTwPD4hH9ASnTq3wD4R2gM4V1H3rGYA7KovZdVRmixrJ5c6ZeAUhlxJ
xrzqSILYYHunqrzTYHJvgOIWrh6Mz/LkzG6Mk31TBinG5CuH2zGe5Qbf4kAuaLV9RyKkSb/Ii/qt
HCIfY5yjE3m4i5AVN4ieMsAllpKCIJhN46wlZNI7Zp8RGTG/zBPwRgHabFh3K96IbxWymf3ZgtEF
P5kyQ4gSAf3uqnxnBJeQlKOTA/pEe+mbg0G8K7ekjPKcFO1AQj+1b/K+DDbR0Dv8WuokRTGhyl4r
JNqr4qFvEY8cdHlBLJUUgI1JYYC2tgKfbhMHOE81SuLFgMP8tq++Kam5Fzyp/4pSBlWMf7/zwP5B
L/uPbLF/nPWfuGn/D1LKLFODxPufGWUenMzm/Xv5K6Xs8zN/MsoUWf1DxqTcgbBlKppqwzz9k1EG
U/kPGcY+ZR5DNVCM4puujDKolzBndQ3Sma3KiAH9xSgz/3AcRXUQfTEMzeIi/w2jjJ/xT9ajbNPF
W46DVaSqgVD7neQJOQQ+sbSQEmoi2E5hDxcTLOHR+Hvtc181lRlvQsxcehTr4qz/7dgUMLNr5rl2
fzm+Xk9sikWpqPVRtcORmZpz16VoDpCiyO6jwerQQV0nW20EiI4iHiT80CbBte6M11maWFTzzOHP
k5oiSRdP7BZnZf889ZfLXc+5XkmsTRKppKYHmoOCE3SCv77mt28dxbTuelis/XbO5y9rJYuR0pnI
L68XE+fg9PEMthFfp6w7VFYz7BAcaI7FMjZHiIip7I1pQKFE7BULy2z/sZ2WRrOqFDTHJSJNi9Yp
9WY+LXZlA1Nb5YtYv54oNsXieubn6esHf/mCfzv8276wKPF0T81LhBtfj3zH4XolsaY51gVdFnMr
sM2TmJOLVbFI1jn7dVOdAqbseg+cU+wktjDdxWmtz0d5fYri5v22WYjnb4fqsiHyBbZhVmTNBGZ5
XptaolPCLDEh8pMIyyPkXGjUIK8j5Poq+fNEsU985PNzokmrhqRtifwhiXCZWewTh5mbnWotSndi
KxvNNfkJv+aXz4pVddTvzN4at2Lr8+VYLyU2Py+6bq7unIp0g5FZf9Rj1eSVWlfFAsnS4dBn70Wc
9Mc5bMi65C2A7XRdFOpE0Wdd0y3qTbOkUXxGz+FolVnU7MVqNyPIHNbhQYnyAtWFApDaimcVi74l
CS7z9DdK0KMiYM++2C8Qr2JtlWtSi0befeKCcfY8JlewcLBua02pMf4Xr1ecsGnYfyKGtRVAfEUR
Z8v8vMyV7dvrGTZqOtBM9P3ENDIlS7jmXGwITFidWnsBDB5WnHBorXWhX1a1+H4yCCvaeYJQVGYc
FWDcXKzaK4R3rKmNoEZhhg4FZ0O+iD+nWBBf/bwBNmrfsFZyLBBLDDupxiCicCutESO66RSlEbLx
rz/fUgDFqJj4uVfA7hV/LPbpa6MWazBaL3Yb2VuB4O0sJAtI7upAGeUVS53nerddSFCJu5D0tAGx
Jr5N7oGdTLrlJUqzFnLi6ZgsuNhHxVz704gjEsXEaaQUVrOKSlu6qVLqzFmqojO91JZXxXiozziI
MPdefxIAwRXjndBCSxUskvhR4pnoUuP1QavuxS7x/K7PKtguFbjlLFjo5NMs/1q1RUg1aN3M1t88
J1SHySzpbiuDA4+D8BCurQ+p5q/OVIfbUV/wPSyH3SL17VEcE2u6QmZPz7I9Txw0s+w0R7EGP21Y
5SnJXdWR1DJToT7brampbsU0a+maYmrWVbFdLMmjYqdwiAbYBtKgMb8Vq5idMmKtO+02j2lM4TkL
VTLTRVEd0y6cuDF43HK3WISESQTEZJMMJ3yRpag9zutCrF037cWpfH2JfopdfR++2sNEAbrsaRKW
ZLVHWHurufRy6YkSj2JXFHbqLjbL/ZTazxUGvcAN/vpjbQRq+GP/3p7keHKRC6kwzvvrL/z8MzXE
VAj0SNZVTKEPcn4OU/7A618pNsXfW62wb30YtpPdBLs4A0si60T44i8Xf64lDSuiVizFjrIGCGyN
KkxEblGPDzjaoEnq/9JeResoU+ocmkn5SmvXwf/zDV5fY6enABBpVKHES70udD2/qfHH3qpgeo6J
xhB/XYQLAH7LiBdPPJXSrsdtLQ93CWIOBAZQGvR12BabaA6S1xXbkO1J/SxDAlt3DQgE1UAsZHsl
c9X1sM3iNvZM/HM3zNuZYKxt3pyC8ZhbCEUk+TCijF5MFOPYFxQIeZRYIqu9kZzEwsxSFOlLkFkj
9NuNtlAe6xVGxwntsqNYs+yQRlqkzXRorEdgnzjpot3llfXSHqGVAaxg3GuPzroYJqgxjjzlfigr
jN9X+P7ntl53gYf2Oa93SH2jani3xOMX+H2xWGabncyJbMpADm7Fi6UsHnYW1VFb2zNa2VBRqHI4
XRkf5/X2icYt1q6bXQPhpJTHHt8OfN/nRQGjyCIMlWdjiAdvWUkK8tp1igVKr/nxuk9sItPLNFms
inPE4eum2If9bLRTZ/MktnQGbPBE66U/V8XeX67zuQrXDMYW/Z6JRMa2aeuzWuTtcZp5WdR2Miiq
3ZeqOWwQVqXErqQaSeGQRCEuC6vUc7pRK9pZtoaS3RoTtUpBr6GvOz9XxXE6ldsgJ/UmZyCqi3Vo
Efn/BiPl1BWrYqdYVOthsSYRNTNorMyW62fE5nCv9Ub8eRFxSOwVF5rNdcxKoe65VWtWhCbrNhZu
DL1/XykKktpVYwONHwIUcp3rkVLEM2JVVBHEWrKGjmIzhSEG+ubv7X89/FlkEGeKD2XijbleU3z8
uvl5+LdvS66fMZykhONTff4C8blffuXniZ/XsGokGEJYoVSQGflJfNDbtCODntgOVH1YYf/t5z5x
oF+PijWxWGxIL+JksXb9rNjslzo6ZqCq1rP00FrxmesqPPplAS7IpSTEk//8zs+91+tcv4oRUfZC
JvWeOCq+7/r1Yu168i9XvF7rt5/420eu5yGaMx3seK+uL6uyvrZisfy99tumNueOxwAPWG49RV2H
sXplC10XupE3KEjM38UuucdtFWw9odj1lN82xYH/uK8soxTSfCpTNeeLNBEv/Hatz2/51+P9YARe
bdYYn4hf/PcfKn672IdNN52UWL2eIw43WvLXkevp4hwDLuuBuoxTjdoefz38MLiDYiFuHvYKPHJL
GXMIAObjSoN0h6wHUiSCPOyALlGIAUa7ssSMNRCyRMgntq+Lz51NoYD2qWuVgWmNC6/HtfWTn5cU
FxHb4vDnTrENNXbyFYgko21RcrWlEfaMLDGRbZxjl82lK0sGWKAmBl7dJAAkjAZycl1ZFu4MkkFw
uw57Ey5wj8rUbqwZtyYSPMmmVxqS+2sUra9sMOhma5MXjDx0kxYPGwcKSAo0+wAN9KOzyPpRrKE0
b3yu6fFg7Zjqw1SiqNiu0YUjoqqkgFrpaCrmxFkYowQB64z+Pxch3hQzTYqKjJArXsfvcF2InabU
St6gUt4uLeVBjZxmm8kh8MM4so/y1M27obeN47Quer2sDjFgqSasumOyzlXEWo6VepIQMzRyAXh2
XYwAZo9toyl+WBof+upgOazzoOtC7DOJEDaaos3cazLT0lKPJOs0iYFigVYtUYxT6uQFDr1NQm0d
ju11JBaLdjGGQ1k+y3TBPOP1ThhrXCVujFgTC3Egq0i9I8VfeHFuUp8VCzWL9i119kD0jd3aXSfL
mn5AHeuvVbFXLuKbWU8gCo4RaV2Tig7QTf7esJn3v5+srOGO+Jg4Itag2FYaDwPNoe6XRf7PTXFU
7ItrKn6SMxkgMOvhGDgzHp4o1/B8Ixjo677rAbE2rbfKmRwH4hbRvHi+Yu26GNY2IJ652Cc2O2VN
+ly3P9eWHldKmIvp52xhvaA4ID4sPheH1k2HDOl2Wcvw/Tq6EhsCOfp7UxJDZCQme+16vEZUjDjv
71OjGO55gP8Qif11NBUnZVq8w9XEjwamqs5SBu1+mvvhaK8upo5q2QRHCha4qRmj1VjBdRgtEA+D
VvVnsejr0bO63t5b8tQyKCgEHWLR5+ShXB2o0iD31WcHXg8z79+1D8sVefKroV+Bl/aK4gPRg7zM
UVunaMq6uG72ix5Rh/z7sFgT54izxWYVyNn/T9b+3+l/yWue9D8na/9X9v7xnv9T/kt85Kr+ZQOp
kE3HVnWVpkau9M9crW3/oSOCTL4VRx6FJbpbf+ZqNeMPcriGhWAYuuym5aAK+VeuVv5DpbhD0hUV
RIMiofLf5GqV30QKdS5jo8enqLKqkRJef8OvOruJUql6q+GJ0OWdA7YO2Km2OCc8i8p9FW6VHIQx
KAhgeC3yKVNmgagesJr65Z79i0HCv/4My0Hsl19Dbvp3CbJFaZt5gCq9r6tyJZCp9qkL+g+rlb87
BZiwmvoNnuPIbqS25XUyaMJInbTPRk6h4N+10JTfEtfr3XAURdN0lcwigpM8+l/vhq3jcOUMWgBW
Qq+gi6KINSuSepACTxuswziWL6kZ3Jmx85LNDWN0iSmmkqvuUhToJ2kDMp0xPlP/h7uj66vK5686
go5hafTvhowenaJZ8voYf5G/nNLWqBWrCfbWKg6Yy32505P6VkGW9JxbBoSiSZ82aDJIx2ZRZaZm
k7KZEhWced0iBTAMZgmbSTd36Iceh6p0UKzKmjPlr3QK7HOLrgn5m/xuLFX9DC/9z0VGWnmDvQnp
oZm8XjGWQOucaLpd6ng+xtL8HNR5dZqCZnK1GI3kcCY1ZpbyD6m2zSNyPOFDTdqfIWLcMXspGGpH
iQwPTM/Aho6l0VnWQeK3Xbu36gxdsgw4uwxiCmer7iLn7XeY8q6xjBBC5b64yMnyaANF2krztwAt
XQ0N1u3U+VaIMvEIXcXKgJzNwylMD4qNjePAAGziWlRL9Y2VfEdh/05PxuiUpZmzc+puNYTPMO1S
xy9BOCRbu+9NoPgnWQKAq6oFXnW6uVWcBJaptbdNTIjKOE0OTVRguLYyYmcbVihktyA7oIm2z1aJ
3xTTslrOD1JlAhePnB/d+kCKaLrg8Zob5rybuj7fLOGAbnUSbrBJoXDZEnsBTwLxbe/GAf3leo5/
FDlwuskyfSr3P60CLjleNbUGZlUPUB0Z6vvkkQjrY7SwjWyHoqG87mwaxASRkl6ViBBVmqAvtCHk
SkOrOo9SwTnM0cWRIsp8/QIGX9e3WqPeATHZ4/gM89kxHtdq0k6FCLwWMXbh0KCoFM0b1EWeUHZf
UL6pex9D3OxYTfWHqcjbwLpTFusttBZpWxka6NkoeKZoAVVJQTZJ0uR7tJlurDT7oazCZl2uJW6D
FBw4n2l05XEAPGrBVnqMlRz6RzHHt4n8EQ4V9F1jY9mgEKMc1J08yTt8NX5MZeoZ1VrTaB1lV5Cg
cRNi261l914eFNOlnxUknMJeu9PzYtlQkKJVICs2NcBHktz8NoeK4c2JghPPPP7MUCZEChTQftbj
vo6VS7Bp+xoAcBZ2W43wYwOlyrhgIn020jHAiqo16AJgy1KBPZa9Bmbc1PujZLDQJcsgO7euysn4
6yLvImNTU8AAP8kByag/5jjDTWRNxkNpu8V6zoAMTrgrdqHQTNJebIsFsuZPiqNmv5wi9qcimb8u
rp8V+66bYq1BxhrjMGMv4iJ8gsmj4ZH0HAZ414l9/RqLijVdXSwfvYxnNSowTvkMMWO9bE/XE5U1
9Vk2CBiJw2JROkq0eJ9xqEgicEtxApaUwhMfXFVq0IETS3FW7KTQE0dN//yQCOyul1vM3tbQl1oD
uV9+ySyj6xbMit+1FJH0Wkk+f+H1t9kiMfP5PWLvLH68uLwlvl2s4l7Nz6ULwf4AhpBuIhFoJM6P
XtNpXhLNUwqVjzGdNVfVeXlCA7ZeE9anLgpR6UlgO6LkO45y4FNi2TRTMx6jaUBCp/2e97dDMMOh
N9VzkZvHYiyGe6tevupa/7MjvkMDMEf0CBxgUEUIYsx9vteWdkGSYZIP0iq2o4ShDWms2Qdy+KBL
puqj0pa4g5U8JOjtJaZ2G6Sys5/r7l4NbSBiRf+WkS0G6KmR+W30TYQspmuElblDOe6GWkBwLoo3
RbYvU2Wnmy5hikn/PQJCr350g0WG0mz2hYbAUaCC8/8f9s5suW1ly7ZfhBNAoku8kgR7SrIk25Je
EJZso++bBPD1NQDX3jq1o5q47/eFJkWagkggm7XmHDO2SSeOdOMJqld8KIfqThuDiN5hdrKGaX4m
UvUQaO1H6yKbii3hN4Wi3WqXSKxwjBZzt7g+2nFXRdiTYrPyaGkm9k538eHEJMnsJvIeXLRaQRdT
YFPkj7aEi2AqzPtNioGiiSeJXCsXDL/zvWYbv2quX9LX7p2oL3exZs777mfqhs7ViSmYNU6RANQc
e3hdy6TlgfhCN+c3MtzLtu/3NTWzRWZHEhrVD5B+aTl+nYgXx8csmv0A3hXN5wXpqv3gzqQ/iCnY
Ccu293H/s1H5L2ue3we9+WprTfGoDW59FJp39FKmulBhwisyHVdTSBdS75PyYiHDcTwULNOm7OA1
DxGe0DodfrQjIDS36Y2t6caYuRzmUb3BPZGifvH089hyhTV2iocoLEFgYrWbc3R8DsW/eiH6B/2u
zR6kDrNZGJhYqyr6HZfDOa+Ni93UPw1ZKeKOpV/VGFail9gDXifcJDq5dU9pu/ddRWw4hDag1eJi
SNwkMbr2o1ZqT0ZvNofBwnhqxBQ9Dedd5PUvZxwFjSIsQxMx7FvNg1xZVhfDGW8QFOnFlvPdrNGZ
nLFX2kIrNphQq61OvIancwaI2ty3rnkyEvs42eJKGuuBJcZRp/6w48S+d0QEDiVkvWk5pMaLcm8I
QfzegMx+gvzQdqn2ULKaAXvwa2Y7h741nPcJCHxoz28xmkxs3jilw+hLFucfXOLwupwvcQpD0q3s
69xAwXOLr0g0E1ZzzbNj35XDo7RsX47dYx5AUNQa8aMZqqMZFSBj0CSiJo1eqNiggpcpXKJ5BF9x
n8wZ0r4BYJ1gghqDberVEj2yyK5xEz7okcu1Nz8OjvkIH+5FBeBkXTmOF+q3e20IMYs7D6z8TimJ
o9t5LI9aTNfCCcfHxrDyvVP3TLmz+duT+EZCcRlLnG8FoTL+ksAtc/0NzRRiSyAUVoHESLlYwfIl
s7iOmcXS+AmZII2EYcCwdijcm2NW92NCBYbpJ8K+4PlEH2ubkeZQhw5LPki3JhKJSv+oWbDJ0lca
Hjcg7d+alKHJQ+IwaOdaQnVD3f4wxiEf9CRJSW992xieS4mqvYoji2EyIyRZ8x6BXTK6RBGSp7D3
R9dmEkZkj8teHCt3+J7og409PdkkJsmiQ4SIP633HYKoTW2CS3Dys4t53RniYzROV6ejM2Jr+rXI
zN04D/2lmR/FHAlfChVSQq7eKkQDm57MraTDS6os89mdLzI2+BaD6Kbr2fOUOL/kqP+YMOVrwVct
cs6p1dzZLGmjpHwKvRwAbzJdiXn7Waj8e1mZtGDjo3eZiKVATOoiyg+97I46MhraYhpzwrzxGyMO
Zze1PLP+7M/TBiK3Q+jQIy+r55pJ5pgN4mV9VVBRka36kSY80/+dxiLmIHROm05IbJxE/e0TUGR3
NFCmq0ANOEf5RKiD7XdCA4ePto8ChZdj4qD9HzcVVyNM/J1boxHXQeJuLFIdAqn/do+Edk5XM6xd
n3rIY2MFp7xqwRh0wr0pg5UeuQ7j3sViRKFG0OlkSoOSON4M7Tl28cVmy5FYejf7ThvkjKouH9+g
E+NjUshqINpVvQ3dJf4ddnNxP5olN2OD024YfqioGWBZAmGwSxIqUjkGt564l9vA9z3zb1m6/NVd
fvMq8Ut4KtpqGjwZkkcyMJJskYJr0o04lfXyoY1j51AU1g3Z+K4Wc38n8zT2dbP6rWnOfeqa43nu
wnslTGLvSF+/M/DbuEGW3d51nFX8l/KkL2jfEsqqshsyDw1orUCN7UzoJzdv82s1Lcg3reX/YtyN
li+RNl2yD7Mo2OiiLLdTi0mMuFSAQtQHp8bFBUehFgnjpbdq79TVVX+Xtqq4Q4mnSCS/a+kwH42p
fo9x9plW0CHmVemZdPLHoFfTnTUikDcoL4Z5+jtyOEYvPZjtwK/JObPSmdhl2PU3g3ISi0b7e10w
7tutfqSFtSs791XafCtZg5GKHcdwJxodEbVOHbyazpEs7rOUzB+guoTJ20UAh7AGVOBpfm1M0y5v
yxrSU3QqOqnuQE3CAxXqFwVTbM86J7ozf8tgXeIhS1TIZqhj5WK5Kd3iIOgwTsfvXjiqYxxIzJIN
SGgK0KdAzD9lOT7Y3jtORE4LdV5vAN4okGnuBIZpudv2xkw2wFrnCnvJJMWOjob12pxe78FRoYP8
+Xj9obV2P9e70fr82v5cH/+3P2wtb5dCYt0UPU7/tVW+NsnXe/FS6v4fH64v+UebfX3x+t/+x7fC
f8NYhcj2Tzd+fQPGb3Ls5OkfUob14f/+sz8CgP/uNTUDP6qBdBdY5Dh/vpUrEnAVn4/zmibp+vCf
YoJYeH+90oowgAzWqTY3ne4mf17/b8/DmPUw/Kw0OenQ2v58/1Wc0Pf9WyMn4bNUQrZaLr8zJbNd
+OvdjEI+bfyv2YzBWQTJfaQVGQtPM/tOouChK0PjXmlIrFFyw7tmi3dKQsJTi3QYYC7IAMxh1vnQ
KR+iJPwSL23QBv894giMLk5e7hqrzG9TD+TD6nKi3SXRpjJvieID7AGikYdDaOBF1qiuapE97lWl
LCze5jdiaq0DtA9gMnYgcKUqG1+k0x9jEpzRzUoTTg2gZ715cuknRFZy7IcmuyZRnF0rfFJbHVxH
Z0DInVU7nGSjw8bxOvx59tRcJw6PwBoBSt47ut1cXim6f2UjPl+HQpuv6z3ZCBYJpcdMuzxhLDeF
KenDEEbe1vF/viycjfmKvKLZE2eBB8881KDpr7P9SuehuCVxSR99Yk/QpmiWKzwxspsNX+/Iejcd
cR6yILxCwguvBrWLNqF3ltTYzSKFGjy7szTtJtipnMOiNi8ifMiY2PiMeEO280wvC9GY0RTveZg/
10QXMC7zClrj6or7iaTrNMSvjs5ro7lVzjY9o8Iwxt9c0VS3WUpY5QGNEM8qPhB+CNB2wJ28tj7K
yLrks25fMEzhOVtK/hkm8RJQ/sEZY3i2Y7nvkvil8cAihLLUrzrE/+t6b70x1US2va0je8jwgid2
vKf2o5E0ckV9Lcrd+qpq8oo9lRnK89KzL3VeOBfbNI5FI10wS+6Hx3b+6toNOsuw87XlUb+cKewv
Fu8qzrrPn+GaxDBOm3pQjxXB5oBxcuu6nljrPTmocJ/Y0JJ6Q0wsHLtrr3rnaOezefVUR8orNKfZ
s0S1C4m5tY2ruzy1Pu+oCmttd2wiQN+R4E+JlUIhUs4nu2JHCYf3QgJ6g1tBw6LMRXIVBP5d13tZ
KOEmmXGBI7O6xfmVxE84+MDg6p1pa4WfZfX3uRfnxlGzL2qFnSkd0ivxtOnVdLvXxqQZOJJdsPw0
1KYGwAq4TMwGydX9+5Xry9cbV14Sp3+mApvu+wlpkznk0HcmZuJ4+bIQynTbBdy965aTfr0xFiLz
bBgVc2vFRhB9zQzY98+NFoeYm9fHf+5qGiwJdu3wqbT52/pEv/yXMunhe//bC9e767utz68PXR1q
vpnSNvzHE5+/dX3x50Ovq8F49Cx5P3/2+Usrs11cot/NRCIMa6I4/bdDr0KHLYDlAc74+/g+D+Xz
8Or1yLOByllALwAUA3+84oTzrEQ/fL7u89d+Hso/jnZ9yT8OY33x+rqhiz+yvr41sEgJhUfUMIJb
0ewqfUp79ypVBLeNnuHOIkXloaTgfDQr86XMLO0uaeBZhFR+fFbp8TaVEXCtKN0rt53vCFyA3z1+
6A02+jnFPkEWYr8j3MY4l5kQV4qPD6E9E6EW7qKpm+/D5HsLWyyjZuGLJv0QrHN96XgegxQ7XauU
sMu5Oq2QemxFcNayt4zeZHGIywykx9xKX6lxXjSwOuQRVCCOAMnWy1eUWvrN6bOXiH3NgeoG21Fz
BBxGfg9Zm3MHkoXlIDIVSUDrQzhP2KeC4i3XJ4m16EfVRfuqGY17FxtoMzRHrRm+FAPjbNfBTZvY
PKEDGRo/LdLXSEOXN5NldLVqCkmqNwnCaD9oZ1qnpdLhD0mHAX1MIBUNrwRHPOS27uw1C6Zh2uLS
/s4+zb5kE0wRviOf8Rz4GDL3jSZVeakhRBAD5D0Fti6wIk2MRLmkAYCUNZjCC+t+FDROBZqLTIPa
s97tygM7oatTwSX4KEriB7QJdX4XNunB00t7V6n2flwE+0XZKarB49aw2vgw9w4mylZ/V3X71um2
sbcmNhazZe7j6mVO7PApb9PDEoG65yS5KcX0X1oYuGsR791mvNeG4G6YKOhwKVvn7Dij52ELBman
c5ovutf5TUogeT9oxTHIAnWxZzQQ8b3WOe0h0YH7e5ZzHeU0k/0rIgrQfXXXvSWBI69qmKrnzsNR
T/nyVA4JsQAkueA96+19pOFgMarSuUfsitAgtzDytPN+GCr70UjCfdEg7RtK56Y0ZdwCPTgkVW6e
s6IYd1kQyUsdq1+CzAbky6Hps85GVdshf6N2hobNw7AV5Njj26BHNmKH2okFCSKKSCPeRU2+noNs
TFzN2EfWUG+okQF0mqK7XiogZAXiwKF3iq3dV+JYTslvK5KEBVolXNQFRKsbJkU+dSCAHOSONigC
6zXb7zP1zq5vk4zOjNTaFqc6l6fUIPl0bTz9f4fO/xX65Nk02P6Xpm+T/ijaH+2/O3RoiPB//ur6
ev+ie0iwjfAs7792fT3rX47heFR6LRejPMHun11f51+2LpcOn2eaNt1Q2pN/dX3Nf+kGJTcCn2iS
4sX6f8p8Eob4R9/XMHi7JVbQNQySp+j8/deGYh3X9AZFb53sTEoyfdgGYVa/RLH9LbPc+NQLEG3K
sT4oqLrt1jEN5+R4zas71jpXahsfqWE8SSd/bT3c9c4siTwt2R4YWvjVM9jB5yo+mXM/+sKMHRwZ
oBzDW69Po58I8hGSwLNgabnfwykZD56W+JHV7iqM1+eOGD/yleYbO+5k3Gs5nRhEyOiAhZn6cQCT
NjXe6R4GCZwURDIDqG4d/p+LJRMjLi7H0v2dDqbz1FK6VsLCyp3AXLIDIl46SEQ94X+VRwMqGXX7
gDORkoKFFV53dN+doger8MQp0xmX8rdTU0Vfq2p2LrKW0w6hB5f6bN3lspwfkjgxdhTDdGBjkaO6
qyYTelRujsi4TL1jmYH+olkYl0n8MNvaNlaQLEuRjPd2ee8Zclm04pv09NzYCovKsJWTRhr25a/C
dn8FJIAc6qZ8IdwnhzUB2w4r/jTPwMnLQgd0OwSbO2PA2lr20AoD6sVNe2sZaxyRmIRjTN9ULp5y
zTF3RR599+Y68ccutYg8IFPLMbtmP6vfQTbedw0MDeLWd7We6gdroDUYD5WzbfL8mPaxdWElCERZ
9+6JO6NA2VbMagIYl2V8D0oKLl2hU11KA6z78b5xSKAkn2qf11q5t7xBh6Rn32xD7mUdHhJPnoeS
bVG1rF7HjLUxEw7colTCMCpqZ0eTDhii7T1XNr6EumkaQk5YpDtVcpxV8Vbq6SN8ipPbVuwskc7U
uceCQ4Pk0naUfWegAycIVnciRKmWpNbWcSLgcnrxVmtHr67Cr21yoJ26I4bvI6nhEUXjI5syFDhs
4JADs0UY3yIWp8DrsGPmFtO+zj60h2buVMaxc+QLTIV+nzVD6nee8VOr469e69M9eW4yiVQQMT/o
RveHNSavlpxQlfd8u7Vd/nCHLKFBkJLlJLUAza4GRDcUN7JH08VXEFyQ7aXYVX2ROni1O5r4Y229
6lX8axZUrQWdbZiccDGJbyGOCONrtUvmJXCE3DAON/wxCPZvafCgJYSleDnJ16Y4ihxQmOh2ql4A
OG1ITTYfjqb2y8YC9ohM+mOIM+uQFuExKdqf1GrVjrp8xAcqvrRKPmXRYPrfSCur9gVHTWASxEM9
g1jWOw8NkGVFjkfrxTvNrUkYSJPLYCn69AkxrUH0kRptv8ihGD/oRNfCfLMSO/GHQAGM8Gi0V1h5
jZQdu00XjoACamWPpaOGgzMPDqLA+FvUJ7vCAYs1ckFHIvtW6dYrqz94iN0lJILOq+i+6L4qFc6y
x5KcVyOWjwlXXCfl1Y7FXdC4yQaAS4FufqlvD2D1M9UcBKJwTWqnIXO/WJrnW7CZ6XJDOrTqJdbL
wIGDVDLS8w8xKCz2ef5Q03eA7Bk/h1qELlmoW4jSmUgDSAV5DXfBGOBHq0L9pjs1brSsfiXdAs2w
4Ztak8Dgt94glER3VkMQ+GvtjAovF1VoKyE2h6XlMR5ZbYB2+B0gf9mIbAwu4aOsArQHQa09WeLs
CvdnVrBwzZPE8uM849Lp8m1Jlpuvw+jYevpwyoMM5WtD6DQeldXJxBzAaW6xFyyHxt7Gs/uqiulx
HFlXc1GqU0VEZUKr4pZIreCvadqdyQlqDuSwi47GeeXFW3b8CFOicqVKxBtnYNUlLIwoeTy+KRqK
O91GSK+571Z8I0r4Z2qrcBum1CJcwszKNsv3TcQqnW9t9OYM1mhyT9k+208pCDRq4c0uDxLtKBdh
Qqt7pwR1PukMVFuID9s0oxZfO7i2DqPPMc1oq2U/kcKnMJPIxwvlg6AQtpkzXd95KfywOnOHbdVD
oEW2denhyYqu1GiRaAP1B4I57N1QgQDTWXGa6KK3MduEsDKcs5uDW5ucNjuMNmcGlQ64KLcI36A/
61FFoBuo1NFMNCJdJ98gi5ETOtK2RlTG20xF4b6roRvahc5kNlJvbGPfDKCCjoPj0N0hTbEE7zRF
TbYXrCx/jEYmjmNRMsUSF+J72OqHsXqNY1cuFYK7sS4xdLXjC/sN/TT2L8QvtlsqHxAZC40lJLCm
KsJ1bmPg3sTpfROG1oXBgEGZ+to2FupgBxSAW4cRz6OHP6aHZGpoKjVsxjPT/ibL8FvtUEOohwZ4
mL2AL+yCkL2grPb0Yx10nHcIJ8yDysjZUQ5dbBGmP9CdfE3Khr24PFJmlbse/QRVf38w1bFg/3YU
ks+nK2DgOcNRTuQ+WmN9XwxzBl4ULSkMVWvpU+EQC3snPgfSPDYFN2kVU8Qmn2g0vG+DE32NPbkP
bQBYjnfAAA1krhquDUlIO6MP+WYplW/wKgOtYtglNjg7IDfnt5K4wQw0+MQjsqUqIW55wa6aeWE1
A8oeUlqsgTgX6fSUFrC4O45RYyDB/Rdrx5j03EHrmptDpy1Lg4mMb+eNtA5S20d1mmPDu9ih2o0U
7jeNDr+24UIme+xgVD0ZjIlzjae8u7Y2GiUdwV0RxDtE6j9oNuSJuBSBy+6ysn57ZsWZP+3RAbRf
o7o5V/SA9Yzm16i8ctfHng5ECDbiPGQ344LFjovPhj4azObRIKboJFk1yZIPNO49+qvBL6/7nic2
rTm7pCOr0mPUEYs1ZvnJQNfia+70YN/3EydeatRvjk4XbQlbNBRkG5fBbJc0FS4nVDppn8b0qcod
2dQNY4v13nAhQqHtXwatbJGFE7jYZ85ufnH17m0qrfyqs+EtWb1dsnxq92zdwoudLpkAdbWvBU0L
psbnRNM8omaYtcl1ItuBTNRzsuy7AsCcbtgGOzNvX2gw65BYq5trjCjdw2e66WBec2hvactkaCNU
IKhRZT8skr137ZKMg8JJZzwiT6CN2wTN7nySlvdFCG/c2hkrwdiavk8xOly37cZNgTiLBhohyoU+
kjtWUAvGlHdKGpB8QW8EW/aK2Icikpq8ejzNysYn3EWQ68vgJN0ZXvcMsWz2GLtYBcJ7kafR5FtP
J41T1KSnPOTmzhvi/lq1QEQ728ix8EEshPlw7PHab3OzGjaGGf3IUrTYaYleHhYz89Lou6UJHMJ1
Os5ITlDKm9+JBnHm/nlA+LWQT/Rb5rItTdz9UCQlPXHxYrt15ReOvZGyJTJuWXOlWrzDIsZHnbSc
tcG51ZJqt6Dw7Kw/5tK5VqZLWqOzuAV0UKtzxMoCIRw7e9r5iW2SWNEDfQ0qXwsg1SoawGY3cUi1
/jhn1bELmscoJnDcBvq4SVqIbXwJTdudesP83vbdhBiAuMWkCDI6eA5LCeXutKF2d6r3hmPW2Qeb
wvDO4cuEsOJ4/kRw0cmxgGPNLxlrl8OQJN0OG+pwc9GiGXn93gdhvWuK8D2eex+kTrsxEipGY1ow
u2UjfVxCHSe2HNtcDL+NNnQ3YdGWvosAbjMpalsWYR8s2yyWmyw1A2t8HUpl3qnfyqx+TJGzr0sT
VCsSjjiTKAl686WWxbFPO2tnJUi68BQyuFFYqmN5rktv28F7b5KK8InKJWgCguPQ9zqOwfnRrSFw
ZDlMItPFdNKOz+lQgVSsauRSnVX4zShNdh21t20gvBDjlj62JcO7rSVPuFqgNnfoS7yOJTgZez9i
Mv8KFivLbBimLmzCDHDj6NDcKU7uT+mGvq33Bs38guuEKF2p9JOTDZcy/zlHnraxB2i5jpQXdq76
86ROeFg2TUl0Rly2H6yVSKeAMCIR05RW7yPy3dmp7vrN1JNpM9IjF6GBbTiE6u+U9TYipg+UZ+0P
zlDuOa2DHA2BzrZl58bTNZz0E/GHzq0PSmerVPAxO6rcT8w5vVuYZCPmzpbwU1qSGp5z4i/MfQrp
YU9fON9OUcTiK+vuLUC99jxIhjhKbWmpXVIuwFNjivuI1jR43e67jGj3pEPyhkp/4yZadTNpsGzy
2hlwRRcD4j91SZgYv/QTeZyR159Gt+P0kOpV7wkRNZv52FTm78zMnoaaodQxbjIizWPwBmcRYvpZ
qt+H7V6P4bhZQXvFLsM2pjGpUwrnNNB+COLgpKUoqmRtfgtdkJ91r8qDk1E4ZA6d2YWRjHtxxP0Q
spagV4RpEzJO2OixT9F0F9raB9IrHVcFhsSBtJM0r/ySE3lvBcGu0dpDGmvviYKMSy0g3ARwHza2
yZqEzY7h90sMs9DDM7RgNvPdFOFDXhzZuGFphnGKCQOWcMRCbJuGwK/aOt/UBZQoK5fJlun0N0CQ
u6h194kReYcSKj+ZHt4rGrDvhh50T56rPeoFaomkOmYQQ7ZJ+NUt+ObSOIDZwZa9mNib1I9WxW7e
m4clYyxwSFaeNuTT/TBSklCdOPX2TssqCy87OsyeENYyffbc4QrrvjmWvfWseRGNrWbaT4Qa9voz
9qBNO47Q5Pum3EdGdMGDhj4nn9Eky5ooIMQc09TB4Iztd621v1ZJwtcuXjw7R2SeNMx7LKNMYhaI
5KK2TEIWJUXyrFJnN2RoRVKkEX2LLDAiHcZMcaEO5WvXohkvY33YC/Wm4qi8lAwFcSHlIYnEE7qf
Lbri6hlJ1aCL2I8dyLgNcPKWPtMwg0Hvgefiy/e9sI2o8H4UYUSyVQ3qucxus4ZjmPmSDElPa97C
PjhLUvOsZq5RAinSHlsFkNkU28Do6Xo5E2QormEaecwhqYE7m/Yw6mPaXExRYftQpG+qm7KrUC2l
epXcubr62Re/hfK8XUkhe6P3/Tag37O1lbL9Uau3o2MVuzlQJBiSg1A4o+HnIfECbXnnOir4EgA8
jNxxSRgzm01taButlzcs6j67N83PNYCstpSPWYCyHWnmNu/YVcpaZ3s6kXk89c6uzLprZ9kzYyo1
qjYqaBrqz0LV7kma83eseaWWBts8YXApA+OW5p04dqx4nIQs6UFpzKMhTYNGVnfBsi4JA/ZNZlbc
DFuDHC+Rjjaj/q0avK+NyZXmdN+cWs57+qEfqgz5AXyJyaqvSrJy6FvCsx2qWrYIb3mVPw86Q1Ts
UbUYANyHefI0RrXaFBFlmW2ShU8ZOlr2YtOtqykNddCnOJ108VjMMURinRiRCGdFUqgfM9EgbVKd
XNN8ccxxe+u87olk9ufZlIhOWwawmDyHFRjR9nzXf+6uj5P8Z9rL8qTFXXKsNSJL6dec1xvQgAeH
a+6wPlrd8rVRoJS3ggdBfXrKXWIUosI7E7NHEgDJi0Oso6TOewB6FmLMxc9tTxKN8HpXZfLQUXs7
REbMSJb2x3UzKRtaWlk4ou1y2uFLBMtyqtXvwmzTU2QsWGoRPbSu+Na3DdEnciiOJts7YwAG3DEi
fyjtwYns/l1l1anOoM0NrV1c6C47aCedhhKHWlwGhGwTEb8g8UhgpH3xgfSI/BjEmYndM6IZts8n
Dcgvx91liPR+uVyRxaU0SZ50N7I2uq4ezMC9aQp5N/vZfheH1UnveopARsyWTj+abTc9BloJR7pF
tJB1j4jkPhiKkN6Zzs2S+TlV2ZujFMh2Te1KDQhMGt4J99LA+VOmTA9z3OubEn1QTqJWXsncjzwi
JnX9LQaQwR8x6Jwhst1MUjxmGIh2QD4IRyovhk76TUJobZ7QYpC2fQ0qXGtoQq1DUxkeSTdkaXfO
K/Kol8rLH+uKUGYWiB/96IFJKi9xmetbyzH6Q1IvPcqBWFMzW9IVqiAHTQ/INtYfeq+5GRO0bRcT
JvVZEnoLo9pUdXvnTjrRkFnxNGs+S7IvMDWhBXcdEdLu8JJj0IBLFm5UnqdnRTcjixOEhua+Idct
JdsTx2Q9B4cwSy+UE+4sU1ynSav/YDaUBy1x7Gkr6qvZ9++bFUZgLm7llU1gR7RyNHMstitlQo35
4AN5/KjyTAAoCO9bTiWEWDzCh/K1zeV7PFA1gfja7uYMyuknXcXCd8QgA1w9650zFg7zDIV58cCS
wUdVhqBa0LovKz4FjCk9RtaQ5I9Cm9m1Fi6OlY2hjbM6xDN7v5WgsB5qt9r5XBXJQxyaGCXSt9Ka
vzQJS/5PmkWeLtygz8cGX5SeONFpPcT1ZioW/vCf61kcLcrpp5KdUWdiAa0J0Vt81X/AOVBD3H0T
NLewFQmsqgXGw26TVFj5fb0Y/w6KXHky61siIP/r3ZffbaYxBdJQ5v2l5pdkGpEd619suz0MlPVz
WB8XizfXFdOjbfbvEC0vfUT5RLV8u3bfEEWyIGRosCHkWr2J7MdoeHJEbMZgElted1Jx2h3WAMv1
SNdRZH1YYmDeYppBf7IYrNdDb8zspWa2YooB+OKRHd07g3Wk39Idi6D0pcvwG/WKZaPov3RtQNTL
iv4Z8xzT9bgYFzTCxfd14T2uvJ9hskBgg5BhDcaYkHtedYySmbLUwnLOR5K60cerbZzoFz0OyM1s
enZkI/nlXpOqsx5CzO8a3A356tONFsbI+nuQRbKXyVCqffJaAD5tSw0ejqNZjr6luDhVx2WFsY6/
aSS6s1e0d/BFl68QDTzqQFajf9NYPsVq6xmnx9rveYF/TEWEa1SQdYiEMzv+uVQWN/t6TzgTA+Zi
BV9xHX21pPyuNJaFHAJ0n4iHauE/lbEJLaQlCzbpTRZ6sQ9v+lRNJFmOlf0rD1F95Jl9RweSwIbF
BLvemCj4fLvjkncXT6xZ1RJGiTmCGPIa6kZBC6g7Y7TpCM9sWaqzuUJsnwUYzJL4gny92hEWK/6Q
j1akULWcz+u9KNYIkgu7HSL6BSyzmNTDGhbBejMvp8ZH7/TMskZfmksau3nuna96kXTkivF9i8X8
/OcboZojhfahDTZbQSd+rxVqWbZ687W1QEbYYdIcQn3+OiJPAhyZ30+aNG/6clPH0b7XxLRv2+ib
brOlo+n8n88ZjXawEwch4lja1yxAcT9rui8Ba+9yKhJXR1LpypCiri/A+NBehLOE4/Gckatr6wS/
lQVOySQ5xmrUdNBT8kDQKQ9wPREUHLCJkUBSFfndYJnHIfNabOLZ3hgakmO0wI5utU0Nwh57z1eI
Ka5jWe2oXj1RW6CC27BIEstB6w09rkqbgXyz0LhFi7NAw1251az53Zt6pkezB+5rXYYWHu+c33ov
o3xRGMUtmH6XvREh9GmpIVFwQzkzpScAuUcZkjCzhLNvlJqsJbdFGDeGTHEbmh6slaShAKjjGkFO
P/a1hmpgIDCOLdbGldprjXeq7ROqnGV+kUEhUT01QQ3P0kYDQMyNMZI7NFHtsfXspa9n5SNAQYel
5Efc5A95Stzs1A7Joa9ZY+sk6lYgcZ34atiiuuBK5MOcKnvnGG3C9gRXDplNkPpxvuaXzxt3FM7G
lDOhECiiBhe4nPS+ULjVkbNPdXbJ4R2BQO5Yg2De72OmOkQ8JHAKAQpKEyyFuGclIEQNsk6RkOcX
c5bZnxtXUuT0bBZnvftrnNwY+2QOJ7Qk8mgKxdmwTLQvy716uVnvfT4RtZU4j0EhtikdUyxpvESP
IPvT78+J0/vrDdZ3WV9sGfG3lvo68CPNOQ+WcM6iTFqcJctdzzW042RFO3QD6tzAR19++nnTqNL9
87BoFjmdnadbYzBZohH/VHSdjqJmiRymTn4OA12eR12g7cn1YxNMu4wV4dRycqoa79XQdO8UVyze
wEi3uTp4KoguFXnzo1eZPlMB30sLBBLMgs7EeaoYVdWiBcs1oj5qEHiwIlN1MSb0PYmC8ZyzmDQC
dbIE41qn/Qd759HlNpKm6/9y9+gDBPzibmhAlz5TKaU2OJJSBe89fv08EVnTVOlW953ezwYHAEEQ
JIGIz7wGqVmbUWBj2jhmxDqPNxLCff6T6sq2cvovJvJJW9Prg6HqXpKMHDfz/M9T5oXb3KzRNDeP
lFuHuzKM3/PaQvTaRbvFnGpab+1edIWjaphohOVfjek2RSjWzqikjU7r7SBy/Jh1uC4mP1nedj+Q
v8TEsN/7s/mS+l+shcJ4YlspAv7LJ6ZsAUAE2WeEieXD+ezCN9p4TkrlpCfPLtwClMyhiZOXWMfa
lWIG7s+Dt5+r4nPeYcJhYmJSmgOTLCOeHdubrqv5FWzKbWX6gDLcOcxj2WGLX8bia1KMHuPavblg
HufpxX0lNH1XFyHcFvmwV3sdNjPjYH0ykIGVMiWnHq0LFOngFbklxlyUtY0WfeEwRPhA5DhGEBfI
qN8ESu9qNc0v9+hgzWAulg11iKl0zfvvzAxT4In7XJvP9PEf5mo+TGn8pVnosfn5S0/jlBuLJwZx
w6l8aV3cy8Iki1CL4g5gpDz4/uxsSB2arQn4d+VkI9VFgOn8RphWd3VFxRguSLvXO+viMihG6IwL
TE3WerkrMkFj/wV7awSATUisDIA8waHUKoZm0EAP1VcdF6vwrTekmUojUcen2YOIViTfajoBbhEH
Vdnc5RXdHO1BE1hm0ydx/PyxCXf9gOgwklB3KHBsjMQ9xbP/PuJhDHOZlsKYfAO4sZcks9pEMCN5
DD2IQVln7v2qhAJjmBcNiys8DDZFXOEPDVyZmoE3HgxKflWqbSx04WxL3FAIBC6IjdIUjodhIvzE
XY4uxA3lc0vMd/kfmhiPSce/arc/5nrFGSvfZVN06UT02jrGs+HcIJ333pp3WQHGnPrf8zxRXKOB
fGpmP70smjPvbMeEPjKaxoWn3bioNbUYTJhFi8dYWsTp13pF+nhxpdIjqnUBIITPwg4ryIY5Tjt+
HNNZj9GSZAig59DwjA/6wevSxwHFHY/oTYlvYWrRnZ3WRwdDbXedu+6Siqh7Ej3CITPOKSkVxmGy
GnI4Rt4pysy3mNhjk/cLIyWxminzTGoV/Jk91dJzKxcixuInrvFx0kTX7qU6yIA0gJKaQQe0PRs+
eWzilB4FBcIEtXBd9xFh+Daoe+l5n8hgbvHMGuWn+buz6ilq5iQxrtT1Ayl29EIXD7A6lHACrPOs
ECKeenG+T7siP19FmOB3E6EV+oj4N6XmbdGkQE8SCKUpz0oZC+lvCfPILXmGM6nMqCF6yjTHFAnK
AdDaCpuiyPztCOdeUAeTLjIzrkbAtxFrlIuClOesf1ViH/2qPXsl36TU5JSnDmoLGgYxoLKrTg/J
GjR1pUczp3V4mtu9kWE82HnRZ7TX+TpF0hIt2vIbz1JDaOCnATwPKkPLXXO4zBHBnhgKSvFSFREs
fMOsUZHPXLdLA4W1KcKsVckCXT8+lSwKGnt0uhlbpFRhkVne1mlCZ+NLxoDap9bUQhPVTcWjT3zk
I1tpDu5xduN9mK9vpgXjj1b6qz0ayYW5AN/bnCJTVbo06SposOUwfNE7eDfmKJuFiBE6UgNIif5E
rrlulgRLGkhtzEZyEa08sJE2HxD11JHOZWHH7t7DbOjYq2/YrVW5ywl5qASkArykRhnLSBPQj+an
XGNYxN8bdjCcS8S5W51xehg1bgBibVSfSDcS7IW7jhGVVXbmUr9o6v3n/wXrlX3SL/8fsJ4wbEP8
O7TebdKBomuTX9F6f77pCtfTfZB4rnBsR1wVWnz7H67rC/oVEor33zraOgA+w3B0JjgpmSI/nPP3
8f/9P6aDbIsFJY8DdM9E9+U/0WYRQuh/lf3QfRCEhkUa6nmmawIO/CtKrzVg9w5NFJ9Fj9GrFT3W
snAHh6I65zKPXDKsrWwki9SWWjgx9UxdT4/6ktWn0XhXemNq4VVLhxOYlCLTKYfiZ7TeZUkBQShe
N8RR6NV6FRDfMN76UdneGCtiBmbx0+lwVILscksLFEyYD40YJWp6T8RXSZHehDOUTAxURp5HpBGb
hMJw1ADMQ3G+Rbej9EG4LQa8Dm9Yn8fFyA71ul6GgQnBgbAoaU9AvKhb7wxcpDoq+DybuB/4YMMo
emT3WbZ3JvfctP6KCv+5RMgSGZL8BojdKSzD713t0CuowpvVhzGfDHQJMp8GaEPMTKFnK7yl3HlE
6xs1bjKHySinHikxIEDRRz4WWaexRb1tahJnK7VEhZYQaOKtwGTbB7mfgXSL5oMhwvs5ir8ZCeaj
Q5uW27nWf5rixYf+F6QY9ew7bcn2nRO3ZGMmllOybFxZTbTP0+K41uOnWi/ibc8ETqK6EKtearMG
dBGlfzip+5Q1Ap9RgBSgC4CVme5DHkcPHnF0b6TzTndIjTO8H62mQ2ltGA8eUufeGt9HeJNAe3Qr
YEcLEPEygaa0TCGxhNMxHUS4rDTuA5qyxobQvtj4WXffag6qfQbGIGPGFbsrv0cWZi9rCb4+Mabx
nETpuaieaMit3zoRzM30c/bpWFElJV4EczwtbQ71XLf3eZU/2xOyqZTwt1XZWbump5DiR4iLZ341
71c3xOoDmgG+Ni3MD22aT7HGFDo/Ll4ZH/M6x9DWtV7g3DIv9Bq6At5t0dYa5Xz34jaVcQHm8XNc
C5QgMKTZTch40trQHqj7nQtbhivGAUY/N06ej0e37ZzAH1x80OjyHUPLLekp6bTio3I5TdWS4Klk
PK6rgSt6KuIXD5xLuQChEY0JnTvXCYQoet7rUHAcWj0nWx/f5sFedqaOYnfOlAYbnr7QsqNzgjui
ZVIh1vLqMEKyP1NneU/yR7JanyvQl3sMyAB2a/anEXkMbChsqQwCUMvEdHjEu1DD06k3zfbJiVIK
6YJmac9z5rUTv7htL0+1Q5Has95zimhf4w7ylw2/lOh6wWYPpNkNQs1kHt5LtJZvRskMGSYJ5a8E
TnxXPdFQS4LK6o6+iUNbow3LSTgW2JiFvlRSBHacmQfmed+b+PdiDVStjiiLH1fEAosIjHi4jEmI
DwbOO1XBw9NgFNgvnXYA9ze2B7yDHswZm0bbCRBCWbfFaHFAicdGI8jZ+iKF6Q32qaGHFtfSUcrJ
yu3URkGdF9txQDcAdSZwyXF2K4zkXmDEsbfw0zOnu2L5RGNtPdh1W2w1DzCjFj2bHA4+Lb3Tde/N
BVnRTQPO9Jp7A+D/YS64kYvCHy+1sL/rvrZL1gpASsd/fJPUIxYXrFOXBZoRJZ+SiSxtyNo4AA79
SPNs16MDT+V02sMSxVGlBDOIkEkO8B+OfWE/oFu13o9d90UbadBZGZauVoX+RddUpzb0gopz4P3x
vSX9MXQnD9bc2wvYJfuodAbU9vRvkUF9p9li9KJLoxGihb74g8LOefDxpMmW8E5Q/96gjiOgYSHq
1yIHRFNqjXeCwtUmXCxn25BW0nkDRoBxnmURBve1hweRO932GgaEK+APKyfWX517mij1oXLqep8N
3XerAKJb+f7PpLEovKTtSZTQoRJR3xuLCUFmXhvktvT6YE64JFsW8EuGtt2SOKc4le7xy/KNipC5
dev1GI5ud9SLatzDqbo1I/MCCsRkJsKDNRnEFiucPvCy4iza8djliXhoEQpBcyt19epQ9xGMP8ze
RB0td80m7ddXd4YbFna6sfdW731aRgDUTBGozd/QZAJ/GZE2VPl7MyY/0tJLL+EYD5tKK8cgXj67
feaBRPCwj/VmVpCRpJ34rU1anpeWuLwDrn+oNR2NXZHZGyLh6Zjp0x/LXFUEytbt1PlLgNfdLk/J
UAnStT2paXNiannUrWfscux3d3p1kvxL72bZM+1Ae+PbzJrWhL5wrk8/e7+AK5SOTyF6bDvPJwEv
Tf/SrULbWgYNoZb2YnYL7OWsV7jJStLYDJF/CI2z4UTbvs5r3IYiOj8G2Ey/5lfqx/FHYeOQHUXP
elweq65jVCnuFoQ9DvoKkXr29VezexzMNt87SDFvEn+o93O0IN7w3UBMyUD2ZAuWYTwAdnrWqyK7
E3HMwNxkx76e3cA1KMXM6FEkSSMlNZuv2rKsKNoLZ+tT3wn0sc62eYh4f+zMn/D0+UKLEhREQpd8
ogDD/fG1wiYE1ej+DcS0t10deqq94cK2ztOgM6qAKnLJw4+pqW1IA5oYFYslgd4LNPeLCV+ZSF97
tz2a4ZmNJEybmsh6eDQhbKoYdwl4580Uhcnt5AMcnGDYFr35UKHpeopK/lYXQdahdLrdkrqYatZY
x2XdeLbxT9u7Iy3IrLZxWCPYyMGOoXQHD4i59h5VjLNH0X6Tox9+1kV+0gYTXFTk1zfoouEGbXfH
po3KLbQuJ3Ar/XXQR5RBdKaQrgS/RJdvzmIU8zPzR7yAg2ntO62rLeyuskNZGzmaH4zndeme3EF7
crzxYeI2wo3+orcdj3HSaT98RCSsSXvx9fQepASktK6/o0We9yudhCRZkHCgwd0t65es5uG1xOgf
owg2JGK2ONnpdlAuLZ5THpOZa+sTOIOVNh4m3IOJwRvDZnRfgaMFGrcJ3Y7uSTuj3FAZVADzKdC1
Ep8gpz61c/c1XAGNtJQ1zy3iO0lPnBGu5THVmvRgu1HQmFgXLZ2nn6AAr3u7qDAN86Rvn2UYD4a+
Sj2s/NOMsGCwupmxdYUe3lEWQljK97BNcNfsJsPIQRbV+238RTPML1zlsu38lbHa0KLXzm6Xvesf
UG42D4MEQIFF2tauHu+zwibN9GfSen0il4YMqwOH29rM1pQT0a+hMXUDxyLBQBfGKw+SRok3IyKd
RPZYUX21UVfBV8cPwH4GxWrQd4PNcyh7dLEMG2tz2MCkJHepj0qOPof5Dkrme+v51RF3lR3isN7t
YL9wf0Jun3C8XgBP7qCfYy5QeNRFB+PE5M2dgdBbIyARIyBZEpodzVGPL75JDaAYANi0mvhJHaTb
F4bz1eqtZjcDv57LbDo10byLyhEK2GQtQU1dlDmH/o0W2XuTIivSI+t+oeQ8RHLozF1/o+ndPXSB
r7PgXkms9kKLM90Vmf219KDOL243vvR6rO/EwPSoNpuxBBRGjYNJHr0T2/cf0oHgdLFxjOTh2A3p
QG0jr5711iqDwoWGPuly/KaZvUWYYTy4Dv0xa6qeGtNG0CPD53scm9ciojTkIFxiN1IIyerSi66X
tyng6J1tx2BGpRH5o6ZP9S4vcdS0sxVwL2lKR/3x4pTozJFjoGLQJnuTv7xIGblps9OSdKvXsSkc
qJvJvVmsn2vN6piENbp6E+j8XeN11dGbxLR3HQg5bpphm4MppF+F6c0qsu9zulIvjkF9gcQvdrkv
LpbROyiu1Pd+POIo4VModvxlaw55QJusucVPbr1HcD4CVLen7ncAbkH+4Y4BOUf3GWUgouoiv2DE
QVCgV8/VbIZ7I6YL3k/lpTcq52bK0BHqsvZguZzcxjcWVMAshrcu8U8idt8WFLa3ehab26EC6gyc
bptODKNgoLcwDnBBrmFpmEnMld622prd6SBTcw+bNTtauc26br9GXymXLWcKpGlIBkPi8KX1rPTQ
CaZV0cOyyDrZbrEeMeC7tMhzbYiXTmY/F9L0AFKCXR+jc9y54SGOxh82VlC3BhM7EFhUexYrfNbS
8Z3eVUNXNkHKUHtCvK5/jW2nOCTxO0pqejA07XyzrildZ3ERy3mlPLTJhjcwV+M9qYy++smti6Ru
NUoIURKWm7YFydesX2jY2N8WUF0Ntew/oj0GSLf854D/dcAOfrPe173LMx2DRhSjEEE+g6ddIVtP
e24l+wSuiSpeK6JT6yTH2huiPX843uGR90M4cHEmjZJ/6DAyNmP3KaoBCCP4EBk8pHHZ+jtBWyBa
4c3Ew00ZackmxbTh2LgezXpjOVhe96TpWLmhimx9A2O9r9Jqn6Ra+S4wVndGg0e7pvoOuAJYQ8GT
TA5M6TS7m9FKwEn1vu0FZXPgbhsI+YguGlp7Nucx32oiPOWaaSOsphMr87tsBU83rKY6oRZvVIcM
ZxZ96e5rZ3oeMMGR6T52iPp4E2azeewKplWUAe7niWpaXTzQz0HB2BpFkAjIT0UnMXWlDKwwkg2B
d9nMyagKwOaIu+VRgN3HGz5/LdzWwu6+3uJH6gStvfT70h1PM1jFILHs+TAU0YSKmfjcm0m2j8Np
Omm5mDa+8aND54HntPgjRdspBqWPgs14L0i2iTIzaMGp6E5jOL74cFovLT3TXZwxx8+mu4uIC27Q
6iQYK1DMNM2Q0LKKbsG//KwdzdlXiNDYufucDPzYqanlMGQNfbfUVAD8sm5umxRDvql9bd0o2fuM
A8FsOVg06SPITfqvvU6XTArFoUGwRfDW2vuoOmEJ8rkF97xdNYhHmi6e456GWTe6GL24026Fdxan
OGEnLv6jEdfG3zb+7BLjUzdH4IYjCG7RRQ/hyPf0Zg/6PkJVkMbcyGBS+4N9GET2hCjmRVhLE0xJ
V+ypQfSQWoAyGlBALnqGKdMyoOSeIZOSVEaz1bKFmU921e3yE5QwuGGcrjAX0mPa/Pmcfyfy/SaE
TVsqxK534t4uK542vfCNjdXWuK1DLWA4wjbDRdqN4K1xBx4H1Fg3ZUSxv270z3SQx7iOCO6Xems3
7b3mvSRTZu/TEKXNxRgeSoemKD1IcWacoreltlfZrVdralEXoOXL4eyBD0No8BFmY7rztdigb8Si
sRtao3KhNhm8DZq3U74tJcBHoXzifLIkFCO+cxwkmIRFc3WT+w+S+XNSn9bJS1CL2kSxfXS314vQ
e9qUaDp1yGEgEz/KhVr7u80OSDYUmu7kymvToeefO/dbpZcG+mhsqN2zgA+Qje1PvTXKHSEIqbc0
RFFXrNbMMbnPCfODYQ7N4uNVjZ6aJKecYM2Is0JcqN8HOBzdU0H3lNq7d4ZtgoUqhOD0PMQPfW9R
n+khsy6a3h+Httw30i1GWcaoNZ/63FmttRJyIo/oCQCwSWrhlTiTJUDGggqkZoL+RhdBQ9CraacN
KN9sV6lDasr3zTOqiz1/kxX69HnHCCZRM55XqUGvFvBHEaK/7hyZUbhLkI4n133QJGImBNdFGMma
AtBc95VE68eSJqkyz+llCV4tcm1EtMZLXmZHltuwBFDQDwV5GmWXpx7GRKL6QYb9cwGKDvSLXDQ0
HXDtjMAmVE5ykvgmn34xuBspPq+MplxidG7o2t9aLY4uZVEia++Vw8cm+Gtj5w8NEhMSyQTCfAK1
akFHcN4UjEnHyVh2a2+UJJWSqFL7vQrVIeqgo7apPHi5VV/KCFjiZnwJlAHIOHA/Z6gTrcWbkd4q
R7ZstvPuqPA4yLxB18Rie9tFdX++LnIp45o5yxxUc/mo9vP56RkuSIrdmhSZxydLeWHVpR5TxZvg
TS9GfYjoUJt2VtNVi+lCyX7DdaFM4IDCgHtWOx9MCbMymqgHQcYJMXXuz8OS40iltlttGXBLdOH2
ttULwHFiVQskjoYXYeQyTLrAjU1artiL6g5AI4R44v7Vn2rCdT9jTDesr+MMQyrNkESg/PADZo4P
2t48TZl2G8LO8VoXx9sQosgqhTOBGiJHWzXIONjhm+dWj1GM/KQ+2sGQGs+N6X9einLah5h2JGl8
qOhJJ8uInLTR9Ldxb+nbwnHeU6iRvoAeV8T+1rG918WObszUyoOBaH3jx5MfFMs7LMX84PEcF0Bu
NqnI73LNsgPgjCillWO2K0kajlJseed4Z00U6b4y89fIA1Vu9VRRoS/2g4/8ZgGe2mrz56qGnxEV
/R+EdMNpsIlKtew1ySAkOCnjJciFfLF3aK5BwZblcjoD+BuFY+ADbrtPK07raR7iN1EFwgaidtFM
WZC2gLZycG86qhXzYL736OHmEI8ZR3x4nEJ7s9BMBTXiuDxVJc30OQQCDSsfQYJvWv7aFXRe7dbR
6MuTcAmv3qDuoQXV5J46lFjPXtoa2LS1zq1btqcsHV/9cgTfUy2QVkjPLL7ZJu+a4aHDr7nTzE9N
IdEyBMvFpH2uzPJFGyogq73MMksa3OCWkPzbhKtd7qu30S9wf3fdID8XZfs5gVd0pnZPbQOVddcw
3gaTWdV1hLuvMNg9RdNrSjvxhUoWjPbpkPkSt59LBZQwf5wjIFxdmQa2y/yGgC9UKAPWme0R7jUU
oHrnGw2b/LszDm+lO2Nx6cbf+9XFjn7VfKg9/BlaJDl9U/mdH/yzyNO9l7sBwI0adFsFmFO8j8X4
jEc0GCr4M1GISLa77OaBuqdv4FHtUwChLAGhZk4OgBuI9GlvWrQ3iGQggFB+h36DbO/s7OwRjWAA
JEiuWFO6baM2PkDj+2lmELFMAnJ6C7K6Nj6ugLjR8cu2azOQ2en0x40qv8EOBIWmzv9EhjBvEFOo
pp4YIem+Uiv4Os00nCMbwaCJCiOtEKaSOKkeFhptVDlQBgRJvhVL/GlsSwhILnbt+OVV265E4M14
aJ9WwReHAHRLCP4G7rwPnHqB2IsjDnSinTPDqTbNLAX/Pg7b9pZHi7vLtu5wEh82kW2/oRFUHMvh
qSqclZBtftWNwgqisf8awlHdaaC7yO25zZA/pHKREvhUWhDH5VvEH0Mebu+qKLZAmqFsM5Axdh5i
62UDtQV1YGxZZBOqCF/WhSsNbRQUDLwWNwbwOB6ujWxl5O6AEqG35NuxcE+oyNV4uhUdKI8hfbIe
AH3kOxOokSxtxdRizLPeeN+U/leIyxjpuX1fC3hvdhqCAKPUtzhadGlwGbc87RzWyJYa9IOjJMau
JjcejVD/4qTZVwrb5SaMKnBN9an2jOjC2LpHT+dAELeHnu6gl05qF6MfsIvxExmYew/Qk4DKi/YF
WElCavIO7xGSWWwuYFCx9cEHZdfpphN4ufbDtooVNpD+Rzt122mdjdcqmdYgFn62IzZ6AZEe01Ub
qRSEGZq+Fpx6JCX07TJSf0bvnjGLWrJPoRs6SIECrAZhcDnXsfNpynrxoOP3sO8q7rywbmyMbroI
XVQHQZTqUzkDNnERgsoaswgirzk2NsK/ZWaP+NLCd0PjCX46LtQlQsPIi1IjmxjBh3gMvB7RUtNG
SBJkVJqQ3Ahz4LMpTZJc3sU5Tf3E3jpt8yrWNDxr5hg0ftRTn03W12n0ql2P/B43gX1qhXNXLSYl
WhHUJmY4ObB9K/FfIQa3296zxMEAwkI9pDgsS3I7ZvDPWsJPK6/3brx8j7QO/fNwzjb56LwQeH7W
Y1OjjDUfXJ/5v4rb/dj34E+K6DZJ4ADo/ucBCe+t3YMF4pDXGJIjhbCzPpkkIzXy8+7iPk+WsV8X
9DMEhKCUfgwJn12TKlffqnz83NA52BgxCqnu+C2pJkFeazx18ypFXjV4ZyE0hyqabkZ9uAdc8pNi
oAWRLJbolRHSDAan1HG7CjTK1b1NvaoM1ZRlWxrlr9Q10yBeEdJUiwacJQHQufCKmLLYgrpD4lh3
E6J9ADKeCuhvCJpv22Y652M7HBzgdGe1CHXck9TaEvahvoXzEQZdaIDbRO3URx5W0FoZtPGyhFaE
/QLtU2M9DYke7RNqkrTprHBH+xOPdFp+EZrQZ9fq5mMeZrcwOtwTaOz7eGYa91PDA/U1gYupkcnK
dB3dJXQEzrMPl4R6kdjlMBCwSMAoU4nIOWDXRNpVJ7W/WXNxKKaWpN57bCjfI51FezLJnqawdwLd
LPyzQjIi0jf3WO4hgEOlsIDb5NPKOrkSseTgdsKkak/7UpNS2joAneWfEM/VGIoLohBUREivokVZ
VzuAmJoIZwzfoTcDcjZFN4Kw05ELtaYWSOSTUqnVUpoUV8EY69mlRK3hMmdIz+Wp8bMe4D4sHs92
bhHALZC34VR175EOiKbXHLymUD05q01SvXrjaEgALhP1D/mXuWHy57/ljhAVrLS9aWYXQ3vha9u1
TeHuue5CwT5BEoLkD+YAH2XNJbVzpB5Wfo40mh71IgETbznFMQ3tfbEQFl4XJsKH504klHLVqnpl
kXIvgnwhy+LiEvcRUvq4V5Vx/ZZJbPaiz2Azs6S91crJDX7Zh8jX7WisKQ8qmZ+z9lEwCxj58o5X
nlZqjX40HOHydULn/szIaZ6LMeJJyDaaxDMoWzO1MGR2sK7SMTAO+51vFtRmJND8N+M6O53FBrRd
veumLrmIUTukErGepK0JyUisZ1iTKIlFZ6iF1PIk0l0o0Ds33Xi2JBJeSEw8hlXkRXLhSsS8AINW
yLSuT7yflUTVM62f8I1OJNq+kLj7UiLwKwkFgsTukrbMlA0kpoOGHTCsPxFYIF4Niem/GtapNSyD
8qMBCeADbMbvWqC1r/1hSdKMQmOpBbi85mPTlOwCJBsxUYGRHswJKsRm2H8ASJyhgaDq1MfdEq8u
huHAXhC2sbZAeEkaZLboI3+5xdEg2qo/IpJwOTgxoDk6yYjwaF9LW+CJJj4heV2hbuy1pX1pwBX2
tIAoUEqGxSq5FhFAvlyxLxQRI5KcjAFyBtw/HOPq8CmUvA31ORCLAOdNitjRSY5HaE6PvbfSzpH8
jwIiiGnDCOklN8SDJDLJNKaWvJExq74ob70PV73EJm713XWbSpaMnODPjWQUqE0LPZSDCUWll1wV
MGMI8ij+iqKymDIXhFGqCC5kIJLzgrDvuPWgweDd8N0Ry1O6pl0gZBbqStdaNDDAxantORqpebYJ
v8VYDRc3b5ITfIGNguDMiuyjVit5f7ad2R7pHuzUpcfNl8XJ25O60iqnOLxFHvTWlX7QIwawtFGU
V2OO7HnjBxEfUumLeYpRD5UPxKL8HNWqWuiS7SM/m1bVn65qQjnwXrfRhe+2JcQlbci+xhCZHMlo
6hS5Sci7izsE09gY8lMoWVDqjmslM8qlC7FT39hS3CH1O6Qa2gyW4e3SGXkB+fPEN6VkXbmSf9VD
xEKYx/x4NtUlAr4fNg6ehTuwIMSWkLnCpfqUS0JKB1j+gOr7vdoKlwRXILhgCoYZSn6YJZlihuKR
KfaY5MWoTbVQEM1J8s1GyTxTVz5LNpoJLc3v7DtEL0GX8O+mirpmL/G2hlQuOW0j5LZRstwcyXcr
YBhSQf/CDKYBgy3yQ521j1oe5E39bOJQcvRRQzEki86FTleS0yBy3aERCdUOWuUDEQTFSEYuANb5
rpW8vEQy9EzJ1WuMmGcQF8KKX1VA56slr6+C4OfV4ksK4c+B+NdIBiAZpXXwJSsQmbmbXPIEYS4z
nev92YZC2EElBDlOv8PW4S5acAldUDlLDMagK75Gkok4jALZeMiJJSRFKiX6ZpS8xQYC47BczCa8
rdACrYQ97RIx3KUQHhHrYbC1boepKDfYIf+gHN89jdQqR+wP2jleYPPqR5joN16EqBZRIdLdWr+D
tQsTPXduKdM/eGlobtxHww3xvbMyZEGd5H7OiYwTpJv23mLtTUFiTJBKoNJPp7qtfvBEruhKE5QJ
yQEVOrIVIDLbLYLkMAcaGilLYzuIepanpWyG75X+YMO++REju0JrQrZ4KmLUEZw+CgevkaXd+xQu
9qmRZSfE2/4w0Fc2mnh8xEjB3HaV5n/4flJ0Ho5pmtJ8a7F4gU+rRhEfUWYosXJAyeZInJrlBAwB
RMHSG/eG5NL6klU7S37t/2I9/ydYTwSTAGL+O2FGmlHlt1+Rnh9v+RPoaej+P3RLNyzbcy0oPxay
h3+68aFQ8g/PgJBnY4bn0eAF1vnfbnwusE4POJfuWa7xVzc+4x+m8DyAmia8YvT6/hPAp+GYfJtf
fd50H0V+05ACjzoXZJnSB+4Xn7eicbtuzpzpxjPzYZ8oMp1czHO2ng0ZlQicQbaltBVVYOmwIRpU
AOqPNblJZPa57J0omFShVpmHKitPtUaIWnRF/GEVOsgoq5cOmmqhZl61zy2kOZPaqTUZjTURn/SZ
nCKqlpe4GonvfGXzXRpR+0UX642I+zBQc+p1YXQdGYvaLlaKoBssZD4rPyk141OHxY9ahQJgsHlw
7AZl8AjHvd01oIO/Ma/4oRDWWddVkfs/koxKftRJxqB6eSTk/fPItCBP3OZZuuzScZC1o5TBT/1i
lAWaY2bR9fOkUL3a9/Hy1BRIJ0FxguDE9GEvwOEJL+rzdROvZxD+pRan1EnRFCE+KldAKejxsBpN
KyBvtaoWmm/0gN4b6pFhOejwXTAOrWSsc12AoOSL012EqJDJf8NecUYFHuHi2ktYEMtpnmyuhmuI
0wUo/cgxSuis7FYHXI+aWvFqT6a2X4ErB0vTPC3S+9yU9Au1ZvxzjWAUMthvL9PkC9GkA0AQaLPx
QmcHkf6+5kdSB6ptMcof8peXrmf/5ZylKX/apSf/z5fC2P326fXHy/Li1CWpc3x8klq9Xqd6Y1Ef
sN+QlueZlKj3jI81zeoFZe68AAAqV9XLakEi+NWzMOK67lJrhTyBWrMbfOLLKv044rr/+ga7M4oz
SIhCMyBFlDIw74iyCM/Vutp9XbjyXvl4Xe382+1fTqVWk2ZKg8w2X65vUWsf5/n9FL987v+zmvrv
ZkFS+vsn/HKmXOYSxijc7S/v/uX1f3Pxv7zhl9XrRf/y1r99XR35+6X9fmTioJlo5WbgkmAA2JY2
1fL+vy7+5b6P5+L3l5PcLFGY+8t5tIqnRj06C1EoAdBfP6Huqlbfayu+7hurnbEmYEi7vud69G+n
VS8462Oc1PZJKRUolQ21ZshI9Lr5275KsYnQ+6Qc8PuqOlS9pNbUQp1InfK6aWsjI6DaLtQ51Kqt
iD3//tPVgWqhPsa2Yqr3E5gWeT0iQwTpi1od03jU96h1GQd9cg+q40Y/hUKF0klIZUqhdqqFlwsw
vB8vqaPU3j6ZbER9Vqq3XZNOO6sHJ3JRL63IIKzPalUHNVbd/3Ia4aDUNtcGeDCVV32cS4O9ll7a
llJUliBdvuTGLTo4lPWd+XvSWm8YSANmAMJRxoXYzu3wPctpOrY9bZ4xf1/okhSI6SFB06EYVcO3
nbzkggtfvc9nFMnodw/FmRox+sfjGJRMQWhNGgU9MCyTfrnKj69BWTgmgG7j/SCnNHS+WchxXm3+
y32dPPiXQ+Q71Hs/3vE3m76yDP/t1P+D05iePRwsVFfVmX012apP+lhVe9VpIGEw76sP+JdXUujJ
OU6X6vDr1ZBMBjXZcK1mMqWs4BdzcVZrvfwq132/H3N9+XrMdV/dOPSErtt/d1oxtsyf6t3XU/xn
H6NOe/2U62nUPhSE34pMFrJ8vf2gNQo5mypCo9qnNpnBH4xUX4Lr/jGWBuDqkI9V9VKq5lX1nt/O
qDYLNUOqlz+OVG9a5Yyp1j5ev25/nDO2NMABNiIvxn+xdx7bbWvrln6VGrePO5BD43aYKQaRSrbc
wZATcljIwNPXhyXvQ1tn1z5V/WoYA1hYoCSTRPj/Ob/Z0EUrlDPOeAuazJdwUKjKTdkRRSLMpwwn
6tBivK2pXi8M7kgJjKlXhZuo8JyMluKjTfc4LL8mnT2tXHRrS67PzdoOnYEuT+Jtqyw71h6ix67R
eA5VYRkm7hfDBA9WRndJ/cVWXFCSZbYHKEhEgQ/Ay3QegLjBTlQV2r21+BZPM0GTO4x1ZJxdOyAM
QvjYfQf3Lqmos6eReFIdME1hUX9OI+Ub2sZoi9zEWxcTT+296i5jHmQD61Pt5cT5RgRFWD0aqCTc
mu3Mn0Du2qV5B9ZpXNcC/rCPk2HsbQg/SrO0/B7ueLLJSkQP3YDaNXfMXZmIi69EP5O8Rys5FSpP
+vaRRwR8y71nL+okeRtTBGaWm+SHiDvylUvLNdXVT5mRDOcsKo+IsAgfFs2KZuxj1xfx3hI8D1YG
xgfhkeWrDGuzgaXb9dGDrU3KyoaVs3jr8oKksRY1JzIPshaoEx5p8BC2Eb2RDmSsNchz9WMblBdh
gg0RO0g/2bp05vOcFW6nyiAYY+y4m4wQVFkupYbWB4zuTGCkrwSk7ITdYp3VKx02I8LZFtNX0eNg
dPE2clrk0XwMjatufE+pltxlftg9p8ib3ISH+wwhZB5BMMZCtWqRkrbjFQX6XQyCIS6Hn2WmoR8W
lb+wStKBrb5sNhqMlkVKk2Lh52G0bxAjc6tbnchQwAfJSVWoRr4xqQhlLfhsN6OaR2bdt5h464Ve
6+5xNLKVZ4PAsbwi2oeO/tqFxAxiAikjpIfCxJ9fls2WPhyqYEqAxhKHMvf+FJY2bcSfZU/9fujd
V0y48X3XltO1/ew+qgP+KZCD/cKqlR8KQbIip1cYqi+FNxVbADu40vHY15NxgZ6EpwnjOZ1YgAYQ
HK1hZh20S3SX04JCYk7niUZFTjJGmKf1XsRY1qM4CtGcVs4qFN1KAdy78n3Q+laG4NdrXoOk/VkS
krQy8EotsuS+UxtYL2Nt3VvaAbd4l3j+uTQa+POBvxw9WAdD+V2xA3+D3n2TZjMvsFDbZdMinKrL
n7kwLxbGgQ0JoFsIGRXFYnOKyq2XXETcIQms9HRp1/TswTRlwP9LD74yiv264BJtpzzZUPrXkHJ0
fHkm7aEkt2phajavQ38B0fFrg2PLbmB61dHEpVJHLDQfMeJkXoXqeMqL+pL7QUkCXbqLtOnQ0PPP
+H5AJiRI0KR4HOMS525/Udape7A1MOO+Sz1fbbOLp5vIDUbtoMcxrBrwRDRUtG8DFOk1nHD08cFY
Xobc3o+DN+6qFPwtwoTlMKTtteRbhaQ767jaI5i1tCi7kK0MDtCAO5iN7vPUd1zDKxVnPh4y7AeB
tqWP+UQ3SBxF3DxWRujupukumyLyRMaqHJdagdSg5RZaJEF9AoSRhaG1HYz0MvQ8/nWJOa7xgTyT
+5JvqmncdT1l/8Gc8OPUWLoCWogl3fQp7t7MCmX20OcIAPniLwsFMiG2O8B11dpS/G1rBcNGn+Gk
fFCfKWs7lO4N8+gL3Ere+MXgZsQ20GeaTokm1C04u1W8QNRV1jpAg1KbYqO5B9r4qEwrWnBUlUeL
U4JVUewL2/QTtWK4F+Qi4bepVtiqT2ByAIx1DcrAEJXcBAxmoWrDZ5qg6Ifjflfy5qKoDX9Mnf8D
IPUp6qadHQ+Pfi6IPi4tRB8egl7hbBCsilWjYH4ciuYJEAUfCr/AaaCk4RZ32yMaenM1oWvOI1S1
nArHSz/rzImQ33bghxdhmCabJrPcRVmYkB+dckPzt90U2QRSrFkLMZx9w/6MPllbwi8CzY8kqSim
1xUWzAfhlC98+5CMVgSI9Z6Kg5utxvORupg8jyaY8oMpOMS6IAq81hfqmNMUzILniK/ptjXetIL8
y77B8KMJBzdOND0OPj12pwOmPTbYRWM4oJpiH+ktP2kt/ZDG646q9cVL/Xxb6uHOa/D6AV1HlFBl
j4ZP4x5aXrBU8gRbHxRo22usR6Ious6FqnVvC6Ecer5gfNOMLeng48L1nKUY8WXUmYdQusP/heB6
HdjXjtb/Kir5TvY+CXa5QEAzWBe3bc4oo6uVcPjs9TAB8bMk+6RBvUqOD5dG1ed01zQz7hGR8kj+
vNd43qaALb+w7BKrQkLWb4M+cc2dNGp1oMr6WF8Q563H2IyvSYB0KSfJcxpRq0YA7lZ88YB9zf0j
KNq4VmIwqttiajxKzMAdWsfcjp3/MtkjnqjBexl1dSJID54t0rxlM/pvVWsdOhpcqx5IM4IC+0dW
pcrKGQhN4JtCMBBPAoug1B/zIUKi5EfVOnUgLGEtNYXvLZrB0zZNKBLKucgpyMd+FS5pyl5FFgdQ
HkH/X3V3IxwTHuGLVypq2X7quCOCLL4BSPs8dOPG1rJn8nxJpofeS+S7s3DqFAW6Nx2FazY8rddP
OehF1LUTfAYjPCdu0a+7kdK1oDO+rN18zjAP1kYe31cPagO0A3rQxokR8xV8N5wE4CknEoLOureu
jdYBNOFVZPsXw0npPAcgyc1EvRMI4dYV9Yo+icZd1JrYFOLoxc9i7LKxcnZa86vZDZsQy9Sd6s7O
QFwemNMJ9BhRR1RYFM1oWhT2ePTn/2nkyGc4CXP3gTNf3xCM1NDkdisXGlL0vdSieIm6CHwBqc+4
Pk0iGIoS66lC61jvym0b508uBaKW8zG9bW8T1kBy8pgcCt/S27VJtGkbqvY6MEqwN7gcau4chLCr
VdM0F88Q1SLoDEg3GAvx4b/olXoo/O1gt+iXDeIAnLisV3QhMpE8tol2ZBJvm3EdLJxSUxYcI737
WhK/ZKpEHeQqUaOO5dxVnS+Omh4+mAPwrzFuNuBnvifDi02a6qgPP1Og5aiaFR39p7av51Byw0wc
kg8yuuug35bDT2PkBKIKkLS6Yz67XugsDTU8+50L/tWF8y2cDtNeHnsETCm0JpLc3wtuodWqOBIP
k69tFVtt0eG4BG3lKMa+DUmfbMk+5SeiQq5m+xJcQlMY6l44w2YqABJxjsPg4/knO4/JnYbg6ER8
ADRaIS7/cWEabeJWqbjzaQ8itG1Ah/ZBlLs8HaM97YtVUO/JU6DX6k059/NiiUtxdjIqS4+k4i2P
D4QxfEFNadzX2nzqTPOEyMRhhabrW64SGWiH6AsJfpkC94kntpLHum1RYwIizpAHl+xhMAGoKHl5
Cgz1Qe8zgFBq/mi17fegRuGiluqidMLPaUz/xB1C/aiYAven3u7CDNO3oL9dhDHoXcc6J93dOEzK
wjW1z1UUerDYhb2Ok/LIdZDbLUzVoYt0tMWQik+Jz60ZlkvTqGElAbzWLHJnajEnwahfumb8opAx
ExhtA9a2eMg8N9qmTUbEjxXs2hndqOpz4rg/gZeJ4mmtdvp9bFcXAhCbDZKffZs48amMu7MVYeLS
saLp9icjd5Yp+hDitkEmUeue4h/jZCB27SpujjwrXLvWxGcURaDiICh1U3PBLZoC9xB6AlEYIH4Q
LaNFhqqN1mIYrpqOQZp0ibNS8hpFU1Hphm+9iMnmwWXlrxstpdLQA4hqkYVESLe3TjWt+2A8+VWo
bvIg/RRir97m1Wzd4/mHLM7yGQueqZtkcgg+YJ7WWsBKKHcMuCbqJHxrx+hJDQob2ln/U29IkPQ6
bQ/086cdPFOOh+ZVjz97SFsvVihapF7lfGM5GOtec6ZFXNTtyV7Fmo6n0PQPSh0cy6ab1l6rovZR
TpnXw5SrkxOVo01kGeadNtQn0sbFEvwSlurW2FGjf0O2QlxHM1mIzvd26E8IrdofpVuCEfPXoRp9
6/QEy41pU7TxIvLG6buGafN9BtpsIKIf3NGiVapjLLW5KJSO980G7ku8IwntHh6gGqoe+mNC6Mlj
C65ulbwUgKF6zX02685DSzdCdHDGJ6hzvKvtsxYgYdb8jlatmpw7tT5ylo6WZM7cwShYp3rxUpj6
W1j0R4KJF2OBA4fW9KJMoulcKEC+E1Jdd52O3KzyeMsU7VrNifRqbPmXktCAi/APxMg4CqRPhvqh
w0SZJqf3Mc3BK4dEK9vfjgp0PyRrcSBqcH4luaObjDdEqwM0hW5lhNNjLR7r1OwvvdZvG6fSYS0i
+uunpFv0dhzziwTPStkFCrLb6Q6ECJqIjhyDAWaOybeKEsEZP3ZwbebFmPpXVBpunhUHJ+iti1xQ
jkQxMU7ciRbOr7Gc7jx5gCFf+X+NtRO8e1Ra+la4swTe8u+zedHyYSzJj+dLoXPKJ2dqIGfrMs0L
SrNglUZnXMhNkMrGJa6ciGyl+n3oNl7bJjLhxriTQ64i9EtaDtMq6wH0yzG5MHRf39cBUSJyym87
yAIxuH25jVh6gd5mLPK9/MFyhx/2aKQbA/Z5Va7kkNwZJWqO+3h8lEMWDsOz4yirHpUuZtE1Qt7x
0mhadO3F8HOIhL/vNeOkjnF6HAYL+sC8cJHw4guwrc1tLB27fOvXRrpMVCVW0CP7xhEl/l2Cwf8S
zQs5uY1s2jnEQI1hgzojd0Pe1BQH9WSVLum683ZVTGJTkcaJkXjeDksLV509XOLavScHa1p3E0jq
SLTmxfMS5d6KDsG8YfB4877g0eqViLTpbjRTXiENptlpanBx+Ne8IcFWTEAzks55DLO+fSDh/AIE
uz1DWF69f6KmEv7hgPgSeEt9X3D3RZCSG1z1uHgs/WA4yGlyYYtCBzGZlzu5KefismtWlujVtTxK
jumjjm64SE5pCzbdUwOP4GHDuwBKne4Mo/0S+JV3keO6g4HQJuvAj111FrYyzYdxgTA3PMkZPAVe
1AgiWzTx+QMA0uyUwLMvoiycS5mHAlumC25smJyL3KE1cb1XSwvFzTxP7sBUbZ5FCq4uTmYishc2
mzojTqeLEMonnXW8zQ2FcGbUirNNdRFvAO4Hq4l0jGuZW+5qMIHFGI4PJs5phL8xPKpvcPcjEGos
IJY2e2pK+SIckK//fxXB/5WKAAnAP6oI0rc6+VNEII/4S0Sge//tOTqhs65jqCbMgr9EBJqj/7eJ
vED1dEufuVHevzQEDkIB02W6Y7qWYWkWnf1f1CiLXdBF2GsY76qE/xcRgeH8CY2afx8sYhblGM3l
13Y/aghc7lOzrFXNH1Pd/KyGMTiGkxWduzZNV16lTW8RJJKEj/V3kc933qFmXKu4jvea43Tboir4
+vYDlhuu8m3LDZxnWcUj/ltIEtH8hU3LR7kIWhLA2jSzkDeP5WMgSnRBlntxHIDh3Cp5XIgTtSO2
iSNoOYx3rTlwgp+CdOkCtNgY0UwzQMVfp8XptnDKriBEowkxOEREANU05le33XJNzpFrXecoR6C0
t+Fc93F3Zu3GnMns4KS0zxjKztgW2x9aQtyL1ravYzXkEHcs+5wGSXqXoA5GAd1Ej6baTdzsI0F1
plmsqRa4HHRfnJB8ljuqx8+3ITkuF7cxuMgUmsmvkuMKdJlj314Vo7DxY4pyOOTzok44FcpNPmnp
jqfUfxuHETGj3EuexuRsuXjfLoaEffKFEPDuK+74do6cb70fRYDtPofXvQCA1HGBqOtrMLNIzFHh
Zj81s4PStfA+w6TLDskYEI/2cdWPMqTOpZLuPeSjyZrgrZ6HlAxv+bw29QW6LTzl8WHeK3c0ouDu
1GrcjRpT4a+SSrxGE74pv+sIF/EC9zO0kCDzylfPx5Y84JTjLnA4h0PGzeGIZI1rqbfMK7M+uHFr
vmg65Ii+FK9Ae/Odg4UWdSjTgNdfyZoxHpzY7n87XASdCTA+CLel01KxyxUtunNdcXnfRPZsnm1f
EYvMt/G655hFF6Z7j0+ZiOK27PhECGUlSCu7d7TCowTLwrMpxLaaCSf9r/E2hNTi6MFVDslFO03e
vZkmOCGwQr2/RujhwimCIdvgUuqP7bzoVKs7TnjNsILw+fqwQ065jdURRSMj5FandABg1YYZbrVa
fJJb7WQ2BJXNOz5uA9ViV5s2ziFNMwcsomngAPhrZl5lc44yaoD3I+WeiA6JL3DFEAfePMiFmjY4
mhTnnOVt89CWWnOo8uhK1Gb8vdPq86iG2ZtRUpDBABE8j1wDAXs6+r1OSZyHTBACftyXBycCnWYV
PMIGaqn0z2HT+tXaB99EaIyaLxQxajvqL9HlfcEj6jEnI/y3oXmn4gqL1k7grW87os6LLt+x4Ya/
jp0nZnEN7Cznjiieb/ZEI1zKQt6TDHKQC1PnfW7t0FzfxkBkHb1YMU7ESzQPlZm29HyU94N8pKCo
uBE9joVuHr12yo8J5pJ5g+dKaiC/rYZjbR5Hr6RQVxFtI/f080wsetB10KoO69HQHIiSlBjcMchA
cZmnuOW8Ry89PDfzuBVojPtg/3A+IfZ8n9dO/q/9Wa2i+tDuxi4Ero/p8aGu0vHBWcn190Wv4wat
gfwIkWgPcgwG20uV+NWxmIeGIMuhAyefbwc1IVGQH17Uf3+BIujuBbZT3sYwv8zckAl+AClzbL0P
wZPaQKXoSCliLNXq/DJn197m3sZxodSbTFE6KtH4aLKJvvtkdvDqYt0DOmVl3/D8KEo6fVVn75nS
ZskJ9RYTrF9Xhf88wYpXRclTwW/3A5eCPO0i/185nYYiypv6f/5LUz9eZElqM3SSU/hnkV3x8SJb
ULkvGmIFf9ie0+7wZqsYgyvtqFteBwooBSgksuYZnBtW/YyYzXVDI3FLhJf20BJbhXPJug9a3jSt
s4o95WdzUc075VgYaKB6UPhjuI6sk4Y5JTOrxN3ncfw1naxwCTcViGLwRpyl8pTCmiNXPN/ILbmA
gpTabfb0vlFGRzWcoksTwhGyGu5lVc9rj3JnCaiBB4sKu+f8WirpmbVNArlDRNp9mlrKnTGNyrpM
1RiQibgEYRZ/11TCa5JWe6bCYWyQdTubUXOPWYhXqexj9cKThbOtUoPQxhqwAqa1cm37av6s5fSr
QkSOWyJT2xVAmeRO7/NmEXad+YAX3XxwXG02Xjk+7Z143uzSczYFR7klp7k1ljiEy8ZmrB3z4X0a
EXKYykJo75cCSTB1RWI4vSZyni1HvQdE0331g0TDJ+tNl0lUECi9wF+52VB89c89ztG1luHHIKeO
258msc///KEhLfAPdafJR8HBEeqgPoWv7HraB3WnE+tDhnsn+N47uM0xWiWwUbTpagTrJNappInO
wwLdiIvtjtlm9OsGnM+QPall1hwdXENwruIBZTbYcmWiHMP5RDlwL+oRoaZoK1F0lGj+tUOuyTE5
T25+GLsd+2HH302+jXGHqVNQcYh90fN1CfHjVJqJstfoN2+TzuwumSKo5JmK+Xl02kfP6E0ci4RZ
1kbwrQ2R5sxBOtaxhzd4R+3GuOsrlf6f3A65RQCVMI++r8pRu7HqrY4D/336fKAc9/SeEMqoTY+Y
gwg/Qhi+R2Bf3sPEwWqaGN5nF+LJqBX+j0jJt1onyn3m2dlS83r1nOotRba4q5d1l7HZZPAT5eqQ
ivu4tBMo0syTQ6Nvk4KRxVzmEmcOf7K+DpjZj43Bd20qshDnJPHIhCMlVx4Sk6taNipj3BVUZpFc
jU5Jrq4ZZgSyOVTI5jE5z1SEQsIigRByUy4QTih3bTzODK+/pg1dRqyhsTf4L1/pFCt37IthxCTG
c0Klk0hE+yAXpiFwyKezBmq+7t92yDU5VkctJde/293SeVgMeqisPhzXkD+CnLY23ibyko+2F/ww
00E7D25rvTgpJCIjiJ7oSfSP4Viswd8oD6WqUCL3SH3UmlD7aqOw8ANX/+RMmbUJO+Ibqaeoj1xc
vskJYKJ+lJZVP3pWJPYgUdRNSTPxU9W6W7Psta+eH8BE073+3k7c8sjVBx7cvCPdBhS3AyAoGFkM
G9XJFJxApISn0daLmgg3fd9DSj9zaxw+Cr+50L5STxQdw0cNuT8MQhS6cqdcdEp1GStNPcmt2wwB
ZelRHvWv15AzaGDNHENeo4kDc9Hrmb4WvsDd6SY+uY9yNS40MAIkUBA+eVsdLhNRyVsHl9haWK3y
AsQQ/p9qWju60cqLagAWNV2uBnKvXQ0ryBHKY5jkygMl+a01zwJOKLb/6bT151nLUbnQURbEWGZp
ns1z7Z+adD9MhkhJ0vxHonvdpaAVtOhjv/5aJuGhSyroNMmZJjt2+C7ojnRF9We3Lcy7JlaOocRP
RcagkgmaFht5dXOT1LirYaLeRahdPJze/TjD4GYaMBayf/71De3jr28ZtmtpluFoqmNY86P/75J6
RQsUp4Bi/i0wlAOkONqxZZR0uySDfvC+7UUhyWQCj8wQN2Dc5CRXuOVpmKq1g0rHpSNthJdJnWzE
zJxp5SFNAmCL6pu55JsY3wsz61Z5pcOGVez4Xo7JhU2E2baO1HIhd1jzXsq2wbZDXkk39p//4rn+
8JuJwOQNM/g7MXZbmstlxv3wF4+QkbwJvsp3pY9PwsuLlwFKUJu6xufaKNt93gfuyjYM83Os8oze
dYJHKEoET6KgJeqX5mcoAdEuKsiolJt+W3xPjbq6GK6iXB0reHw/Gm7hxmzCcCtfG2bStVZPJg7U
vP8SDbBpgqysDyr/IyVIJFbftxvn11piiRLkbDnWh6ZolXVBE35VFEXc3ZO0uawt0Ilxa/FLmO0+
ca2uIkwpcQ8RcqT3RTzMmB653ROOSLqZDrIuo90nr/cmSpuoadzPUPdrbKXFsKcpVj1y1vguJ0Da
ojsMQ/VhmlJnj0gh2dSDV7+mFggH8CVvRAElm2TgpE4wgf4MIJ5OTF0adJLs3zfNkf40vKnHzDGD
Ez3o8CTX5GKWHJOz67bkY/6xI5qC7O6f334bD8vHt5+nfEPlWms4gD3m/b95SDSD/FRviO3vXe1W
Nn0tuAwkmJyGTL3HQTA+IDti4XjmKox02HrzptyRKs06JkjqfVpQwxwOA3qYNgJGT1P3lEBhhlxx
oftXELkeWZrZS1e4/tWciHscNTDWVuBpyy4tnHip5gSbJ3YcbeURcuIUBJ+4RFkHeYQcJwVgflU5
kAemK19Vbskj5KtmWqgvb68SjujoYktEWzkPFjd2jBo3n7DuMK4m5vJ9dd6Wa3LRu6F119s88dCm
Y7WdI8AqwyKmN8k3//wuaPq/vw2U+kzNM0wqOAYFwz/fBmIfUmgElv49LWkwR75I7pE0PNChTO+c
Mkju5WKmod/HkREvgcaUGzkm58q1qnHmPpzXQdbliNsOKNzNvgvHzx/Gx6FKzmX/+GE4mX+6HsTH
phjDw+1l5DRCnskXSg3l/afLsfeF0QEybxsgif/6fX8dkU87vZmFFX/uyOsgOQU80d3Gbz9MgUzk
5ppykDvleGQ22V3oVuk2uyGmpGnpffvjqsRPgebzcPz04Kh+W51uc0NygABazRN+G5XbjVIitCwV
b9XCUD7Zagqsc15zMrrk7XCy4vYxGoBKB5V7FASmL1xkUhsrbEZ8h0XoHuUem8LrUW6OVOQ2DaHt
i2QO+YBc1j/XuvZp8urggZrbcHYKR0UPMKmvaeZhUu1QNtBqz5/KVD/IccoHMVojlxyiMNJedfth
RND82aYuty8JHlvJWX/zqlouptU/f3B1+98vH55GsIFrWzrXEM5nf35w46IgAR5n6HfKPLzDNmZf
OCW6e0r6ChVWlUDuZ2vGpasA+zJShcYAKPk8+NuePt4BRxXvQ82oRurKxHjHTbfZr26Thynw3ufU
JTk3I5kjTei3GA04b+k4zyJtaM7a1LtXchq448MX7zm5d5VDOVnsICkTco2J1r3q86Kc7GqTweJD
pcSmnJc0M3bJthHBz2N9Ghwy7kAAT+FUzyEVH+TabSHHbKg0G07RNBXneY4u0hnFzqpcfDjut90W
pKud4vH4PqcJfpj3YfPvXkrUXBJHevZ/85t5TYPUmP+jw6QOyrFwcuUo16KofukSC6v9n+PDvHkb
Myru+b3CnG/GqJzfjv8wrzeDcln1tgV86I8XKArhE343D9ZB3q5cftvlb4PyFW2KgjuPymHYWubB
T3rzQFEuhjp7QI9W1RulYVzudAewEIvMiKz3ebcjqDdefR8KyG3odph8zdDcRv4j9WwVu3HerlWl
6V8a3XpFDdH+SCAuNVRW3uwu7paUTcTWp1Z7GYJ0Xdmu+OKOtPrSseKZqhXOEaqptVJMn1xVSlOy
0GGnYblQEOs9Dnqf7Bzkobs8Dld9Kvx73Z9gjaA1VOo6uCe74BUsgXiJA9Qs8KdGqsxsguF09lmC
3Pp9btYiF2hhTyNFFy99tYdUn0VzLHrekks7gHAeVRs7t6VEj31BET93Uue76r3G7gAXRGg0YUAI
PhCw6iJDdFsq7cZ8RW+nh9JEqW3HlbKTYxamHdSvIOLnA+QQ7Y12Q5+zXcGInsi4ZYcfGFevRNMp
Z3QD6vOeoh7aNBistkcgNjnlCEXfz3iDNUBh8Kl7jZqgeMGZUi7k3tuZ8bYj4dpiwfK/uw318kVu
J9TbT7qNydnYS3+9vL/T8BJw3Q6mies43K0c6wJX+Pftec+oWXRxNP90G7pd/rW/uRuQ8243Bx9e
7nYs/wXpr59man34H24WjPle4L3KuP/+P//FHbvFwxXWY+garkVn8UPOC3z2usJhUn8zq4A8BuwD
aenrMMziHwOZJ+rGEnV5fF8NvE9NqYAdjX31W6D4TwVn8RdYwuraHyyY8p5Tn7jBNZGRFPqqSkR4
cFoNkEhtd6dpMLwnOwP3GqruZ0S++a5zTBsgZuh9Rq/6Vvq1fUmLIL0GXvBKWf/6z9eXuQf68W/F
KW0iUzU1FQv0hyKY5iWuPuhq/g3tsLms4sF+AN4J+C+0L3ILL7YOeSXVlqkyCth3Nvw/jYcxuTfr
7QqnRVYtfM8xN8mMc038yT8MI2IbuVYaPSp6YA5yi44nkiK5KhfWWK9sEE13fTCD+WjL3Qmlqw5N
0sDlw8Z7H0YDl1yqEE9uKIIlIQzmApgmuq7aVfi5VhQcA5sFlVTlINfk2GTq8b4FjHwbuk2TcxGM
gaiUg0o1v1YUdWcoQuKZmzCLZPMoRyEulJdmJL6ZqDH4jvOmaWifgIJZ93JLBeowTM2LN6jGhaDM
a63k8e6f3ybtYxuZz6THB5LbA5V7W53Aoz9vA3xFU4eyspSvyIUQf+bKFyPt8qtc+NaQ0qCJL/ya
HmWdKFNPkQpbYbTza2TF+bVqg+w+sTI818Inv8AP7Evkoo9AIUFX+c3qFR+fHy+I6i2nJNbSSjCr
8+1nWBHvqcsNl3w9Oa5E1XMAZ7VJdPwbZdDy9vveofVxShQkRWxS3yZJOyZeJ+q7/g1zyS5LC/On
m/bbHGnhm97bBLFYXvA4xlOz6bTcB6vrNOuuwkJi2gUyMLK+5cKcBL8qCL3fW0SV/eBBxDnKFtHo
5e0p1cTfHhS1jZouIw5w5gPkSyru0J7mn4KuE0lrOZJJfvsJliJQ/vT9shRFA5NLtKcqqs5okJoH
OcSXYlyL0EjWclPrvGJDGQXi5oqwRfto+tWPPCmLS29E3nUw3Meeb9Xnyq6nTUssPd+q1v4swvbU
dV78OGRhel/1s6JtHu+ygSzg0U33uQ/QNU7SaEXlDnnhmG7spldOt0Wo2r82sVQ++0lHjf0xhA6N
ov6vhe6bxiFtyWgAiVeb+xRjmhyTU8YmMw5hHWrbROXJuYqL9pP+rXI645PaiPGUCYxqcpOItWFT
GSN5MlVkfKq4QC76Lg/Ov44pAmE+aEFob8M+FGfXEDCs+TO+1UDg0aZ+ibICXZzSHSGbFY/2yMO+
GudfxEiKjxUp5p3TN+Mz4oddRs/li0H3Za0YyMMLIDqfY2QIcn4Wag7fztLkBovDyfiYD37NiV/e
Uchtl//hG6jBfPhwruRbRyDDXLUi/d1970L99ihvBT1BN21VfHVrnmiM0rXvtXkhpnBYNpkab+RY
35YVzUTQTZXLdeI2DyVtf/BT/yh6oyHKE8J36wzaNhhb71MHoDvu9Okt9rJ61ZMCcTQLf7wzQLYE
il5dcsvmgoTLxgmj+iKHGjP2tp1Va4vbmNxhTejU1LQ7+T5HEtQVLaqs0DaWqvNoNLviDrQL+gPi
KpPGMzoSuRkEZQwUFYDZ4X1Vjtp2rfvL3ybI1bKk5xPHw15uNfOrvc+ej/YqfC4g7e1DZyoUShW/
fDSHMNrViUutb8zVh6AijjmfHFx/sUNWV12ER7lAgB8eMQEL3GQQz29jcs2d9/4fx4ykTw6+/XSb
JafSIxtJYe08KI81EZ8lEkxFEWRLmqkjFq2NWtGan0T8+VHGxiQHUg+JyjyENb24Vwh/MeYtOVR3
eXpHYwIkr+7HF93puezzWGYgqn0VVRrszMAQm7a0x9cwCg9kfYknP01M2n4GKrV5Gm+MtchJvTj3
uW88dJX5IMdRw/QzyDDYy02dJ5wYUrEVu2AG24UXF8khtrCYdGMYPjXzoiPyEHXP4/tImBmLIB3g
OxFvcp/kWXkIreagQ0jlLWChmLw3adjHd5NmV7gCAvWuijUsZfPecOpQN6hjuVdArJDREkRnZCrV
XT2QotXkSfugT6q34IHV/9rPSKHG9H/YtvhET7v61NcAQ9X5INKq6qUd2PEmRXUMuq9KeFCSq07O
M9P7QqEPv5Srhur7MJMqsEVjKIyVbpkuXahZ59wk6rYM8v/N13ktua1rafiJWMUcbpVz6lYH37Ac
mXPm089HyNvax3NmblAEFkjZaooE1vpDNbOlZCNqO2lLxdEA57QWhR8Z+eEtABgMoSPvnUVEPO9H
Jz66YAdfSGgifMdG3nNTYwlAsF/ooGR3xoQp9PXawbFa2oqeQB2KI1vGMQBM5cmOA6oSdr+K5MGF
6DU9eG3UjTe1GnyK566Rus7vgOgnY78Yh1zd//V8Bo196xqsXJIwyHlHJeCsnay7WhgSLLxSDe6x
Q6G3jhL/U8/MH1Yk5997pH5bO0Hqyumu6DCjfxrRMevWPYnGLszkELomTnOtgfbrFJAkw4VconwE
gOS3j4DUOOoph0wFMVc+uMNIYyfKQXTtOh4xm5n6ZWWi0Gfll8e8aegRFX1+HvLjFDGPW+wiLtVX
8Tko42yh+KEOPF/GBX1qkNtygH3dTEQ0X9ywwJ3FxFNDxLzMz4650t5Fr3HT9gXM/DecxuS5AsZy
lU/AZdE4RVgtbGAoy+fYpJR87gCj4wxmHp7jVmRNe7j2J58knVW5mLiyCv4MA7yVlRgUk5FDRsg2
TE+RldVbgCDxx6A5m9pIqH2RYr00TfhNDIfwHtYRTtUr0W250WchD7Ozmbr2K8LmCzFe2xZCb3GA
dbtixx9R7yPUFwWYMaMPOF7MTPmSSRBVs5wHAZ7PDvjWBEiZ4pRf3YgyPPAd7wr2CdiC1sEt7dtu
pQ/orPfIbO1FE6kmztnPfi+NMOc6qLjtNCcRYS/Mm31kqvVeya1428SqtCwwvLhYjpTMq1IKfuB7
b/V1/50aLzLdsEjPmJSbVFYb3mFRbL31SX8VMwNVfgs7x74byjCspNiNUeCT/7qWZ8N4QLfwYnWj
su9ixSpW4lDvI20SpGO011ETzhtvK+u2sjcnZg1/mcoxW9wYzOJeJEq9MOMu2LSUee6yG9Rw6SIT
kldS3jNEOFc2FKeliDpJx3vfNeSFiGL9HW0rE7l+0UX5W97pSi/NRBe1jPTQtKxTRDflD2bBqL95
YwENNYVD6Tigs1zUzWayS+rCtq0v4YQBDsA/v4yoJi0NV3H5bbTZTrJ9DxbDHFa0EkfWCT6gv+yc
TH3V0xpfaisfvla1vG9KTfoSqXhNyJr3ala+fRm1YcnuM0RrT4o+XbNKjirykK+ZHLRLo9E9GM16
uqUEO+wzgzfMkBxEgz8wsKA/3UaxkgN8kN9REZBcs18qBtR6JDuHlZKGSxl451405IHrvY5IBDZl
uD3s68SW1lKpNxuN7fNZNMjaBds2rb8+h8TRKJXw3rG32EhJgoGMrg1fEtU5A8SJXmsrKPZi3JvG
Q1k644Hx0reltu+A7CxKL3KRy/WzE+nV7CSOZHQ6T3E7/I4OU1eMiaiDQv+hc8sRUT+oRuogGyfN
hMRSUgCaS3lVfGtL1FNzM/kcvKZcVWrSbqG3qy+55n1VR1bAwEU3vlOXqBKH5UkcobgK55u3FvLu
bERmkk1YRDCBp7jl4f8pus+AOBnmdzHRVNK1CIixxxUMNXixWKKtdbU6wJGeg9ANzuDrqDcX0J9F
d6i87tF1J36vKeUHBHXdXTaWw77Ou4L8iBVd8CFFg0WV+aezXZ6ZTY+ke22Fi0gJDAqkoXZPbaMg
Q5dMlnj/0ZVKs1u52Msekq+ujT70rEi0Vxn7kc9W0/t5koIo1vGTXfVFre/REKz2DjykdWzL+RW4
hoaouUk6OPCzNb/c+Nw6+lsapPJWm3piKIDudEbIG6eIJsTh2qAUztdCOPGjYmkr0xdbFkc7N/0b
PqXjujYteQWkufn0ceVORrN5VYLWOuRyjKBQUrSftRVDSW6C/hioKM7Uqn50Erv5VNFcQBhVBTwy
nQ5+B633NLwWUrgWhXsSFPZOFOtFY02yfuJIBDJR1n/O0WM4PKkBk0Bq9BdVD1dt3NbvMb/PPWwJ
bKt0v34PtS5fdb6EnucU5U+JJHrRWQcRlbGnTLXEftVhBVwwvAXpOsjHTHZDoFiZe6FIGR4zk2ru
1BNDoknTz6E3tTPWmyjVS06+jfBHkaM0wGwsybZuUVVvamJAcU1Kay+6OE18rYfOOIle6qobWS7C
m+jZ0tKz+uZFTkz8dNCR1tDrP1QoaBymilU7w4v3d18MBl3vzoqyipfPiSLwV7exsIZxq/xf1xPT
/tvc/3bNuqAiKKPpyTokNs6N6gUbrQzqWUBiJVrGrJvngR4mSzl6H8zG/FG3/Kx0LcABpqjORRBL
n5VjlPNR07xbN92tbScP+yHOyUNnnbJSBjlC6ZSsb48g2d7IKU6XPEW+eAbUXk/KX8V44Ae/x1Ml
Phssh25q+7VOAv9S9KTd8rwvv9VGcYJc5r0ZKApv9JQ9WDXYw1tJ/kFMkMx4evrr/TkYQuVgjk3O
78OrvqVGMOvBpn1JJFNfljg07xRccG4mYnyPa9th+MNTk/wFn0ZtqzcWkvnc45+ozc3FtbVSchG8
HuFvSrqFlgSg6nT6V3UxxrDIx88o9GFqFIIFFyhw0Qj8t4CKi6Nn4K95f3XF5CKAI2ab+EI/LyWO
/rre8zNUFvQg88YcKrQcrYxs6NGhH+pPu1xlLYK0lakBgY35M4WKHX0hyTNv8WEgF6qNIBqKYimm
JVl9cEiivLomBM5Uk7BugtO17zur3COIUkGs/KfbTmORLSERIMKi/5j4n3PEGMrGGM1Hk5HidN5f
k/26DDalEQAqy7IZMrfcBaqjvDZV+B0+VnrUpx42pMY8QghrU0vIrEgBrywfLmhiIX3Sk/OJQXUZ
WHX+K+Vkw9rDlNp/JJkmb0N2o8H7I4P0POHRD7EpqKbJ8phjetUZ/k5qoeUjmzsZuuKqIo6mMXys
il+6lmPtOTgHDdnLw6R9eRDdZ5N5AN9rrB6nWaL5axbebcZ8rOMOmBvKM2VW3aIJGzeAJQLOV0Np
m7pKLeksLiNn4XRp+mqWdgruSvpEVNaeFdrozIMMFS9JQYJIypz0My7KnR+55o+ht940EyeQ1DON
pV5W6j5EUvXYBIWM7zRSRl2eoJlrJSC0XQWfCM2Uzqbe/m56dK9mHbuWtanE3kUEaqmrzzI+4dOs
AW8XiP5DCYG1Qdocw80UWYyZ5snRTxQcc9+Jf7WB/zOQbWo9Em7kwNvHo09paleOXbIe7S6/AU30
5yMv6G/YbjGDk1gjXercMT/kCtNcJzWGc2MCJNd6fakE5cp3nWrhS2P9rcCrdkI8B4WNQh8e6idz
QvUp0HKGbMyuuoQMgaqnKvYl0tmvI/eu1IG+NmSd9WuklHfddm9VauZfesu4jxjw3qyoTW+yZbNQ
KLR4LboiIJXVJoGTcRJDkpVQy6YsVmvv7JZBASj5DyWq3mHeQnaxqnqlOV6/k8cIo+Np/R4Gffpd
z/b2GBU/kragZOso0TV2pWLLP71aO5SPX/06xGVzmlIN5lqrES6CyoFPe2FNRu2qfeh43S2adqw/
jTbZiM8lIc6Nyhr1lhuluaxgLZ96c/zdZICd9rjsQKf4Z9yx+5BkUgjCH91imNZ/Jj/nDB3lAvRk
UCuKjGvgyuEaJ1//jaUewjG9j8y96NoVjt4+/wnRHRXc3UM3hkE7RY0I4922kp09yTS6k2xnoUTl
UUSD2v0gIW2deJQGb2yDT9jnNpfHhSg7o5EU3cSJimaiIlUn12bo54/3dgLoDCsk/Niml7YYa+CB
H5rSPD6HxDggOfx8Di3yrls2fGF908vGXwPX/KpgCFzzOo5xJo7H7wCHx00jV8k5K/ihFJlGKXJQ
MKKMKucHYnUzdciAcBRadWrIJH8JUiOdy3BVb647bQQloLami6qyQ/JinStpfSWrLs9lAKeLeLTd
BdZ0IFsKsNa5Y4Q30ThNvJXBBZ0evaAiT2ti3z7G0WOCLRnjWkOVdW7hcjyJe0tY2RxF46p1PMzE
4eB8tGO4GivPfctcy993FaQyPRqdt0Ad0NmfbEHVqYsNMVoNteJsRbTU4h95qtsncaoRt9DpSZeR
+MhvWmw8JpnoaR9yLUK3abpE5iGLhSMYdpK1t3R1liZjp+PJnA2oigy5BWGcp9NMg1GrsCsMqgMO
j7DSRChzMmUm5mviT5AMuLt4MYJcFQuhs9LY7S7UkqvoZYZXYxX673FZ7aC2izE1jjsxV/PV6jEN
zOq/riHGxVCPbNWBVNU9Q/5LbIaoYqnLtqGibKlJ8N6P8WM8kXssj7Os3DrT+H/OF+NtmWWvGBmv
0SJw903bgCKfjtQEeLkaw9WRIpLlSKaPm6zAL+Nx304rT0OnuDF2xSSe6F5sy3Yu4pYtXbRzSdYW
eSHhpVJ27//n8k4E1Nr4mVeKz7roP9aTz2VjE3UKuecGIVbzg6QJKlSJ3G5cI3SW1tT1g+5MfpSF
UByqR6+i1CPGtcjhxi5H3l+ymb62rPNL9hueqt0lPwkgueGtKyWy9Bmp0pfSbY0rNNzoFDhoo4hx
02Yhx9Y8J6HltEs1a81dJzvujluPRPcf3kalWDGqw0O9EUBX1hvSxUXDRPQE9yMPJ4GWTsX1cyJ/
JJahLscQkyAFvyqgGbih96XxEsZWjuRHWaz5eo0XkubyvkAjBQUcSX8RU/6c0ANuZKscAlh05OS1
RxR5VK3gihsH/I+SZyLmJq+h1GEIVVk7BP1I26Fo6Z4SK3GhGeECCid+R9V/l8ZxvW+hl7N+qI+Y
yUVn0ajTxisyrA+3w65NDIXTBs2fGpOk1hz8Y0SBhhKeNLrSbJS8wVmkGZpkuJAdH12RK8TW5Ihu
kboTvXJUeaDaaOlRJ1yzCHJfRAPA8V3rzQJageO+jBEmpCzerWU5dTHicQ56Ln3RI+QP5l6er1hd
DRcxN0MDcB6OjfS4mhZMeWcLXRvKrNKLprbqy/i972SznEsD0n6mHrS7vu6MFT4f5lYP33BY1n/J
LlwVx6g/PD/3FlZq/sBkS1+oYcL2Ooggqbe6icNuWF3LVC+vCuYCYihNW/bj04y6r62TCIpp0xD6
OTu4HfmGHSCAMujA9sEycRtaBErwgiZZtmFBg8mFOsEeRPgxs1DGESMBHBr+daaYZHjej6hr8Col
rXbDReKa6PrwMcps9UkftSvRhS/wJebhdUGw7TFLqcmp2TWw84CN4tSwpuFmHFtgtH/GkF5C+Dui
ZpF5tY6ORYyiGfpgYR+yLO1wTnF709+LrmjGzMMgEAAoonQ5S2ExqMSS76/EYQQixZyLQ3FmvaK+
mW/qyiw2Me7K+D6iplfoVou4DG9Y3My/4R4BGKDUqnPtNt3OU3g9uZ0J0K6VvlCaaH+oobpzI+Wa
xLK8S7wE7ZSmRZctDqj222mJNximk6jZNeNF6xC9UctUu7cwGBK82y5GKmt3TGEP0dQTsQ7GjYjJ
08wplpeR8oj97/NETJkQwX/O0ychktaPsMnDeW2u4R1wSQe32YK57ta8BvKXTHNwd5jAPdiLzXRy
gqGJzXgS6N86UEKzoUnUizSW2b6LimypgGD/UrA2y0ftW+NNf3Iku6nlBtEJ0KWKohMBRUMvTWHH
VHb8aMrK13aBUXODImCEqC3XjsPu3GNc/OYrpE3UTsk2CmIjByA9EYte3UAyJDF2Vdz+PurNbONK
nb/RsmSCwUxTnlFx9DzN13MZPpkbnliuz/pCMz88Sx3WeRT16x5xtI8epUA/1ZOvvKbqpapM3ho8
nl/5mi4mD76Z57vxrEAc9BXhG6BaUSOvnEFqX6Uw6smcI30noki2wEckHYFeD2bxOHvPu0aLbgb0
2ld48iSCZX3Et+2fK1UW6O1s6jJ/Bj2t3Je4pB0Sx9HmXhtK81x0K4s//tS0tolfiDh8TJwG8SJ+
Q/dxXIvxZ1OMKKqoE9U+L9947Fe/yinnALPhB0vedtYGTvyam5YHnLTJD1UfyHu00sJ5LvWnqLT6
a2slw7WPS5ZEAAXEkGgMZOhUv2rOokcGu78+ouIEv2SFgGzk/HmN0uHxHRc9MqpcVjSBbg97BEjf
RC/hUXJS8g6Q0EQFBq5t7duJLlxPzbObSN57INfB2hOMYhEA5S7XK31iD4u+aKrIjUBUF3Nxgb+v
+q8+vre3QtVtCOlGskHi014oliS/6SowDLNW2rXr1cpbi9Ef0Jve2BWjEm+HKbnuqSCV/DTIVjG6
znffcsY1ZjJY6ZlpfA/TQkVZqMQ9vpPje4sG7MFMtRK116nrw1JSnewueoUEltUpsEEfnajYl6FW
7MXRs5ECmxKJ6IfUsuzHTFxzi31Y16gt5o2yNKXm1XXwIE68ursHVVjtyt6O5qIbmka8T9XUmBVy
0t8zHykGV9fhg06TrV6yD0jOxmheGd29C2zjiKTE93TqpaQ7TmE4vIlYXcTa2Qnyizgx8lztMnj+
XsRiPTCuhSWtRCzLcws0H0oD01UcVAFf6vSnCPW6H90VnkYewoLzMNqkVqK/innpgKhnSUZUfLbV
6QvK7DYqtBUaDY2Z3t1uQGQMgRSw89l99Ot3OXOqk4jZIaBYNeyjgwjyM0/miVOGOxGVrCBb6Kyo
N6KLhBKac0iZrPRQoe6f2/vUzYNj/p/NgJqM3CkHMYxyWk6GGgnTx7RQgT+FhAOKg4FaLcQc9AaY
M9bjuInV8vq7K04UcXF22ITyyvV1/Kpy9Blys5N3LAfIOfHKBtJjxEjwNHaPJaiGfqWrOfyppsEO
PVtQmGKSHYArlkeSi506Hp/N2HvyUcVcdgfCb4uuEoioaYYYjwby3/DAnXLdYWODXQXhVIHFjj/i
P5PInwfLqmymBY30q81Bt1HyBbeKX/Mi6834IBrfAybdPthKokXyERXDKZ4U6S0YrEmP488ccShJ
YXKw+LIza+jPkTW0czXwsE3Ww+otKHi7947hkY+hW6rFbYzkEHlhejqWnaPWDi+sXthqZKhdFkg1
lEW2cFUK5MEooc8Xl/oV6cVhNQSY64SYj4VzljrpAt+rbBXp3HNzPD+Rjpapmz36Sumc/cQeD4mu
6ldxHTvnBZ5ql3G6XhYG9QkPDgDYfIQYgn6EQlFU/xJDj/ExRrPE16u5+EeIMawiofW2XrP0WwV7
UKfTWTXxjIxGrzp7I2xR3dWO9bQJK6dGjEtIUPiKrB3FVL3oOmPGN/UYe04TZ/2ZK8YTe5j0B7nv
mzwYvrguggZKJn/0gVVv+sapVyHcPjHuueb4YZdjvTHkolk5OramLFT8g44m/hy/DH3dJG17G/Bf
ufnKxrdr/SpGWKGoG/KcEkLOjhvPw1SWqSkZ1VbyrPamA+K7KOz/H1EAQVBxkNebi5P9JPrZAqxd
mNgmviFzu+3TRL1qTRxBLDShcfCgUJLAvvtfxWAV2M1LiXm6OCHtSVdkZr0XMZP1/tmRhncR80jX
HlW1SmdNHag3uzXevLH8oWKL9BoWnvmSmyuUtp16zuXukuNKR32KmXFlzW1sUjZiKs5rKMKVFfKI
UzQZXefw5zrIj4rrhBHr1S6AOlwp6lmbdkbFtFvKU+1FCTvtKHqeXJMLqvtuKWVslpzALU/TfBHM
pvlyZfw9n/xttxRBVxvLkzXoZyvxAS3FLkKnNoLkZo7GZ97l+o2XlH5DrsDAVMrJtrjRG7dUUb3z
kAcbERTTfKXXF5VHOv55ltG9ZFC3ruIcNdea9RgNmJ5OVxSzeqW82a6KJOH0Sa6U2Tt7+mB9mvHX
B4uuF4aHqAzuptkq59Ioq4Uc+e4bcim/nFIbf/raayZpKIvmMI8VWx0/68BrQKtogI94zayK0hj3
UeaSWJPYBGUgJK+BNdTzzrKNNzdPNh7SuAjuJi/V1JQeIrJ4+cjrNIuTF8dmIaEGxkH0xAyrQLHY
cfR6K85y2iQ8lIPzzdItA2diC7VeUMkNSC2r28IGzmdq5CPAZ/fqNrHaM4gItK5K0Qau4x0V+VPM
eAxBRIxOol9QZQIZJ++VaUiMmyObkzQs+oWcNe050yq2IHFUfI6VhiiurAy7qtLcdzyl0RnPP/FR
RyKwrZEqD6KCHGQMRSQaKx6hkoyldJ7fsqnR3Vqe+aOfb8WYpigkfNkGNbZ3gw6X3VySsKA70GIW
MTErR+gBmkJxNLpWO2tTY6RGO++MGs/qqVspkXZGTEI7W751ZeOi7p5Dhdbop0C5qhXrgpk4PQcq
zg8+mfOLhmDyYzQj4yAayXZIdYnDrC04zHRvWCTsjubPSVXf/J5OvddgBfpP1/eabU9ldouByHee
Gz97xHrIe47jQXH9gF9w1r5A+LUo58vu19S01oqqSb+M1llJnlx8G0xULJM6MV4GP3KWo2SZh1Cr
lF2AntIEq/auSC7sQsMDp2Ugr1ZZn4iP2yslNPo1kpHWp0TxDpUk493WXGsbtoq3zCKK7JmPJEWM
Pt7GiCXtHZ/SO4Q746L2afg6Ul0Vw2hdhnvJT/u56Hqa6yySNtH/35O0PErnxliC3iI5nSv+N9M3
1EVe1xq/hsE7e4h008k/2Fdirg6qptUN41YU7kEMlwpM4qFE3LtBNfcD3WK0V/vOpMDcB29UYh5n
Y/BOGtFKmktsJ7ueYswnqRgUPMAJreJ88D61wb+4HZg8icfomTQ+zknTOGo3yoIfxpTc9PzPYkTb
1sg//FQxWWiM4cLPeoxoW2yHwVseZBzfX1p2jFiqqsFcmqrbZUcKaGi18AhyNnrl9bIXZW7UV9vV
aNfGWhTHYXvNOwo8bzWo9/2Ql95CTNPgwsACK9MzKprKdRiMD3HZIouSJRJIQJmmT2mWduMWn4i5
d1vLrMOlqKy3o/tJZbsj91lVPFHHYiYuOuZSgMxfrW+r4ZvRyuEwU7ThJYx8bZNTm8zWvmr7mxQG
0GE0qCNETe2s5drXoTXUbX2qWygMfdjtSa4q+JM/xrLgWOMamk09Q8e4hfVwtJXMQdqXeYaOVpc4
r0ExIIHoxAfRizR9fJ00T6aQjdnjPsvwqCdBAbcGwtohK6nTBw1sPlfByMuIM/8jsZ3veWtIP1xc
JylWBP6sZqFjd+XwHZ0RPMBwu3lDOyaYAEZoGMs9jrZBX76MaJ0jpVUgOTF1W3i6KBdi9qAoCPXq
GmjNFMLC0tdcVP9Vu33xgFbxIL8FfUenS4pFpCFyIGKSn/dHXy+gLBL0q4gZkfIjcoboEEEpWPG5
FLUirZ7nLfuLsUj0c97IygMEpvbFr1QeEvQDKKpZLHAXAhymoCudsul/V8oq32i6Aeat18zPMiPl
WlVf+RX3y9iHXM2j9ReKpQNMdryN0XIotUWFw0caRgGLoN7aiQb6BoBMcchEDjNcMXbF1Pwd/9fU
5/la3bS/zxeD4vRHuKzJFxSpesVkHL/5PGq/WjKwEPQpJ2ECu0BbAqC2fw4cyf+qetjeF63uvJYF
/GeQMPKZ9DgOJjBFUWArq70UVv5Mk814VyaGe0Vyql37js+Kua8RSp3GuibFKGMstFWbyiSG45b7
MEZ/J83HYt0Aef4YSvOrjcLSpYTC8JIm2trnAcFuFdepaDRBIvPcM5dNT5IIFENzcNWqs49DDozB
wQvBwHGXJG3h3mpAEhvZV7MNuBvp5nf8hnLWTXctUlCW16qE2ppbvo85PquqaURHY+qi2j0r7Cy4
I/ljXYzWuonhOu2dLa4s/sJlrfDOO94FlK+1GxG1HeMXJFXnJIJiSHTrrNvr8N/vfd+NG6eLbNS+
G+WTjNixaV3jRcUG8Gj51WvU29Ysk9twAjnw4aoSrpqsd5bq1AVjV25KN0VkfupCTJB2kkslHIGr
4I5dr3fCCOKzloxPHAbeZWMwXqsqVVdgxbJlxRfwqrkTktYq/XlbScarTXHipOfhPe4qrOfrrl9J
pXZoDKt5aSeEZ4pADQDfMNoPEz4UNSlvO8YyvitTVMwL62BesgC8il43qKgjIIg9swvnCkgY38G0
Ni8+FX/u26r/rjQYardp8sXVQ3/J2p7ljWrLpyY3MLqZZuSoyklZ+L0mazWvbOrx7giqwyotdTE6
yDZVjTXrpPFkFsHBLav0wwqVyTkjanYGRgEfnW7PO15D98Yy21OX+9QQ+CI+2thwl6xE1TWu9+XM
98iPIPqFX4MCxAV7wWVccJsHKsIUlq5JpxBk5w7/LHnF7994VT3Fm2lFnl/ReQ03iSZJR6dTfjdy
XNwMNDlQHP1nvAZ5Get9jaNqh18M99inNGbnBozzLzeJFqUpx9/TgIyeWQJ2goMYrdqGfaLcy93e
HPlgGZ/yW52r7kxFuOWblaurUDWGX5rnYkvYyV8qNSvn8uA5B8PAcFeKymYmQzZ+CxDR3yHNM8xF
t/RNcw1mhSrdFFUj9Cn8xDVW4NPKNwq32cJSLDT+p6ipkjAy9YLkzhRlMQSLt+YvIZGceBtVBf2z
PLqKK+UNHISs6l6B6QyvgzbZPXCOqqn4DuSZeUZ39iuAruaXa291ua5+UgxOZn2k5HcTOs2yGvT0
mCgk9w0/SdcDed6rDFxyPvhG9jWyyw0cvfpXUhjbjkTLl9D3ynkalOM1UgMozlJS79LcH466HKFq
7DbqXZtKtTbUzZ9mM2f9V//iEfAjMSP5rY5jCzCBk3HHwRCPoaJiYsGKyHBAAKuhtTIqvkdg/O1O
Sl8BjSoBgvN1uUetBvn0cbBCSiR6VO5FI0LPrqkGgKpsdMv+dU4aw6pQCkfa8PrITuXUoJAcL5Sy
axcoVWYn8ktA2ERYqezoX5GAPR0rduaIKKyWu8NOou63mc27+NEYmcfqqKtXRReDV50CXeECzEgr
9RPBLHfbiG4ZhjYqhABWpymyMerIY7otxRcl2FMRL7OZOBw8ZToc02qdue3pESlaN9i3+AX4K3H4
r/m+fR7IolwdvVoFZEfeR1lLj9QUgZRN3aD2qo2m8XBAMtx7lxtVW5A0GTciypu6QMu76Y4iSlEd
5S5JfjGw4XyZLtnXivQmLhk0Yz0TXXFJLDOQAZ6iHsubxyVFF62EtaEX1obfoLyrarJVHnQsRMrk
YPYcE0ed5Y47oytR2hf9ZyPOe3bF0XOMBcumcuojFR4dav29zhPo0VprX7DzsC82XK7YzMbDc1zv
e3WWxGAmxAz2t/YlnlCJNZlYKlT/nKqWfDWqiYOQmNfvdI2iLM/naN35jX0spyPFDn8fiTG2Sr+j
f837b1FACfbjelnsHV3UXKNItXY1HhAY5yD6s7MdXcfJfjrU9ZFVhzh8TBBzKeapM99uq8epYgx9
ds4Xh/86iXKJtcsVAzsv30ogCkjlJmgB6iZx6V2wpvDgbCgsK0tgOkXqUHz8ExgiyztBJp8cLLzL
c9yJ0JjleQHcnlQ1riFTuNbVI6jibv+cJ4VqsKuC4aM3DGtbu468siq536mR0+9aQ8dDSfRHOx52
gZy5+vIZ1/OUuJgqBh/zH31V9/AMI90Pa9KZhfI5tdPxK14B5VKO03rnB0H3oir1hxh3y3xmDENf
qRDVWebFquddk0qRLqmNgho3e70oK1Ni2eFr1YbSo4xaXY/o7FjU5h6U5WO2OIXFpXOO8lfRofbH
WZ0hrRxKXEcxJhotBlsMhJenioxDeWtXU/J0YsnOuirVSfJEDr+sVNq1XQQ11RvurpbU11xWi2uc
R296ng8fKAigTrgq/Fy+1/fStdp75bYax2rUtneBdf59bGoITybeeIamjbOcmamrTsPMxGuRTQKy
9BNzNeugBnH/GuAsxAub3VMQuv0rS10MJ1iBL0RUqrL4WI3ONxGMC01hibQHlxA382AsV4rmnbWh
BdGoF85RNElDkXtmuEO9biUHOyjRf8bFkVU0G1mP1V3TRHKzrqXAXeQp2VUnzNu90ZKrmLmu1OxF
35oGxdFfY3asIn5FZpKFmIaghqqD97G14FC3lndu7O53Y1jIBfch8vJ/BSAMoPpU2PLsGSC/550T
PQ2P3C/zv8bFNV0/e8E6iSf59Am9qXaH0iWRPHGDBNtnVDCxNfQMrtY/tB8xbrBJg4r2JBIxZ6sx
7zn0OLJhDz0vJ8bENf/MFUN/XV31vb1iFtVG70dsU5QA6QrDbTZOlIQ5TIRmoEzXZdm2taPpkL44
SlFKnWlxgPV1ztPHcrUTglb6CYNrD0WdYaG0Un4yBxchYiVIlUUohSmg+ymqs37oMKWoRm4UsMr8
78oheB9UbqNUb5Ol6KaukS2QMim24IbDd00Jf6oTtEkEI+PGr8S6M8e9UGC8FIoUvINldHZmi5yh
mOT1RcnjqlBBN3B9ftbxHDxktReTe989lpSjr7ZpUk/jnhDDVWKUyNJiXiJOUnX2ctKXB/QhTz+L
yIwuAtLAGqVCx/4TBk98eSIdwKD/NZIpn2HURhfAwtUDL/F/X+fxOZXx8bxG10MWg668a9IBTAGJ
Zn9fYmRlzgHQAw2bGpiN9SIdY54Tad5AV5Sa8JBAWD2Io1oMjqPJ5lytfXZu0yQRDyq1/j3/MUuc
ECVU1BH+Apr710VE+HFSaPnRodll7Ij2kdNU6/Z/ODuLJct1bV0/kSPM0J3MkFhZHUehmS3T09/P
mrUq91l3x2mcjsICe6ItaYwfhPdCgFc5hiaeCmd5GGFgBcOKxpEbkocGpAbQfk4Hxg6iI/+DyCca
EvvKMSI6sijyy+D9bF0/Xs1hRPxu5qSjzET+96Sk7AIQUB3lSMUIN21f5wfTG5ALgaBa6TOatGZ/
/hAle9T/duMCqvSXv9UhQqd6IZXKNNSAmlWaDMu+spLjoMVtsP3UNWuN8fECsUWW5fK3+rgCej4D
4jFZD6lz6u/ah21Zxl0Wta2Lc2yGwO1Dnl4Yoyr7yKkzfjth3HPcTe5JFcAYUXzM9f62eTyDcbVx
SLzOl5IdhYOd5KiTYfxsU1X7i5dM7VFeSbbzXF014MehEXGmoRXxTXHqx+vJpto1c9Kz4kmeEzsQ
brtW30fssSDvl8PJaHledb7XsUKtYkxq4kTwwn1MqdYWya55wOgHK6WMh0Mwn1jKQfLQD0g8arHb
rD9XY/W8svus/mtx9tnxuWD734c0SdNiEI/0/dCx8ZnANwQiqK8+cGbUhufC7m/BaA0HwTRvAUyj
rSqcNyKw5l7WnKSur7mhVVfHq34OVgWq+m+THDHqRgqSZCp3o4UUcdKVyhmV1WiBU+j4nk7QKQeM
FZ+GPrPXaan4Z6/ttJ2pNelBR8D51Li4GBlYIN0U0+pXcRZlr9NUsWnuLPcNl4/uqAgVfBQJEheY
JkWQDdmprI5aHnkn3Q/oFJ35p1OO0PUxPpl6uFDZGKupFd+KObEYR7GDtWy3ljVZYPBtH1Kj/dmN
QRIDQ436belVDYwF3141dmpi5Q7ZPIhCZWuOk/vSKTWb1lw/thaYQlLaNw8jGMtKEEOkSJiN7y3S
vZnrtFdZe7QH3oG9oHIiATHNXLvmq29H1kGOUNM0vbuILy9IXVs70wmwZYOgASShqcPt59XVDCHQ
Pidx/tlWNKmynow0W8nLyAuKSoxb0up8ovlNWXMx5Em7x5SzWDzegqcarA1s7cVspjFY2ihTnMO2
236+Z2Eb+a0gfPo/P10/jAjIZIDm57cth6PD/vh0n01/P+HnO4hNl5RIHNi7x0vmbDcAqrB8+HzN
2HHQzMzJwH2+ahcp/hoq3J9PKC9YR/mfT/j4tqLQRep3/nSPa+tWwHqHTydHy+vLT9ggI/b5Jvv5
E2bt4/d7fC19CQkcy6zHp5Nn41V2UAIXVNT8Rciziyz/Guu1dfi8vEPaEZNJJV4Bw6twCcIss6nV
8lzawn0iVfbc6I73AfkGxbncB2Cp+dV7oeXLEvOqS6F75tqbsBJoneLKg8l6znUicuHk85SJErKe
qYmdmmZ8k52yqABjGJY3PsbXHaT5lgDoRuZDcb4TJ7dMfn6O9zTih8z5LDhddSUMhbVeNcu0Z5jA
NbGrPYVBoT+hA3Vyh1Y5x3NtrJwek2++Wtkph9k+kvWstkNUIRnityFyFC6Sx/M1ZKG35bDOOqf8
jzY/aTae7TTXx6uMuOk0o68v5MvIs1ozwhXELrODrA7a2FwANz9q8qyhRc6osivEOf++31DH0mjS
3JtsihF82CEmUSw/3y+a4b8LNW2OckTaxuHZ0ZvHO5VNaLsTBx3wiv48yfhIgk48vhLA/uVWjTNg
/MbXwTsbfp5fGkWDwDoG0VUeWWkGdaqvy52sOlaKknulg0CIzDZe/Wu0l6jDvobt+HkBOUIWvIKf
j39e4bPZTsoYMv4/r/DZkVbiz6sUkFDQj2c9pHZoJKthtgbKTGibRcdGtxQDSn2Q7FnOI2Y9ecOR
rLNLur2uLp6HVcKghu3dAF2wIp9jvyihGyw7Ix++WA3GYtpgjN/joj3Xbuf/9iZyNXk4sCbsyCqz
NMO1Ev9SlFHDH46p/WqdQPkSYsWHOpfIX3V4PasMtdE71CW2poahXni72tYOO+foKJ2793Ch3A8K
/1yjcKQNCysvzf/BzTWegGqV+J/KUmPJ3xpdtpc9g+HNjCMMBFEK7LLx9Gh1DG8xMBGsQVTk/AQt
v3K+jJqWeL+ipRuhsTxZVvmcztbuedKYTxX6Q9uoKfdRrUXETL3gqnrgQcAXK8gx4vuW6Fl7nhpb
fYrV5lW2u0FirOKpbg883TU4lcYqLx3lAzyrtvF03yaRzOlDfy50gQRtb4Z7bg1tLZvZIR4xDVNf
4rs1hS40MDttkUL14FluWCYShCTjmx77wUyPTVO2cJTnw0lHtcK1tEOvBdi34rccuV25nsY8e/Vs
0mdiwBzBdez0tVSwVbAL8B2y2gkoV3Gh/pa1SWldFNK9szwTzRfrCZX0JUrBzMVzgQEqyJL2RVb6
pNyi3N7e5blZPL2aQaReZI1Pgi6vH8YnOTTtAQEKQvV7wgfKS8b+c8+tgEekWTYRsXoKY9Ciperk
xnqKoj9tUwafC4XrBqCwRdhPDowH/Z/ueaAtpvLgjwV447/tpTUHGjo14UE6vSW4rQCrrtL3Thl1
5P+Z+WXVKIl5GjHWpQEgrXfWAG+qVcU36OrTG6aJcpCWe+nVKDv+x1zB1WP4TLbGSmA+JXUt0vmK
D0pg7h01Ho69M7ln2TuR/waHFLxia9fdLaO91G2avZuaGx2nNqoJx3NS0U3FxgZjsZEnWSUmZaOI
2DzgsHJEvd/fBAk0TFnE0pfHi/DhSWfLHtlogCUkOooUzBTU9XNMWGtMhH4XuPaiPRwl64JveCM7
+9H1r+QZHzXZVIs+WOIdyi00n+6R0j5qrUXGayhJQCIL+qqIIGabwJUIBHv7GHIBCObfOG9+R9kB
2E8008Txnr4lZmVtbX+aOXMDKn0KU7Yn7GZmVmPsSTDiW+NAn9LmNLomMIsCuvTD9qtygcuv+lqG
NqkWU9cJZJverkchau8p04wnKTEbZsv92qRszfhT9j+Ir2FDOV+pypN92Xfmt8SEqWAL1XwWLVGv
No2ys6EWZO6SIdhFquNfQ8coVq6WZO+RrfzMHMf6lQ73x3UwvborWK18CAs73LbqlLuH6sMK00Rc
mob0dcLW6iXCD+Kla3CCSpz8STbFDd7KsDZAVs+dlciqTUE4fS17eTYmp87EhE72lqgLv7THz2uR
j5ujWkl7kv2Ol2Vr4fAnUz5yT3QvY5etKuSM34XlasAvImMhq0ZpORs7FBVC1m3zzk4MK6dkgD4x
DzYyf0PiAwUUP6ufoFY9mgc7C495MaOj51FpwT0HfWTYjqqwjr3SpgvTUvrzrE+xUpsQ92Z7Gs6y
TRZAEYZzOhdT3NorLJ0YMp/RI2Q7gl2lR9Z1FcHSz27ZJnuRgwM9ldtHtUnxde0n/9LYgXNuC2dY
jsbkfiMEdwgGf3orJwwcCr+ptnAyoy+BOeEtkbrfFAjNq1yf8NrptPiWk76B1qs73/J4fNcwnwjI
bCxCH59dPeqj22fhtP65YaFzhMxYuYvE9ZL9pNg4mc/j0sj5MziI0CA21fyc2PCYFjahukVltQ33
v6yzu9hUGV9PZOUjducBynw9UB7JDujG9AeerNFFMgdaakB6QtScYBWMXvRDtUV0keyAua+dR/4f
zpNXMa1h72p1dFUnqAK4sQ5r30q8p9DqvSe3AT7i2nfZMqoEfZDJaVeyT7bZmN4OXjtdZS21kmTX
9CiXhZjA5Uvbb26I1g7neL5Y4evuZsJFKtIt+ynEYwXR+4yNidHaT3oxuffUAeZCn2xpbEtZ+/DZ
V2nRoNoYJ/HagABy1kBluzXetHGc1G9akf85km3QrMTzOJRLMBTRV6//bdhF/cUp7XzvQHBby2Y/
iI6eI0ySvTytsI5ByiDro6/xpP6Ast/dw0QUl9EYnYUc3+QGUhGF01/wR87uvm7+ku2WV/qsA/BP
znTuM8+tTrKdZ2uLdmYm9rGVBV9ik+T8/HaUHg/tFAm2razy7qy/767v3WFdzO8ChZkjDqt/3l3H
UmrZ6/6mQUolxqf4V+VoVyKyxZcpLqyVnQzq2W+96ljhPbTp+yh5nTogCsRpil+wwZdJO5hXYejZ
SpiGj9RlgAnIfPRZZEIZt3aXnDxb/Ge7HGuq5ltguuFr15lHLbX1L/5QoUOWJ+G50gT0eNUv1nrm
O++Dnl79yNV+xngng4rL3o2Aj9XXhXKMjak/o04Bc9QMmw+w8vuAtfdPzS+/Ys1lvqq1km/ckuC7
EbXqpQ+maBbN9L8mSrCWQ5FDwtHJK5uXAvb3pjMFTuVQ2a+oRw1LXRu5iUezQ4p79EG1TaazN2Jv
xwYjkWJB71Net9jajulXq4y+l1njfyeScCkQ6PhV6Zg589gPF153RvSkiBfCRv4GxsgC6sfGLLL6
lxeqN8zUxHeji35NXWjtFNvrNyrOI88+4L2ifEYuonju6ooN6OhreG3T1k1mfYU4tsuLvniMQK4w
WHqpSRgDh7mxiJ5CrMCvZWSBYp6PYOLjXZ4W0Rrr+CJbhyiO8Qt4x1onKc30yr7RqpKnR2/rw0uK
3TZaJw7iRaS7Bdf555RHG9/q4xR5/VArtDX2xO0mdTsF1+hUufpurx/TEaBcEhT1ty5+A3/sfE9r
4S+R3tbO/GD22SyhlNdzhxh/ZPCQv8U4pK6Dmn0Ahr7JrVR75NWS2Pk+mSWMDBF+Kfuk20RurO6V
0lKf3DjEMmoeMXT2iwEH8zXKzWCHPqgLeM+uX0WmPcsBSBJlC0T9gJw1Tb3VlUjnKyBfBBQTeF3z
xQGTvVPSrNzUGME4Ignf0L/X96np9Wt3UK2v9ihWkZOP7349mDsXl+uNbK/V7+0QpR8CO7etAH60
1bzI/ppmmfXVcIkoDKnqbCvRpx9j+l32JXCcN2yrjR2WLdP7aDQr2a5ZbFTjJtOJeQ3hGwHlnXwJ
4jvOKlKirWGnyrK2QqzO2Esc5VE5Vz/bZIcZ1v/fkN70TPgUwlz969wBpP0BVXccLZH4k0Udg1Ou
otL4j7Y864srbyLekinAi+jv4HTuQK3fRXXa+vmvdr2FchsG7flf7T5eZ2cB4r9L7HHZwFpe9n3/
nltNfa9m5qKLhs/xbxOs9+aOOc2jiSxbTRAJVqzCtjY0R21V4qh3DwrLWLfmgOBJ53mb0jDLs8dO
bwcrdjiqLb8naXF/H9heecyKsNs1qHyeLR9FnTYpyWBgkLtO0EK+hXGDJoBfB8+Z1qEQG7MYjXX1
AgyguNa2oW5srfMXeW75bKwf34U67tBIYGdq2/lVtskjP/WsA8ygi6wZXhwgZZSF1bkhIRWlfX59
tMV1hoVgpqarcBzVZ8jgwaGdagCsvjlW7PXCJQDo/i57rbStVk6EPaisGonbn8qx+I41sfrcmLW4
ILZ4SgNfeWv1OCKjayU7WTVNrV/kZew/eqN+2ppe4j+RPQ1eWl2s5Ch3Yv1Sm6zjVdiKAL/Qmhmt
iTxh78ensDbbt8isl8loIMfsECmczE6sZVW0yU+48ePNzbrknrP3tNoUkKhnGuvSrlp0Lzkpw62q
IGOyUwv8XR3bap5qlyiwmUZnMavdJq0VnTsmf9kni6Bv67XQw3pt29qUAoQWN9Oy1W0AgmSfR352
lYVmVslKrWwM7Ywif7RF7ZTBVgpCXEBt4IzzYNkmj2Bw1jtVkOD8bPOV0F+h9qItQB6W2FWnA7mR
WYMn80R2iCE1bVPqN85Dzq4TggeU9+rphv87Sg9MGO6vuPJ/62JQ37JamYAlNeG1LRp3hz56hNai
bV56Df5uaZTVmxaXEfmNqvsFltcyDO+3Uccv8UteqyYz1Gg/ijZzUKjrsnuVFFia/s/2bu78Vxux
DfxHxCK1wt+VFTT6xQPPDCVDndYmwIJzMRka2Mj4F5ZEI6ou43iUR5+FY2nZVksELGrs3by5CFmH
wHqcD2Ojful0MsSfRm+yXVfg6cu2x+C/42Tv5+Ch1qp1qpr+ToGNtsVsdQRtZEfvuqYoaAeq1j5u
gug9TLJvke3h343IyLs5Z8HT5i3wnYHQcPYsT5mqRj+QMuyXclDKDhbkF2wPorDMKSPTxtTDLLIG
x3i1Y1NbZcnYXFNNT3eaWmXgFwz7VMVpugnrQXtyIIkte+gkH/3kPBFkn4H8LL9IWi18mOyRzzIk
NI16Cd2xfTIbZpCs0tSThlbtIXeVYDdV6nQtw3xcjRiZvvU9u+TyC8+c7GRaJSmAuOkXBLjUZAW8
NT0FM03KE1AhF7IuCyB5MQgHMeHRmPzTI68hh8sxj3NkXVdQbO27j7Exs3s4S19rQ1+chry6yqZ4
bgKBYJ3jvt3KJln0pi6uxAoW8pzPdnmkz5rYjzZGPIb+vT7SYNvHBdWMOF2WNFc3zIuTHK9OkbLx
rakBiGV4W4vA1nGq4urQFr1HCF6EZ7cxjA34tuSGk5W7YuMyPhej1ZIwNqp5zi2xKjKClSvgnZmJ
qWEWj7fFIpvVQrS6TTayMdZyt3ocugEKzT7RtPGojjoQNI39dBGI5rnrU5Dgpk+wOlOzrSp6hBGH
0tyPWV3t8zkyGaPIuMGlPr2Vigxl68GLqRbZ0lab6gs+wiE6oYQWO4RJYXPmLJXHrT9vohYAC9dd
XyE15hfO1nHHhTUDPrpKiQ5swPF7m6tOKPwFfAnlFKdZ9/Z3mHBAF7oDjJkiNP4M8xvbx7SMYR5X
k+3yavY8DFzLfw5jFWKDE5jSU9K29VZJXZL7yag/R7Zd30Oe4HYbWtXS1yEFdCgSHGov1Z8dO9d3
RWDB5J8Hu1i9POdQe+ahZpkVSw2s204O1dQ2PQgFuLasmk6L4aVX6bveISWEbJD6nIUoa1qelbyV
AbseMen2lzZmMczPr31LJqQkwlb7qeQda64UoW1iFQuXMFe8COot2wxMV8HTrJskq+6K0pjLRkA1
r+MOjSaRETokCfANEvm5CAVxi9jdBXXh/iY/9+oPcfVRZla5dJTKfDJAyW1adFTPdpwYezFmxg7T
tO4ir4jUT44ol49qdjeE3+qC1Slz1xw7flyxykDvzFc0O69cjrNIoQksai/3OP9tF/SvNjJi1SHM
CG1P1i6EpBgX5pDjNzNm6wz9IVS6FaPM7lFbFq+VqF6L3tAvo9/lr7zLAnCjRURm7pyUAqk716gP
stcRTYx+p9XtZC9Zjwp1J9/Gn5NzCcNam4ZY99CICxiaCvy7kX64kXqyZg8S22F7Evjel9y0Z7nR
SFy8uAGY2Wk+2/MWQlhSdYvGcNpf08YPlPJXnaYDABEksdSy/4Da4Z18pf5TtKIZ12mRGot/dfyr
atcNuy3IkbJ9igq0QzwsBLPJ9E5hSxga8XU2rbHFDr+Khp+syBBkHvrfKB++YSgefvEydILhFfXX
OB2sXQMvB66LW14zEsIrZLbtrW2O3pLpja99LgQEg6OtuejIDQb24rKxwBUVY+kxITNt+cxfU7SI
zMA89U3jv/hBP98oeosxI9Ws8+p1LSwsL+bBuATY28kwkduYq6Hw0HHGDPlxKaf0xCVUxKs8dWJX
/ITg0dKZh9qt6JcsfaJNyn4CXmQwJasyZeNZGMpgvIuMx0+zYt8whAsgyQPODxGiA9aqTMb+l1pq
zzlZxm9+ZzcL3bG9N/y8xiWeu9mzKtRojfD00cscdALDEc3WeCr2A0gclE80pVi2dXdgqeGCZ6dX
c8x0q1huuioSP3/O5mIks0Cm4S5bVD84ec60V+k6h6HtnXWtsCZ8u6FPq7afrYAI9epK9tcjEeGi
Q6+4Ef45Ji6/rMzBXeSh+pI4sK/sht99JP20sf28XkplISkcFM8E2LYoZ+t4YK3q1OCImOpvjsnH
cxP9KmsqIXSQ1y94qjY3Dc3hQ13k9SrIHetj7IqfTmZl99JrlAvy0CS9rZ77CJ+HORp5J5vcfM9C
8dPiO/tgchF4XwILiA0RLVFsvuE2318KSEzryHVBEnsOlpla3+zrALq1j97kiHcOdjvqdOJu+apN
PCDxAcH/re2Cje2BsETvLfrp8cMYtaLtEi1WdgQAv481wuaZiQB5hR76Hy4LCpG5Xjrv5mj6W6xO
8q1dleIe2uU59UcdUy6DrX+d/VBblF0IOoc3J67uvRLG+2GI7CMi3ihCzoWVXoPyW1GFbbAIevii
RdT97vWNaqjbIaq8L2Hh9+vWUOujywbiGvAWl7FgkWWg4LDBddu81pMIlj2xSNhCVYxStBcmi1Yk
DrRP9WpoYvqmzRariKfkC98pS/5R46ZQ3fcQrd3vrhuhrNJDOGNCibd2jTKKr1r9u2cD16rNsPsR
WOO2DioSd8J46XLTg6Wn3AM737UmYgujg+jImOjLtsVkus9Cd5ugSX4shmbY2a5y8KciX2ujd5zS
pluoBD0IxIhh00WGvSl88SV08haHdzdaNPkYfUeX6eZalfOr5OZByhkPWGTQN57StgekXw8e/OYL
A2YzcxgKl3wEl54AAxmCML7LAoEy7agkqNLPTYmiICuWudaa3I527p1RO6t9+WVwy1tl50Tji/oF
+nh6RdhZfS0UDQEvzbnocdmcR6u+9TFQnjKL42Pk/YpVkZ9URCe8eBj3gYMCCvD+wjwpF1/AVAzt
7KMHlbEFm44001xVRvs6R7aebL3rL8JuIa4rgNpMJY5WtSrCo+6Js9YKF836GXE4AxNDjyOWCD+T
MgQjNSJfINtlARkLPL0cIute2Hxl0Z+joj2+DngLXas0fm21orkQaOVOmnoyfH3TvaluHi8gWWTb
Oup+umRC7tgEG+dhcKA2mmG0ZLVRnDi6y05E4/t7NzjAlafkO2F9RvSaNe69KCkXj3qkO8NibPQU
UF3ercvBrd4qIxZrTCHLrazahs3042noywYT/DevHJd9Cw2UKJuRHx+HDrvWo2/C9FvOoIpjEphP
pIKVZdhjQhh6h7wZb9UYW1c3A9Xat2vTM36yr6sWatx+702ru01tRtqpQOazjj6mmvswVvTlKOLm
d28+966Dyk8SeqeKNNMCFapuNSSQZ0SMFXmkCH+HURwBJ27nW4aS5y2fj0hD3zI9rSBx0iQ7uwKi
VN/zrJRVVTezi6LV3xNQPQW+Xy91onbMQchCyaoTBdN5dAmWMc+9gPnsnzJRLKFB2C9loWaLCJgA
ifPhP73VprmaJgazbmh/+2/WanKE7PCYHvbGyKv/dXBzUMoeo/R35ZfuYajQfnQF/jawbrJdZMKw
gp8JM7lGm4wt97gxSqO6Tm7tQLZUBTGc4Oa1VbErWKofc5e8XMjtv2MOITlXIKWA4OF0RZS5WPtR
pD6JKXFwGerVlzK91zUL0Nmu9951cbzrTBzh48Brr2M0J1+8tP7Q/fysVtzpSTrgtg6ciSiXsbQd
LNcNYZk74U/qDqw0TuaFnq41y6n2ms3VAHfPU0ZfkZlmXQprea2rtf3LLbNnbcQmqClUFdsaZd1b
cfmbXd4l5Fn4EXS8wz5MCiSaIrGrx/bicittE93tt4PljjfVcYMVGtD6u0qCUrez+Hdun8lkAR3n
Zr7ZQ+t8OCE6p1WnNU8kmMSmStsCrEsNNpowFmuu5lY0pljmjZN8r4phGRZ1+ksNa0wQ8ih9tYEG
bjqkT47TZKDSYoHlDb1eI6c/nvXWdF9cz9N4ZG+IclXfotCC3umq1cE3ewc8Yf9LCxIelK4DFN9q
bIDwIj4iRRyvidyMl8yzy0VnWd9jrQxeoCKOOw3h1C2ip94re3SkIvPgBzIWAAjzbHwaM7OH9lOr
mzrvxDu6qAc5IrLbCdYa8Tm9b4qtGJqd6gTpHk0Ie6+RfzjxWyak/lr7ivSEt4oQ8l+LgaD7qEfj
KSfsuxgiz3+xTJNwUD0cZuxJb6AQXA2gBYc2PUcA9WDU1O26trCpDvguVzb+l3smF+VNxFO4cDuX
9Pfc2wgXxxnLfFHVWYvUL1gUtUykNZAKw+z6vRBErydXyz+81PnVgzS9VV5s3goj/IlZew4B2luU
4KiX8PhQWPBUe4+J1LgduiR/CvQ5cl2I5oeNeFYWCe0Xu5xflRo5rxXST2tNSz7csS5X5D29WzYX
YJZRUiV3tPNtRVfQ92i01VSDWQr92rvJgZ5nA82PSWJ/tpXKYBP95cEyX0UOS4kr3dzHtR8XS23M
dcR16HqCzUoQrt2izM9K0GBAMKUIP3VGegJ18dUBMHmODGtdhM0zEtTRUp/009R4RzMjjut4rnYu
MXVfTmOoray2HXZe2uh7fEjGazkX0S4fCbmAMoh2ZeBFK9MW+rs9oqdfD8NvyHBT2LNjR9bqtSbe
vmhar1j3CCTxuEyD6UAGYRmaioVRVGns1BEQW1rZGrGawNn5iZIv+ctzv2rpl9DTkYFxMYEx1HI8
TZBVl5lBOjq2jWHVWwkRenV0oNQJ0S2SVjwjFpTtZNtnASvsnyGNq/fr3umNBauRs0mq4N1tesIw
jhm9zWqUqy6zjFvihd4mhJztZ9aWjNR0gmCU7wILx5ter1D8idpzXxvZM4oKrKtx2QN7ZQ572aZl
QF9QlwUOqrg3tgLOL00nDDXNdmTuU2CwSsZt4puqKOMhNIvpAB6bb8cngxFB6j8JsEcsBJMvSkPa
oYeEu+4QYN5l1eDeVew9VUfv2PTgNA/vlVhpxB4njMQyDbLoBGY430cTAQsXmMeqciZ9ZYSej7hL
/xQQDfcsmxT+FCv2uQWh6MNXuytFUNxZS89sZ2wjJptVUwB699XGCAA78pBFXtrWr7h8EURPzBf+
PzYYnSUK7/nNFbOvsHh1ICPfiHxmj6IiL72qUAhbj/Mo2RFXjX9pyx+ygtGpuiZhmqwcp55uKEx5
C0NrB7IsxnR7tKmWvdVT1wT/yhDZwW7BvFpAJOeWso+TpWph4N4qoj4NnlOdhEj/HKVILaDQjQwj
oteAlOWYxyFPIv5XqdptUmbCc23h7quoVrnNNM+HVUnB38Dbi9Yhfp9PZ6u2mQCy+N5WSsLtz2OR
FayD0ysK3RibQCGpLecu21q3INDYIFsauzrbpMYnSUdUF9TfdlLzfFVU40UgB3RTUTZYGn4Y3EPe
9ZbQXEq2sEc1P5huLmCiEzdd02srdAVNpmnfPHqlnm3b2Pzowi45h91PguD1JRVjufFcH7WYCAei
xkd0Ux6hqYxMjjz8LFrnMlTDSOgU+5HBVm2MJhz0qpX0w0cV5auFvcXCMpX2jee9tmxjP3iu3Bqn
trj2r7bKnyJKEO2JkqMt8ObVhcXUMldl0SPqAQvSK4ZiIbv0gbh13q+UPtVvRvMUSXEm1U6x5+EL
fmg3qYTj9rDCSF9MkErY9epzqA8DNymwJIsq1FgWhLbYaIFqPASc6lZgRjro6AvNEk5yXI+vFXrR
9ikp0BEo4yBdCUczD20EX98DzPWihXbzxHZ6oQ5Z8YLy4xqYpHKfF+q+aLR3I/WqU51F/qNqlVm2
jMc+3iDggsdK3g3KGvNSZZsC031qzOIH1AkwYnnfH7jXokVPpupuFQl4OS+dtpbnA7iqlbcQb6un
fsyWpqibl2Ac65cic28lYsKXMlDqF8/orWU3joInLFXX1fwtKYp45bf+xSrK/tyVo3/JMVtHnzN+
D7K43kdqWELcCJJ3OyE2SRwy2sneBB41GHlSZbLXVzCuyhPlWXVN9Yn5YyebB6fLT2lYgGxiowlA
cgoRbyCDaRlNuoIPYb9aaYKAt452OIwq+zVriH0DNFNX7ly1RlXblgXTu5I41msGSwlIqJau5bm6
1wVbFL7F+nGuADnMbG+g8MtgVnjNppj8AJ00LpV0Q4RoO/wvWdUxqVyjzK9u5OC8B5NuIjv66FWD
JCd0E5bbx7nD4K8Q/FG3crABmWJVh67/6E3tRqwcaPY7OViNekBP3ZyGla87hcrSbNtkC250Zzle
d+2C0dlk0VSe3ORYEKF7we2r09T+ZWbSvGT18EZ+zjsXKAvsUHhAXd8Y+qto0z2Udu/oGApqLLKt
1b5VE8ysR1Nn9MnFBKngq6UeIV2am0eyIwe3d/urHJ/XUbpi/xxhX467iZP3LPEi8sRqnGJbR+4i
04YfeWl138oy1LEJN6wrvPR4F6Eb1ZIOuwkreRUqVmG2l+sHYurdMvaG4L0mdLwx0DnYyF6twfaj
rVLcRebewgTS1xTdLYhc4018a6os2OlhgWh5T9guzux61ShVvQXNzLzlBtN48LCpsNax5fxzmM6H
5v9j7TyW5OaVKP1EjKA32/Kmq73shiHp6qf3nk8/H1CtZqtHuiZmtEAAmQmQqq4iYU6eo2WVvn4T
8KZqZlq5S0S2V2A9+tMQfLT575G0PG0UaIA+GnzbHvwUISLRUqzBvIuD6VG24jkvbivQebIFxsq6
MVDoWUWCMX2uIXlyxxG+czEqAp3GTrBrbWJbMe4mX30pTOXoKCQELmYm/OUp9QFTiqDFnppwLoZT
ZK/fOYogVleVn037JViGsB/BWseGa/71cn7PgtGqNe0DwgQ78runL+5s+5u59YabScvVi6qz3dXp
AAdj1sjhBNlEJBSFZFEJWSFZSw1L8GAgDDs7KApJm/ZaSwtxyNwjT/vOIYOlF9ZeRD/EyLIbmr8B
PAoQWWxnQNTXURv2loE9cSjVrUAyb5Jpzk9FE70U5AbmJ3a+85OsLY4lbnG8i/svQpbhgZtBeC/H
X/rJ5hKzXOm/CHk31NL3r3f516std7CEvBu+CZRft//XKy3DLCHvhllC/rfP46/D/PsryW7y89D6
CX3HMHqUpuU2luZfL/HXkMXx7iP/34da/hvvhvrTnb4L+dPV3tn+P97pX4f693fqBmHN7NAoEO2d
mNpF4mcoi3/TfuNKmpBeOWeE117Xdmcmxdv2tcObbn+8gjTKoa6j/Kf45arLXasDKjTbxfN2pP80
3n+6PosZlt6DGTM7X654HfX95/DW+v963esV3/5P5NXbab63qqHfLf/b5a7e2Zbm+xv9axfpeHPr
yxDSk4o/+TubdPwXtv8i5H8fyvVqqHNr49ukWNG5U3rBkAjY7Jy+FtKTTFN10o17aZYWWWtkhyXW
9uv4LN01B0hHL0WWzRiCx8LozHXQWORWtZbyUEQpBGrt+MwqGCJb0UpLMgl78C3CL/vMkWmfOH3/
R/ql3YcnajfXMGJJmyyaEbYM2wQE1kK2fwNd9B2kHuld5SrpcXA9BJ8H8nxdO7kWMFSmlzKHgVRE
GUmCkpz0Ro4CnC1Qb6426dYT82cPgIqdsw5qGTlUGY7kOZe6ur0G+rBKbhorcuFJtsgvKWYkdljZ
g8NETHUXJmi5uvDdWOTPD9WdyaYB5/Yx2T2iOUVOdVdpaXWnaZ2xD8wK6Lrs3RvNdPArkA1vejuj
BzA5775ALsiIsmNjl8gSWe3DMpYcOhyMhk3N4HwdL8qq7ibOU2h5f11ShuXjMF50JhbXMHNmiebo
B0+tR5KY0QsKhLr9VaweemRS1N8I13cq+VfzNOwt/m5nQLnBTdgILXvfopM0yu6LuwIn4imeecqG
DlSFW1YkneYwfRTOsayc8NrwtMgDDSPsJXBcCK7YvLr2kMalm+LMyZpDj3b7ps81spnq7ZBm+fl9
x1mbwmMXKw/vxpJNq7Av7HRbR62x0KpPEVqb1SG4jbosuJU1wF4Buq11sPeBzHKujXdxyLjBm5PL
TGapCF16Xgcy+kfXTVL2TSPzJIuZrbMTysjmSdYQTJuOmZKtpDN7DZNN3zSDnIQTehQkRyM2q6x6
TwVehtpYCPFYV+m3vaJot9LaIya3BVNrrKXj6hXhsjbMKlveenAjY5cITpzsnVJC6QFe4yV28SZa
+ITIkM6G7W9OYy7Mg6m73xa7DZ5Qh08rLzjl8dW99CwX89AwBFU3QGEi7vr1vq7NnFQ9Ug3drbwJ
ywl0PpE6g2HL9U+ysIoCxfpruViHxMZakBPCbqGIzUC2IHw9oXw3p4PyZgCzKtkwSIdUuQ547fRm
wHqE61WBoWGjw4x+NkURx2V3lk1ZW4p3NvL0oI1lIbZeHP/TAEu36zX00dsVUNvlLHzq8SZjiYgC
sp7dh2qY38dWzuoqRlBCOthvS9CgRqS2gCMdXlr3RCrADJ+RaIM9fTE6VviM0IK6k3bQY95p6bHE
1lLYUg4j+y4x75plMJKN4bXHWU2+KF3OSUZpweRmxslTBEDt6DpsGqh8wz5VvXGQESRweay5vfDe
ETD2vCC7rrTTGkiVA4W/gJP0Ak7STYB6yrm0OXoUVWlshUfWlhjZpRl3zoh80xIqzX9qRhKisoyU
qvOt37fTw+xZ92abDc8VC+5Taer1dqrT/FtgWhwpAbBi62yC5E0cQamJ/7myAK4mFfRrcdv6K6Wd
jhJsLFHIsmgb119blpdtF5uELedk1W0z8Ftr6bjCk33Pj/eGy1f/Deg5aPvkCPPi92tgRxZ3E8GY
i8CVf/IqzzuxcjXzlazKAi52CwhBg6b91VqTpj1WurUzlkjITn1kOEUM50bIxIpCdnerNgJgybZA
aTcjjKE5hOrqHLTI5kTNbV3C+yxrsiinjGzb3ATV4TcvjuS1lgaAHGByNvcyWDUM5KCTEE7U1mnu
xjz9GPueA/lwCuRUSSd0Q37ZYo6y7qQjFLW/2bMx/5i+jpH0z2xbljetVyYXuP+TS1c7m8Zj6xNS
rxeTdM7VMIMnabTyCAntjTq707CSMc0AgppzT5Thcy8hP1CMlfVtE+1lNe2sn26kF/s3Nnmp+J8S
XvAbWVfYMh1HI4PozvROmShGW4ORcmnLGjrB6JLYzeG9Xem9059soxX6JwXRJzTdRcx1VGmVbdlH
Fv1E6slaeqpqUg+cKveWrd2bZlh+bNlvDlWA7HYamh/Y9WjtrvwYBLmKgvoArl8tPmpIyN9Zg/0k
e8Slm17qkkljabJba3c8WExSrs9hHvpnWcuG8usUuPZOtoap8s9BAySZl/uvkPi1ttgGYKao4fio
Twjv4rh2luPIEd9driVbZ5O3meDE/63fEvzSN1JRoXCinRpGxb6azeBBUWtY6Csv/czu3RdrNLV/
ENf2LJOjXzeIn1Inab94fcKRTtyHj2Hs8sy0YuVst3Z6fjdOB+nXORxq+G74Et9oauMcB6Vk/wna
gVWLeM5NhLzEdOlgBdz1MdBLsAh2/SlOFG+bwta1ctgo58A0S7bwjnU3nSg4rHtbLDYZoqnaNqld
5bjYZYelKcOkLS8N+zAnHlptvw1plfPbKyz9jZjjiDbL7n3LIhEqRdzBgZV8L5upWma3XpbeArBN
ynWXo2YRhKhthUYLz9eIApdmROMKUq2Bg/PfigK9XvReLbi9V9IVDxo81rJaBhkqsBXbam+MflXY
W2OIQbl5TbeLtEQTKQfhkyw6EwIJtO4fZCuoIMBZIgYRNhAROfOvCGZN4B815L21Km82HDsGl1qS
JFVtyrTdL8atNEKdGV4mSYiUiiBp/HvM0meJaQTtknTEsREcVLB6MAiVxge4QhJfKz/0DUp0vxq/
PJVSKbuc7CiSYcRzzwiKbQyVw1o+BpenYjHBjBsKx2K7PkeFw5x8NtLFY1UWy1CLY+m2DLUEFwg2
sV+b5TzX2/mJXP9x5XLifpoT9GL0zAk4ayWlKHX8rlo3cJWEnf44CifEGO6600Bmy9hRsa1z1Ai9
28LoK45VorNb69Gd9EYlf5E8g8ZcNh1O5m/NYDwjHKQ+1dO2Jz+mAUkHZEHInbuFsfE7OzzmCF3c
ZA4sXKyJymQjqxCLT83KLUB2koZa79opH5tVZagvoVf/0lXWhkhwMEysVWSTXXaymUZAeIlSPLpk
G9/6raE9Txx6ro3EMY+gprTnsHZc2O4DH8XpEqow1RzWtjh9tZB8PVpG9aOaVZflqrCBaQwAgXX1
cRbnsLIwA808Rm37Q7Y6cWYrYyNSd/4YK8ZcusuaHFcrlPoIS1d6HpOhIn+d+ZTG53Bn1gBmpK3X
yNZsPd/bz1Wh3Jbk6W6ntkdtbgzK9dhk2mmWRdoAcCqEnOBKGt64hL+A6+MUZP1LTYa8iTaS6HNe
qPUB9E590lWIJV/VBqXkoGwWUXHmWCQ8S1MrVQmbjKMzW80FBf8vfUIZXNtkzimjDvQYycI3PUat
PFu2E5yvA0jPMsqcQ3e9eb2NqW84KJ+DdG1F5U+OUssnTqCqJ0VJv3LW39+YoqWp1ngAMomUlYgo
K716KqJuA/X5fC/jtWpGiHgkRUo6FctuHvSWrXvRXXby/VQDcITW9/UCbppdstwit98oy/XAVsnK
TrziLINBEcxHfSJTSF4fhQj1OLkcS0Jc7fTGp66pjYujAI+VTSeAVHluycqRzcpzmpVqJs4lDxT1
00ufvteMi5LBM+5XnvFp6cMkNr7XddT+QjgtIyf9noHBuStEwRGmdhfqmbUdhXrpYpOOzCzQSUhQ
+ZFNWciQ0IyeRtCJp8Uka+SMjjabM8s4nB26Jz+H8vf1ctdInVxzf/TAuopbkMXomDCo5+F+8JX2
bLH2LGEb0NuzPtYHewimg6u1LfS0mFLdNshakW1ZldZrH9ndbjhEBIpbNdtwBv/ctcUfOhQqOZ9J
pBy0jiWELNI+8EFdiXajKvrVSLrLi3sJfGebRY/O7ryXztJtGqm+18Dlvx/aSj03Q9vzt2FLUl8O
xgR/I7wg6SZBceaz1nkDb1oTkU47KD5r7gdIkZ2PEJ3VlyZGMtAZ0/xz7k/l1g1IL2eJDdFzra6c
QtU2nkDmIwWdny2B3JQ1aZsBogMrFh5ZFK812YQmDbdnpdDyDOLFWwxHlTnzDbzU3b0WZv29rln+
ZhhQvFlstloFl6b099I0kHQJy6ygdDUmdzxKoyxiiCH2NoAOwXPd3S+F/RS3fnEPOtNhqWiRxFk0
tQfgngtWsa1eMgs0Gymmmxh6zUPJafXHruETamILyWGhxEz+L9nVfteeTdEcWhCsZAj7N9Jru+G3
YfKmW9kVBOxdVuvVvfS5ZrnvTDt9lL5IaVcgcNJnzdO8DwPywzC8eLbyHMGUdw9gszkXPohU0cqg
NrjWOi9FhEDrm6N0jFZQ33u12x1g0mI+IoIXRxcqR1UzOwQvCJOx4NiCXRcATFli5eiIyFVJGF57
X31hDRxDMbStEgT+zhtCeAjSoLiThWohDTW3COjKJoLGL46mbKCmUdVgtwTnwovkxLAJkxLquddR
klEr7oJQ97ZDVyIQ9OqQPayBXbtYcSBjMpWdDdP2kevYx1xDNUaQU6pCag9ZLrSCJa3l0l7cCBdC
eCnbU9tWh8YkeTlM5n3B+T8sT0F/7xs63zdRM5JLjAbgHWfKL5bYLwax68MfSAYIR1+2NRkMgEnZ
Ld76SkqefuzBEwgB7XHwWud+EgVZuagA1+yOpVrk3IeZ5dxbmu/s2zFxVovN1BTthgynszTJrjIW
GptVm+shGEVGk04tCKLrZRbbchmvJ+O4h5vm7IVOfyQxm+T0tJw/2Uy5N5nZsR8pmi5sVKTtmw9j
rzRPiensA1WfwZr0wTkFYbqOZNN0km3aBc1BeqNq/Bb74qgedM6Him+vjIJbBeJ7FoSIVjB01Wj5
DlqOaC+bc1yBotRC7yKbWg3iU8k/5UbY3fKmSq+d0GeBeRimhq2MKg1LWdU1eH7ZzB0IO3UEt82K
r61dFigtQAd0bEon3/PQNZ44bOBJDpHAvyIb+m0I8b/DETiuHaS+797FmvAEoMVCbJ6i8s70cUPy
rrdp1dk496KQNVlESFGdnSr0KzjQ8SjArVa9kbQQbtJM6ubR8Nr405C0Xvxc5l37qVS7n1oX7Vyn
qh7KQdWfSUsHHlk3zBSj0HgeQXtsAmvw99Ibmaz3US0xAGAQPKH8fU58YFKJCK7ZQ7wnBfwknbJ/
XP1IXVZD0hKW8ZegVmC4FtFKCbH/DLG8alnqJuWn9igLkq9UK3wcrL58JJlzZi9Jhexy9pN07aYs
V3PThBj1Nb7ti70RWtat7ug//QxBsnHQ0ruh4EnJdBJ2fNCId50opGPMc/sYjNmH1q5+mUSHPHfL
S23H62t8ZwenOJwvnaQoFeTzsrYU7R9sU2b9p7ilWxzz/S+UdtyYaZCAlfZh3JlMMoZFzqnehDqM
QRSy1peck6xk+50bLGh0CCP/RtqvI8gu7+IW25uYEq6OHb+Hn5pa6UwyuPCbKy1dZO393eQme0Mj
07rVXwPliMvYMs4IFWtb8VSBqRuNgPXgwirNtzYpd5bglpZtqE0iwMMAGhfbMBpoGL1pi46dNMo+
S1G7Tnwqy0F5ADhoPfVN/kMprOFGtthy1XeszaxNz/fmCeGQQ5QU403euRoqOWRqTHaso2+a63fS
Jos+tyC5dPViK5ulMoPdrfr5yJ4t3/+uDj+Cho7IUNM6tAKLfGd6U3dJksYjTyUKTopgfmVQNq4B
CIVzHYBBD8I7WbN03jaF1sGO/LsDlTF2j33rk7TbcxZDQyFCtPSfZuAgSY6RFW4IOcSo85hTbBRk
yQ29Dixj64kDA/9HijDJOWvT4uyM8UNkWtk+fjVJe2XXYbl6Xx3JaMfKB33tLf1vgl5Hk7a/D1n6
3q/R2zLYA3Jyt9rg5ZcmjXqIFsg0KMkxWUV2H/7MgXmSRPQPf5nPBtxYn2ataDe+5qZ3RQGTIOR+
+mGyK+3OZo62sfuuXJO673H40M43oQk8e1eHpBI5jTNu3hhlVRZGAEC9bw0fuBaYbbDd+nyzuCco
7rtV5/MxoZv8bXFE0MOixIbmpZoVj7xteRxDRypbZEqY56aYv8iWLIbSFF+aod7qzVQ8SpsaQQRT
zy4/bkw+otkc1UZb6TOFCfoTfT8rRrdebFnWuqupB6y+DDQm330N7fLrqKSDnUiTi1dyDGnLPbhl
/XSMd9LG5ChaV3rUHuAZuSvKCYkPZJYee88eL/BmXmLRIk2+epxg4d9BmjZvZFMW7OH/BCgfsztJ
WNpY3p3PibfsJE0t2dZ7mA36dQ0xNHnC4wSSzEeacSz1uxR0vFnO0W0rWtKuh7Z5Zu5wki1XnU1Q
ivpU7R0kt1bSeC0aVb/zdaTCjA6mOWkLB9W4Nad41WR1vLU9pbqNSovTWah5D6mjGbf8v10Az472
obc5QFF7M/zXVGrrDDIUkrl785SbUfEtrEhcdWGlguxIUbbJXDk3JgwlJ69Rzb3Dpsh9Tz7kBgoW
9ZNVRN854ar/ceI9ihrBjudMvXfInrvvPN1eF1WAze46b1UwN7/pWu8kvbaSwHifTnzF0Rq1DypY
yGOKxM3G0Gv7hrT5n1AqhCRQaEh6C9NSLDYbjvZDoXbkmxMh7co4lT1c1r+6kbv5/zLcn64qbeIO
WXfp2wCkfC2OL1tRdOLkVRYkG21iAL83i0lGBPqk7Tpd5Q8qYqVN9pdNEkEfwbtbR9laxiVLJocL
ZF+QLnXqgJULmeXsuepTkkWdr1DZe3cNJ2xTk1eHQlej23xoyf61DPuB3SCUpzwfciV0SFfIYlhf
R6t7GhK+wcrYrK2BM05W+ecrv+obqlVZnbxM39aVSaqMYFbVDYtC1kQhQ2bBztqJXetozv6Z9XK6
44kGzfUY9t9JVjlVpFV+CiA32pNf3h+qyI+RsVG/W3zHDrnrQL9TOMXHkQSkvefO01Y2m7Httwg1
5XvZ9Och3qiWER9l09MF+RVCF+eJR+XHACYr0o2g3qpUVbmg/wyuOYd+rVJd/cOo5S/NWuy3yqaX
eD5UZP2LVzaz+9LcToH6s59nD+ZXW0V1KDXB+rZ5Ajp6YAVjayiW8J/ZZEqvXmRLFlmYCSIL/Wc8
GHm2HZ2jbrPRz7aBQTqMalxrYrJOYkw1cAhEopl0mEg5XL381ExSlER0Wlv6ttQHuGdf3V5lGeVG
jngdlsza1ZT7yrZFKmbdp31xspIMnUDkYjcz+PPvqgUJg+59VebB2s5aGJ262s2fjMT4johnti+D
AJxOFxQXWbj+2N4M7p1sTE1VdZvFaSiBtrZqJJbGrhoOEBp+9POKZEKv1lee7ii3rZDz4DQguMtT
2JYszXhjL6s8MFeDC/lk1HbsGxAme8FA2x/nHqVLji/iL50OR6Vtud/aIeBFl5TwxPfkZXRD28MZ
UXjfoAn6ppV9/WQaU3JiqqRtoXgeviVMj1PD+2ayU8dJbamChdW1R3N2f8p+rAN4fZN28jCS8ch5
RGfy3o2sKyWZOj6Zmq19JaMU7U4gIke5dJRFxlIodEpeU2I1KYuoIu1TbSsEwnPHhWm4nJ1L6dkb
uQh1YyHXlgdrzW/VuyaJ1bui8b/UUaAdZUsW0hkn/mogN+6y2A1dN2+60pgrpCrVxvtoz8Z8sf1o
WvUqooIzJHNbTx/dvWxmivWh14s1aqxoYgjaGlOLQz41PbyRtWQOs2Ylq0HgJs1qcaluy6Kl1kCG
0+VN4EsV2b+V2doebI7zeBOLImAXJt/UxvDZKexuLx2ob/lIn0TFJ9vMyTgs67Dhbz2AHpLVUNDu
xELUQrxwbq6FYPK5tq9BHUduGlpfEGIJzLRERTfwuWksP0MHjVF4qRW2itFznfVDK7R7GuDyvNVj
49Bmuv5B7f0XL9R38WkaUIZjnuCuyKULvs9Osq9j0/wHhv1jE3ds8kHSwPLRP9qNU9zLjfxUr+aV
GuThWTYDLQy3lQo1mZs4H5pxRh8pmb/avlvu0nZk89Fz6s/CXlT69JWUWWhZ+QpzvLOuQEidCnWM
PptuApmx1zx3EyyQWdT/lGY3G8J9aYwrKzvYrNFOMHfD1Cxq5u/NSRkHIV+I+1q9hofArZAOhzz3
tc+7ca7RGvIC+WoZM/CcB4c8iH2dO8ONEhQDgvdIWVmDdtehZW4i5otNehN1HG5kUdT5szIGzj5p
Ytu/SBvUIGBo9LJeyR6ATCK2p8WoVT4nB43znxLxV7S+yUkq02GXvCZz8Qd05pX0WlH8pWjU7jC3
mk5Wg+gRhS0nQaUdkaX3GiizwKD0sQGYfWMZmyRQW/ZMaEomIXXLIcZeqRN7V8JnBtu1rqmbIGj/
KUu28pW0QieQvBcyK36JvfN/Rfa9G14cUgD+ahMMGe8cbu6Q/LoMI6OlSvxVOP738f80zGK7yse/
9sgtmFX47XI3kbibSMhDy+jlXq1QfwzM3FhpSlNt2GMo7lEYy+8dUQNfQAKTfSctsphDVOTqwXbe
hHppO7EeOly7vI4wVlPGY8zvtrKnHNp01f52Yi9LmsysD1G8sEy2kaMw3s2xFXgrjffqpXSHrSab
sl9WpgXHmaq5UwPSxknz67ubCETocmfy6uT7Ojzw536/OLy2688Nm47X2zBVIQKmbBBydh4ytp06
j41S3arch7TxzAu4l5P0qcJUDA5EHcbE7Eg0paMtu2Fba5630WPm4WtWcP6qwS/UoJ1rDH/UOxvy
nhs5Ck+F7gE1m8UP9q89wupycdzk4EadddtaRcr7NeMIVGtUIDowG9zGs2ndypob1MYxaNuna5zs
Egzpv3I/nw8Z/ww2vunh8JM4tI0RrWwxqoxbhhK40Mkpi9P1khpcGRFZWZtBnDYOfReQgleWB9lE
6xwhYItUJNl0M6g+6u4JwQD3jL6Ecy3eNaVD2novjnblFMYwD4L9M+IhXaFvUz+gMVc/RDFnXmap
k/E1TDUfMwV5Jm9tMpi3YLtJB9g6ZFPGyb5tzNzDZIP52vfdeE0TtvuyIRdbQ/X8bBb9S+F1znlg
0kAKPExLJFP9cgjJ8gohBOg4rbgp6h3c5XBOQDNYaVWwkSO8qcphZbT0+DCI8ENDGmlWEY9CfBNJ
zDJDE76NvRtSptlkGyzU0sshUzfXNlmo7s01avICGCzs8PsbjyU7FaI/rOcsv8kTZBqeMl8xa185
z2QVMr+isJJSQYaZUz8IfXTtlIxldBOR5wr7vHGKs3QXsMd5iB3Squaysk6c2dqHwBweFWMgyxpW
5JUx9+2OBdT0NWEXgfzT6bMewInAN6Td1Wl/ted2PV/tQ6a/scv4GTjJNd5MO+WCqiKULCP0SUNV
3dZCXTdNWB635RSdZqG9OzhIC2gI6O0aIbZrsHA58IsKN9IbQM1649sJLyjRt8on+15VokMnYpE+
cE9u4H+EwnR+aOzeWDU1rD1wwa1g7Da+GVqHPEbQR9CZm6S46o2+SmMvue2jMn1Ccemugk38CzCr
fGcHjQLBmld+8chkZv+oJNkPjXYO/FFNzC6kaNYXqKsREKoQARrc+moK7BCCIk7y64tWK+ylZcCz
ZbCMkQ7ZlEXpkMfuByjyBKHgfFkCZU0RlM7F8GMZXprlIIttCKOvnfMlHYt5VxtNoO2q2SZpUWG5
tkGItFrzHG2YRgmXFSfVzdgZPMUzL053bCBlq/+rF1iq+GR4xuY6iBzvGmQm/SdNMepDbMTR7VLY
BSjqYVovFuiRolt4LNFKmCPrmS3J4ChtS4isNaU7r31NUzaLQ5tcurFrGuytPiPvUFzsapTVogbZ
AXvTxkjNt3dhOGzFdWX3za2T4RT4U3/yVOelkDbZlI6l+SYkrpR09ab9Oowy++baR1ZrLb1L57+O
5YgLK20ZHtBsPkLtMe+j0QlXtaDQamH2hwrALTel4hnnPPSg3pJUWwmkUZeE8531ZEVs9vr1pKJy
SR+14I8yzfpZhkA/EMGshABTEJTWYUwdh9ljrXwZBu1I5hxs3Go4cvgluMuFvZqrn0YCU0cUh/pt
2ZqnJux2g9Kf4sYqvoeZ2/CWNJQPUWxWm7FRhntbtaK9A7fG2UV6Yt2lU4m0nQ75fdt+yxon/mCU
inNfkEicQ/f2wec85rkITtIlC6gfgDSrDbqBRDOveGgac4Xm7o8KreDnBHFblCuUtWxZiBk9OyM/
MjfpNhNz7Y1jrGwlSp6CsOufkjGLN27mt/s0s/sntSjiC0/Aj9IpizHwv7rMFm9kCzoOZ9+Y5G7G
KttCawZzxWCeE74MNjdpt2cj+DJ1LQd+c8EcRpD49DBkgzkRTZhPtk6r76sUNqAoUgZewr+UeKQw
jpY2EDtb4EsXR9WU35B5caBYZhdAyUJOmcbkXiKtQBneVW2W3EsQlvA1oiV9QRzfNWqqrqaWWYdj
tSXHhYm6AqtfPjqFWTwylyZZIp/zvWxKh1GQJxzHzq00NVZf3+it83yNF50CRcilBix60qmP0/Vg
tt9jL+jOMoSTDPeune310kFT27XKQ/Km0cxV4jAJTsqot6AKTv2jlyl3cR0oLJYAft4iWdbfZkPD
+b+akrTiQ+W5NxxyFtAoqve+rxl8iH6zrqyQIzLxMk31BG7jGNkf0ZKFdBYiYgn797apR4VvbEju
TZRtYbuwE7KmdqEb2U5x5p7HMazu0Cip1qi0Zj/+c0TGGOPvY3RahSaJUQSHKknbp2ZSPvvc400h
WnXehYd5GLW1opjNk1GM7VOSftbNNHmUFguNEZQMrWEnfdHkObfmCE9S0LQPaawDa67MW9amKHNn
ff994JUdWkr8uXU8Y9d4RnQsEtW+7XgY2IPrn2teczXpulTH2VO2bgkAEtV3FzrMGbGludU/TFAv
XZt6b+sfut533jQXrwz+U9+cvb8DnLfZrLc3svBUmA946RZQOf6yyZrawXjBVrDPKUguAJ5Thqyu
CrPk5mrsBJo07pxDZhvzaS5hx5ak7B0KSLyTnOdem5XD1HdA9XM9+qJWxhrSz/A7wEngYJH7QXdi
JBJLMDhJD7GrEd1ag6LfJjDIkNzEz+QmC8rt1WnHrXO0A/VTSEoDRz3+x6LhEeHZc7fvEbDZFN5s
PFeh2Zw5/uhXsqlDDn4fNQkiPbXSrQ3jk6aX3ZP01RAsJEoV3sqWVk7l2r2dIx7l93DguOcpUZI1
AADkRSZ7uvTVbKyRWwq/O4azY6ZkferbElYRHYYse1LCj6UQBBMBsmcihEnqEUYn2ZOpdfR9rqxd
PjnWp2EYyn2fbMMA6u8ZxHD9r6hC53BqNeWj3Q/fa6tO7mRL1T82Xat+AFLXPXC4dknTAuXvzuck
U0+DtWzq+ZDtgQLbW3B6nzPy449VbeczKHtlPpSgrvWUrSFVFFY4wjn1WhszmDJYDAw76ZCFVqb2
Nc6B8OMMadh66Z82HKIgf9Q1MED44c7JUdEa3Y6VcT0lt16n6jwxU+0RpuZhnZSNy4c+B6vGqU3o
uIxxXbpBcba7qnKv1cwvi7PmWmxBOyWMjMqPzoCdmw23AqmhERj4xFuqMAZkcbp2eNJ9oRmemfGP
1PfXbD12/2Rxf29CRvVlnvjBmEZV3rdeUh76wWaPUMv0WyOu1E2ocWAPZ/c32WlyjyUsRD8da8hW
oZrXH/IeofXa8ftVHaAAzvlgD6Mov7lmMutDm9jdM3sSQmsMbLv01kUYcMhj/pBOpwi8Jz4Y6ZIF
cucf0e/2LrJl2I27NtwBxJkYGuriP44lnZUyu7+PFSF4YhqadzFFZzlWrD8HaWZu5LZbb3Up6kZR
+7Jf96bdj4q7zjoYhxoxt251uD9m+GAOcEVYz6kWO7uqz5NtK+bafVxDfavwBO5FUx2N+ZZda859
aSlaqT+NyYPsKAdzrPKIgsfAOw8/AkEV2VqZd5Zjqcb45ysFH8og4tVjBP61CPTWAjoaJtGu65tu
JT1eX724ZfMao2aNdgTncVw6xyUriwD+oJU2GTxGazBuZ91G2wwYK2eBKc9XYfIF7bkaalOELBPV
a3QWAa5VtPg0Q5GnutoXSw2BGbedvxuCYvpqzHBP/TJ3FUy70qw6fzT/Fi0HycWe3m/R0hzG8b+8
Am7jUXX7Aysna5/ARv9sTsGP3q6nH5CEPCoQEH009dgiucpSydysWf5087ySEdAs7obeI5vTD0sA
7d0nI9bGtcEJ/IXZJMyrqtIWF9nuwI0PghfKG34wtUa2qzD/yYPyFl0Z98ug16gdVexqO+yn7mt4
dk5O0yk3fe/p27kYmmeIzQd45ZrxR1Eb4sFj/sPG0B7W4VWXe/NzD7AFfhIVjJf41KwauMcf7Gio
XVqzVJ8DFy7YwbJe4iOEopb4xS7iexHvO8TL8eUH+nv8ct2Acd7Fy/v5Pf4P48v7r8X9O1OxHTlA
eTY862dodMOPDhboOUnRh3FXZNJFEP5b+YEtA/0H+un/GmPTOUFy2zPhtKwD7EHxznf96St8bVCx
/R/CzmNJbiRb06/S1usLu4BDj03PIrTKiEjJzNzAqApaazz9fPCoYpLstuoNCD/ujmCGANzP+UWl
fLIFmsflHMe8eHxHkWdp/IhnEO1u8Xn85BjdjuxJs0gxXDnWRlxViyRVrGPZ6zYGHp1YyR55kB0f
TXlW1TpTfuvOo/bQBsOw+4iPWm+SKQvUR2yd0WVKY/FWdPWzQ1X1D/R2U8VGb6yd+t2AR81yQIZl
kxRuhbQfB/y0qpNsyjN5UHrK5b7R1Cih8EhSoGgVU3MnD3HhNnfhfJBNzxzMJRIvzeojVhkteWzZ
9pUp2uiGPy3kPDlFdowFqrJwOivk/W31rZt0rN4q/zl3zPDU9bZ2i48REidDYmGnqeJIwt7AOHc9
8i9xkh5Ku8VFPQHNtXUzjLvRbldOJHrhzdlQkSd91r/LpschZHvj5my37PERd5Dp0cG7AEpph/ni
HIN2M2LsyoIjtKD5WeIKuW18bAYXCVxgGSgfu1W59AcHRkEizrLXCmeeFSixtaYH02OLENe8G2Yx
2Sx1VXdfo2D8pKFL+EcSX22UDP2FZYGPmGaeILL66zZh3SJyYAed2r4LGG79Fue54IwE1LzF1Hus
fFHiGnaqHYAM0BB2U8viIFsDqZGLPCsvdVcOt3OFZ+zKFAnv2QAQCA4/rKHUh3pewky8q7JiyLdV
N7JkRlBvSXFyuDOhbWVoQaH0o3dfvDpfDsVooHdbKGtfTcNDrPXTQ21GSM4iLLcbVNNdO01Qb5wB
x1hN8YeXJp4FH5ss2IuoHV5GJ9IWbAAzfBjoncqYJwoGeEYaDriUlDwxfhwwgfyzyf4oOihuiR49
WkBnaFDdc223S9YiVE0ijdtG7OOJMzfh2SN612WraND5k3R7VtfMwRKTgl9bRS1eC2X2EK9j90LB
rToaoEvwhlI6+JJBsOHizaJsYEdkjiPu5YHF/UVXNaQMfbTLbnFkBwyluNYgt+/zBGJKKCZkt/+a
YoRlT94weP0ITYh07lSdhPbHZaiTYmzDk/E2tUaYcplMbbbSPIyQK8A4d/Ek9E9I8Ze+2nzKTeGf
HcQ8FzKsxgIHDcN61VC1pN7vbLBgBzcVk1BcKWKGK6vZvoorV1m1UcUeKc+MzdRp6cWJ/ex2SLE6
wRgaCWwLKMo5B1m5VXV82My6HS+p31mwbzT7HYnmTWH4+fe8b17zShteDFvt14qI6hMOb/0pb/Jy
1Yu2eerK1FtRIg93tRZOL+QXgNH4FeSLXhtfAqd9V8CaQBOkpfom65u0fzSyxnhSwU7x8U4vGc48
12ByH+Sgcv7KwHnQFnaI0rLI2q2iDvGmNNDvg/syPOude1J47n62HHQw9QFwThjiOgklE126oW8+
lyMUutxOnPsBZbFjr4EDGEFqfy5JvumuXXxCeT/Z+bYfbuvGbN7mkpEcgEsvGrhj1h2qTohHEZYv
LXnXrU8uYFfNwq+Nq2lPM+JoE1d2eMD0FxIkYlZLzL7El0H5oxTK+A1AKXc/+OIPgWuHO70I9Z1T
e+p946PtjfDY9A38EAJaytfKdxJwN7W4+ja21XVnYzkL1CHL6+jozgrS8uCNk3oC+5Nuxhla8RG7
nTmITDsNX6hbjzkPDDTeYls3CNo/rsN7Y2GEir1aWWTDwZ9sUou/n8q2PAjDGA4qNJJ/H6Q2ikrZ
2e+HgxmVXAUAYwBGCKkEFZCZHmrd2a9C876ohu4auZ8jQ8dWPUmD7OSP3oPss93GvA+KTt1VGZjU
HkpBtIzNwFh3uaVRw5rbPiqzS27NObJvDHcNNB4LZ5uWqPyNhdB2U0VJGjK7zTpYo+JTT+C/MbDs
2mtdh8D+1f4sWwjettfCcsgwZ7FYy5g8zHoKeBVoZ4xMuJSMNZ54TTWlOdxGmK8i9Q9kKCa0RDu4
WzlYC7xjZvxjKex7qvfRJVFdTGYC5z7VS/s+S83mgKd2uJBN3x7EBTdFUnidM32utf4wCJAuihtP
u0YxjA2LDvUNACLyp8q+HpR7Mk/d/WCX8cExhbvwPf8Po4jnJd/sYW0+WiVrk4a62WJAQflZxFGy
qr2y5vUTjABACd7ZNQsW24ayrqaVc2wDtaZim3cXb7YrQCJ2fGxbUIKjoaSvvo9ts20jVGdZqAvA
874vvDr+goufv+hSA2OPHkm12KkFZhAR0Ay7S5+Qi8ULq43s+5bE33ocgB9CG9c2TVnDxgB4sLMy
oR87Fr17v+NtdNT5HqFazc6Y+vgO+je3ImuIL1gt8lhkF3A/zmYmpV9Mj9ibqaRHMGQbbMdEe2XQ
XvFPiGEc8qO2EbJtArv8ZqjjvshmEX7PhDHcTlgcpMG4sDrNfp4s7HHDtmJT7VcwpEW8cmu/egWB
hDOEniM+rNvVa5Es2Av5r6Nq5SekRJKlHJXYcL71xMF2ZJ6E5MvKSTJkUUXdnc3aq/hNWxVWqKXy
4gQupEiX7EQuukfTV5bqeArMc5cUIZ41Q3YQWCh91Yvsm6ma0ZuqAV8MIwdfWc2i7pokE0BZC6mL
1K/O0q5HINpvW05Z6Au1r7uLM9PIJJNWMm7BYnbI4XcPzkzHlaE+9lFnSTpxcJ2keJzgLh4wme4W
ZRV3uwFM3AZ7JPUSN2GIfoV2li2QsgBT5gPKhc02Rp+YJ6RvROtS78VCKVLrATkWsRgHy3vv2vKC
C4TjL3jUWrOgLa96F2YxzJEyCzeZnvOk7PVYARyV4OkqIhtiRmPfkabSp5UP4Yp1Ynu6NcvOE5vG
RJDJoSzNxxBFGyfWVPWgxjU+W8iMLhLhlXfykM7Fm4p3frgF42yHeo1xkp1qaqA+Qo5sXZqYeSQO
qJDG8KNzoqcbS0H6fgQHxs84N65R5+rXIO/KMwRDVF3/CtXzWYPCpDeM9vEjPsSKsbTqrthoYeyj
E41h5+52Oe6IYHdG83YpeWEsR9tTXfV/aPWEtv4Q5N/Tc907zXclNtuF4ZTjo1NNLn+p0R/Y2bqr
vsm/sAKwcNGghNypWUAlDIqdbH503JoUr2K3zu5+iw9Gq64idLVXctjHIc9JYRjZVUYMJy2c1TBq
7VIYbrYevIMq/O5BHgKHt9YTnbqXTZTKNRR/UeIZ6u5B4Vv4gMxltvUdB3f5eZaMoaYJe12L3IMc
1zcQX+LJ29wmzMNyEWSbevLGlZzVV0b3UFXqC5ak+UmGBgev2a6OznIS2L0ct5FgV1ChOGs9ibhR
w7lSr3qSscjyc/cUb4qf+hvD0v0DaWXtQZuQd5UjBrv+QnZLfaxVp9pXZt1vvAavYDWP9nVemDom
L8I7lw18/9Y1T6iSIOGKl8DKNGaRKqwJV8jAVnvyls6rxcMlLGzjJQi16NSDQVsWnuW86kHNrVCt
InbZuflietifpE6wbHIQ85rmxPs61bUT+LRwG0VRf8mbplijNqo+kK23lkZdRy9lGWroy6To0lvj
u4IhxNe6i/ZFrOs825xxG3qTB6+EQxtwc3azUbC7IRtveQjrJ+ObZybOspnc6VjGnf0cJtY6KCbi
6K9stQndVDPTh7dMkJXukHX1yETgQq5TApmnjzmwsKAYiktbTNW9F/Sf5fTCEdYqNZFlF1Sv4zC9
I9ms710XqHlbDN1Zt+1sHeC2+2SWmgmFNQs/1xbu0XLLU/X7sOutPxA5eDatOH8L87xcqrUmHrJh
9Dfyij1bj9sVbXRbz0raYz41WPlTOQwm0H4t/GwG3Z2IBZsorpiBqvimUfEav87eM7oInDcr1Pk8
eks/6WlgPAY9MIw+sd96HSiLgvrA3kBF+lH1E3aRCBRMhZph6JXdUHR+ZrRH7hztUqLoQLW2yzH7
4jlliAGV5ywrrRI736XZdwliSX2PazL5GjDUjbENFSzCZe8Qs0MLgGQvZa9eQmq3oRbi7WceFVc4
KzSL/S9JsObhr30pW63BtCtVT2ZYJ5dRMbKZqjY8zQizIhf7qrbGZ/b6xcEXUbCWwLJf4+Ecl0C0
X+MF64X/FJfjlaGoqEim5k5NIn+TulqABb0ePQedrmzbGP0D24vi514oxcESmF/K3lxLFPYdI0+k
udd1BW7qQ3I3aXMRp6m/SLiHoXTJoe+RKfhAf8gY9U7K8T/QH8pgJAcZkwAR2VGb1AVqwKG2jtCx
i0PbnTPplJGVSLyVDnf2WlhYnhRvDY7XL9UsoE8SEIWzeWjy3Yw3bQ6qUWYKjLE1zvJMzGcI+l8G
ZUoOMvQRzzOr2fY/ZskOCuJ/TvUa86dZIpi+VVNt7ISmRZc2je1VDt1nZRaorMuYPPhQG3aicHG1
gsRzqauuZYEL9w+el7HsprjjL/wxBXewrVu2zvE2Tl7L8yBNNjNx5aegonrWyp7AO7RmHSqrzsir
XYXQ7SJx6wDDzfkVYl5BXlte5zZ7fgWj6OxV6mnknfTWvbcmDaadNlTfXP17kUfDF7PI9CVvQ3qh
tGweAgzCNgK73UugxSYeabW9VlKXnaXWZS+W2sHOKUW7G+ZmZlZIL8dOdZC9iDl0QJmC/jSqYfZi
tum7G/XWGU539mJEbOX5VR2agK+NmvCq9aQWb2D4kDcKjOgcKW76CHPoIuOmk+cgNCANTzgqvdl9
sRpdK3vB9t04Fn3453QvRWIsREX9rFvJf5zuA2p5s6b8Nh0RduPo265Y2qkOGkMPvWXsku2J9ZG9
gNNGn+r21UXU6LmpauXqJxTSUyf61OqBcyDF0+BpU8SfBnatG9WuQUvxmSxcxaq3YvRwmNOr4Dw0
uLMP6EPv6hGLJMUfu1UTFObLFFp/FAnuFGVyDzWZJfZMwoCvsYis/OzoxnCSTrvSj3cO8X3HjsP8
y6L3R6gq8Szs08gDwlq1+yopHyLUqdUtnIDmpybeMe0eq6iHslXzcxBXMAw9N13phoEC4nxI0/Y9
QS5lP3YlxoFjE6UXDcXxZWTb7UY25Th17khHQRGx0rPbBaqhWrl6Agqv08enwSOLEOn1Kw6EJRXy
0VyBRpoTCghuo8md3A081F7MJlnEZty8GrqlHrzBUZZylu+Ldpma2ETLXvV1RN7vlURLeEoTnNTg
eDes3qN0NdZecahD1VqR1gw2XcITHI2BzoLHyA7MNm6nOULdNYDcE/ghsiQd1f84qNO9PsvkrFh7
O4umr3i+o1G2JPsYPTtNDDILr9TvaQ1Sz7O+RcAQSBvb06OeYUM7DIZ/NEz4bEhFhGvFhnNvVjl+
RRPpZqrp6COaX3ruwpQGfaQtsU3YDl5h7+FuW+c6dMuVOybitRLmRb6QEQa7GC4k1nA8SAt1AmqQ
e9FFnll1+U1RAptC4C/xsmpcDOxxF09Jfe4GhQ1np5rdqbPq/iTP2iz688zuTeWohkDFGfAR/m0o
7uj9rbftZl0VqyAxGVM2i9sg3blYWd3KZj0f0F0polfZWcxwkTxcjImTPMnil60Yn1kqZXeyC/+A
bCXwt9jKTpYgye1aZegqh3SgnBzEwr9iYmeuMGoC2hTCZpcxbz4j775WVEG5GJfCW7z0RL3rqN4u
5IiPCUmItJRrDyUozb8uEqb8V5wQkZ/5ZWRczoo7x1i5MXbksuOnq/OCxiWM1OKerUT7XGfOXTh2
IEHmlqOlz4oaumfZsuv8m5fOmhxj2j3bOLrjNVlMJ3NuFuCZF6Xh9EAnmKkiWrMUvtsd2nrqnuMu
GJcpPnl7OZeMN9aSkTHt5NxB5YY99oGxvf0fNBRGvA7XBDnXoci1aXU12cjePvZMoI+zv16JBWeV
Wlgodn3x4lnRblKF/W4ZirVKAD9AHgqKJ/iD11scVY5VzH7+pA5Z8+AY4rOMy+uEY406p9tMVyuD
e901k/M+tIbG3bapLkEYu2dLmBZpCA0NwSYdVvWArWTpBP0VFmZ/VWZ6fsVjclJdIGc/4qYwgxWF
S5MVGiNkh29qmFVkKLDMIb9QFRdh1/GSYVZylLHUiKMFd0xzVe6bCPC3xip+Xbpi3McUNp/6fLpv
qh6foIZc4GjX3ZNlQ0bEIeDUz61bKEDNpEJzVrYi+Gp4mSf9UTZHL8rWfhKMGy8Gg+i0rbXJJHNH
Dbx2UcynmMdvjKoL5iUMsXZm92jgeotVEwWAcGYcrjbF29SdDllhK28Nt1QzZUXO1nqHyCjfLhCR
b03q7jBRy595SNRHFGJnh13iaAR9HXG9UbVHs8/yYDVeg7LUjiHL7KMOT8ZpyZALbtoLsx+qh0zJ
3F0wRsN2iJLxKRXDV1L/1tfI4j6CXsKnvDCSjQPy4kAyPbwigYucjBVbX53swVKH9ksjsPi1PSs5
uxqggLoG9arYqXFEG6FeeKx7uM3RlAcv7o3jnJgB7j8Hfzp1ZVRvy3RDfRjNx7m/MbV46c5bTZb3
SwwJvBP5a8NZ9bYarkJFsVdt2thnHLxb9jwRv5agKHedrtvga+jwzRrAaGcOkBS5We9kkIqWc+s2
gwCyiWt1iwGlrlWroXei6tb0gHeuuZ2NpbDwGpuUu/HwHXOXCpuGaHrwXTaciKycZUtOoHqoroZ5
q6oqRZuysG2XZVJXVznE4xm2n3LNWuioAT+Y88EXiG/4WezuZVPv/OQcqDsYz1co96T1qxcT9QV/
AXH+QeW//Bb4cYxdUpg/qnBX1mqKxUCBKsve9qZgz27JPyduiB8SuZfHwC+VBT/85r0rkz+vKKiB
/HXFGt2srTtl6hqrULEztBhNi6ryXhFi/l5ZenUNYBJg9+i+yPCoq6RX0sndOvOowta3pgi1J3bb
E6bvwuSzJt6hj7sawHIfcKaqX7N0Jf8Nk1M/WDpbXuh0dl7AxU6Gn5u4WyoLilDWMh0njJZ6ozpF
CoTTzTifdrMVkDzUWmnjHcKYAgGUZiGDH2N0lHu3ZpGqyzAj7SidgTUx7rKGQlXEb3JhgtF8Hu1E
UAea4AH7ub/uq8Z5aaz5G5R/wljMPft9+MetBWhzV7PaWwVGm38ay7Th1uple99TwpXjed1GKcFd
CxenrrTjSeX13ZavbP6aIXrSzolbAwrMKi5i7D8Ror03fTteYG02fW5BkvIES5N7EccJ5VMftuIP
qUZ5JgUXb6qMtx422qxyvc3HuC7q02Vopfoyw5uvb7P+Os6HpHTIo/vF9zZFA0S2ZFz3Q1ik5cha
FP3l2zA3qcpLYb7KUR/hZmSBY4o83X10lAUJrMgGwCivJl+vVjsNvKuexZ+L3l8b3BrOST3gc9WO
4UMGlmcpLFCoYwWAoQ/y8l3TmhdML8PvmU41VLTcdV1tm7VawRbQ8A/CqTGVUszv+hjor245BmRw
0uFJ9PGwyorSuHZIwGxEHdV3rYBRInpjJnT23eoDL98FQ7t0CheKHgUzKix9UN/J7ho+KM4w/fea
DeK2JB2MFE8eYxOX30+thY+OBowrUwpy77HA/A2jST7tsDm04PFeYebJ4RF5ln3c1cGyqvt8x10K
2cU6MlbBfMOVh6aJiuDWjs0qqxZ6DZP8n//43//3f78O/8f/nl9Jpfh59o+sTa95mDX1v/5pOf/8
R3EL77/965+GrbHapD7s6qorbFMzVPq/fn4IAR3+65/a/zisjHsPR9svicbqZsi4P8mD6SCtKJR6
7+fVcKeYutGvtFwb7rQ8Otdu1uw/xsq4Wohnvqjk7h2Pz8UsVYhng/2EJ0qyo4CcrGSz1UxxrDDf
4S2nF2SCd9G96CRbfe3ZT9DewRvdenVWlkheXmRHLgaoVWWOrpmDUJfRJeu20YtX3wmdvTMlzUo2
0RrMlpWTRqfBKIrXdgWiOn2NdYpByaQlSzlIjbtu5ZIK3RtZ+Jw52XlqhuqqGV6xc/28W2h6Dn1c
BrPSga4WeCfZIqVaXStNGddZ7cYrp0yra253n//+c5Hv+++fi4PMp+MYmnBsW/z6uYwFaiikZpsv
Dco5YOry+2KsuvteyZ+lKbyegSnKJtPaSIv5qFNf5Ch2EwmbaXYEvpZ9L2bOjDyYndbi6RN/B5pX
3fORE4/i9vBjlDlnSn6EVN8yUOVV22XhR8NLgm7F5FEukC2wwZBRwpegSdqHbHIg8zLGV7z6HJkG
WZHrf3kz9N+/pLouVM1wNVU3NHh4xq9vxlB5aeP3tvl58Ly1Pqtha/OB/VPL4o0zE4kiD4TBX8HS
GYJVRZHjp5gc3VLjP8a5YsAZn2fLtjwLBsSB1SklhTjpCEQ17YYcRsJCwIrPVZAkt0M3ZBGq5zIA
OVZVkVNglGz7lQs23O+Oco6M34ZQCH5GlcRHF6HW1EVuZrASdOxK//59suzf3yf2ao4Qru5oQnN0
df6x//RjFoBDp44t9ZepqpuNZrTpxmANvSfdmzxHfX5xjEj9nDkphajWDMn7B9ElcBNlITsKx3hG
g9h7hJYdHbrUHdfxUGJHWDWPmLRi7TklwUPXRMn+1gzmEouss6gkrretEmHQEyQtXNUfPbIWM6J7
H/dYun1UZuSZUHT77mOunPVx0Z8GM1++rhzxEfcGYL9ILHJfAPJyLLLRP9ow8vNbO9Cx++Td2spe
ax7yMQ4hweA2w5UzPrqTKM2sZa8L/7/cbYWYb6e//qxd3dZ0U9hzksHRrV8/oVrVanTfIcF3Slhu
+lR1cVlCJ8lxIZ6SjmH/joXcOfKq7lQ0LmIGXd682rUIj3rSZfehGWX3WoJLatK7xl7GbocOhowf
FBi3zuNkDBHglBxP125lsx2t7L4vhEOyOWk2o3xxzysofudlt4Y64yEXAp07NvSsWQyVgn61HnNa
wjwglezUy9jWipObFPCFfjptEGbeRZN39dQaVkCU8Y73ibnjHmadpqGMt0Ovh5c8SsQaeG1/H3Hn
WGFYGT/5Hak8shnei1L0UPGGSXlLguCLogLSV4RzQpd7eoKz9lAZWrObAJCRDm7jqyAnfJVncIq+
cQEULH+E8gYxyKhJXwx3GpzbhKL0YbCm4Gc/5jcd9EuPdGWocNfKZ2G8ycrL+DPpJwjcNmJUvlra
S8Ps8UMWJvTo+Sy2JyTt5Wk9he4tKJsA8o1D84cZUyP3l2Da4zltmqzdJgDqLQ9+vDOcUdlTBI5R
+lZqfak5AVYJiA2csArwTonSdEfy8ggF0JJxy6/Ya/x0Cvh7jWr9dPgYk7ssbleybQnrS2T49dbL
m32oFsFzoLbFyqRGcconwzm71NGX+lwUaNPZeDMxX3kU5xuqrMYe43LqyF5LXbeyxhudQTIYBs/H
ytCB8joTHsbOJR9dA8uSnYCUo0tfoYtgelOxNKp0XIxqhE3YPFhvXMrRWfhu63ZzmtxePYMq/fOQ
ZRj1kBOwt+znJ7Gou1Q9RxrwReTtN3KcpX1Xxya42E3s3I0ZFvaDZwXvbg87Jh5NtmVdbV7tAb07
N9fD96rLIWh5TgKOyFAeKcedjc7znslddQs3OlBLG8+KV6n+usNjk/IvcDu3LC66Ar8C6V4sxtOp
PMpYBuYVTVCtuJDRee4LNDYqdur+mq0wCTAwsLsRMWd/XZgsbpUM/IicJ6fIMzeIIBwl/DUf15oc
hPMTfizrJEh4YyMweGtj8oKVzbZirTWCFQ7q+mfYIPnR9CrrUtvCuowRqMO/f3LI5cQv9yXdsnXX
MS3H1YThyGXiT08Os4xwN1as4rNiRNnSJiu0zcsCb1GATG+diYIdunYvueO0R/LJ6BfMcSdCKVEt
zOmSTIp39U3jW19YIz617F9YTtQHUwzqp6gsFjIeeHq4IxtabGRTy7AIBcHxRNZOPxnBUN0uW2oF
C/JGTc+TGaSbRGg9xgtJuBGO73BPie1PPfJG8QyK/S2e+kujaPN3f4yddY8x0D5Bd/FTqOY3gHGE
Vuktjpt5+ykhnyyBvr+Nz4hLwLAbKhE6DsewcvLHuS65KrLQ2MimMjb5BVbqLibfVSC8LGB4B12+
j9q8eMQgmwpLU38fR0Vb//2n5fzbc55niE0hzOTzMgVljF+fIlVZ6w5VzOBzF7Q4QWv5p8mqvfso
Le1zn1f9ojHb/m1oA/ADvmvBVna0ZzRyNlhi929mNyRbpxXh1jTSZl0HIF108CVHbT44VNaOsinP
ZCwwBbUa2z5EIs6uPMeRdFFZcJV4IV8RC8QuduBH05dqcfK0sT8VmGU8N6N5CapouiBKlD+7wvxO
vaO5k61gTlI2RVAfZTNtw35ZuXa/r+aZpc9WzZ90eyt7Q3Djaz2t6o3vivQQzJAzMJDtqZv5RNas
Hd8um7qvT6D2gFrKiOz7GFX2Ahlxh91CVqM01Ub9N25m1lzfS4VFfYzc5gP352IXRzXJlEQlhRGr
DNXjbh5aN/7O9iBn1u5o39lIuU0L08jtu7wyzlVujvty7pC9Mq41lv1fPnj5wf78MxXkKE1NtXXV
YLOm/b7A65Gi7nrX199H4Ver3CpA1JpKfzvEfOFRI3Ff8iqyNmwpojurdKz7dEJ410ZgUbaogycX
szOAg7IFnk2lunXuGeEiq8HVjD1SZvKAVlR2dmzuaX5jKCyy8Bx3UJ0i1TKcO5Z6+7//Uhu/L/KF
qat8nXUVJqyu69pvS6PYMEtH1yLt3da8TzWk5ruGu8xPh6FHnQ++o8YCZbIXKeLSd6BG+pWRee61
TEW+idneY6SEBqmZ5d6hdELroAKh2XXJNN153VBtCqyZr9DP+kWvj82xCDVy8UZR7wBdgxJKprXj
pd7eAL93kGeFGnW3s+zH2X/q/Yh9jKOwFv+XW/W//fiF6VrC0QxHN9158/7bZoiFycSefazeozT9
nmUX0vPe3RBF1jmcsTwSn2OKNF6heGSuPmLyLG4dcdIw2LpNKNGoWcjTaJpBxHo5buQF5GDZgZLN
nP3wjiNF6/FPqHeHwkAZjAFaK05/d4N/y1N1qGeppjFZ9+RAwR1AGBUAeuCGifpiSx2TOWaHrXZ3
GwLq69bU5yE+misLtGZHZGDr7FrV6ZNwTOMgzYZwIs6uvmo2OxMRXQhYNOVBjs3T+DY2Be/vLMwy
aHe+Mmz6SNTQfZ1WW7RDeQdS3nkP1AR7egcwHhkSm02s+Wo0vvtu9XazhLmAuojWO9cqQYxVzB2I
DZEOzoPsArLGvxSTh+jm3JGNrF0ab8QM3Azyu3ZQ5/QQHdFUfDIARP79z8SWv4Nf7gEWu2EXYKtt
O4AQ9d8zA0hWJhpatu/WAHK8rEOSX7gLrCOlt19Kw+tXZl1bu2BuKj0YblVvsjvZy6Mb916ywmNh
mk8ZSycZHi2wUzzcvqAGar+0GvgPJzfUpex0BTYsHj8VDnOvk98Hff+EO1F5NkvTvjP9UCxblJW/
AHOHUaWPr1NdgPrDNWWfhX7xVCnVJzmgU7J6YbVjc4/cY3wM/ClZJ96gfG7ChRyQi8xdFW4wHr0i
c/GJ93j0z5fGT++J9a31xCpG3w26ghuZJF46qUXaz+/5fJE52qpaVN+P8wH6z5+xKjOqe3lAKuXn
mBz8MVeJuvo27iMmIpSSWFP8cq3fr1/aoILYJgmq54+2rZ4DOCFviY69UFwO2T6vFfu1j9CNr+23
roFDl3RqhVqTZ73ZJXbgUBZZmHbgSjAYQeSMOPRKqAl1Zl27bEDzOoEa6rrlviso/CEUkvAz0X3s
oqH7R9DnqrE/svDogxc3bx4dAfZF5PWLC0HgbjIa5xE4m77uXcTdQtyIH0e/6rC5w/coQrpiycIF
hPnQXuTYYcLBK6kUD9YqY32NYliVT8lC9t4OebM03Gi6T9gQncxB07fih1CK1Dv5Tf7kQ2QFI+1p
ixXz9SMkJ/w2/7fmb5drYfStSlNYCzlXyqx8XC/FcuygFlga5Xaz7vpcv5qF1lDg4GX1+WyYY7JX
LVxxO/v7cTma4RtXpcbmzRh3S8Ld5amfe896axm3DnLT2smVCHnZ68yj5Vkx+IBTGBdTI5p0SBAT
azFQ1Gp0Lw+51yBm4IXpckbT3GKNaUx7O5vhwvO4dj6oTQu/JRaXj6mR3SpnMbXLPhrFGnWjZ8Nx
x3tbneql1nf1VjblYci0dtF3TrrvmmK6lzEtBR6sQHqSLRkvRnefO8V49xFqzQj9/Da6ZrrZXM3s
u6dRKq4THI1ItY6v2Hp9p97oX11FMx4GLTg3oz28mqWlg6ZBvQmHlJ9H9TF3GqiV5zEtwOXDGFxG
o56Wy8Q/e0ibPbiqMjzWfsQumpLh1u+m4VGUo36a+YeO22Ul+Uk8oMC5gBRkbJcrDmQUHk5a/Ch4
RqDLP96zDSwe1SFt15bWi7Vsjm4c3mdjuZSt24ix1JaGL5QtjGVSZz57ZIS97Gqje4Z+DEXH6q/P
dthE2jvTsPp6LzvkIemBfW5cU5+1rPpqIUfLnv/P2XntyK1l2fZXCued3XSbBujqB4b36Y1eCKWU
Se89v/4OMlWVR6mCdNEHBwHaiFQYcu+15hyzNuWTH+fFjWIDzy5q0Z0i01LOboMgCRFp8RIDIEvA
Oj5mSZJuUniKWyFn+T3RX9fzAV8C1TP3vllJATQ6fB12rZ96y+qpqQz9BQtscsYM4LwfoTCSOUiR
fvw4Yj7My1NS1IwaZbIuWwyWS4vZsU80eS/66T2Ly4PiAZH3E1Zjo3Z3adppK2gNBWRNChVm7yYv
GgCdIjL67wQVISwmUvOmHT3wOEltbN1QHrj2Wub7ITG/Odswvxk0lWd3xVWaJsOO+3ECseKxwelF
SF8PALDKfjzY0+rHtjzR+Rgno+UahZvt+PRyn4jqW8zkgKQ04e7JCDHDIjMvvsxteSYGjEN8YyaF
esw73uUx7yA+Q238MlqTZUmR+nMiU6rSCRNRdSapKL8Xea0UX/ANoT7y7QwvTdM8Y8014rT4MiLy
37jVmG/m1Vjd572LPKwfiu046NV6Phkk5CLD5/bYSRJ4JzcaVvN2vwq2daiI+3yU233c6WI5P41S
mmc5pgzmph3ogAbuZCwMHbeg2z/rxBg7hTkHFI3DNUHuX+btiod2G333HGzQP0X9wZ8OV2tJ3toE
9q3mo3JZXPTKoOWLAvqkGbkEsbPrnwdRgwAonIi8tUUXWeLekBvT6etqfKq9KiLtKRi+itDDt16q
37Uw3dIm8RBhSm8Z3siQQsWlYMbuO7S5112WlK+Rl1xLfatdj16Q4pgW/VWKbH6BYcJdR5E6sX2l
xt0Oap0x1uv9auWGsVPCT7zYQkpdR1NwCJa8peso9aDkh8+qL9vMsIpSOrmdIp16Ew5YpBaHedPH
9nlJ7tyOfxQDzk87dF+TViMvtil7g4SuMbpYcQC2R5fc+yHVYhTNtnRlZ7l3zQzHcjQsHHRi2WZ4
XXoWqn9Ni/IYylp30HpFv8i1Jy7khUQTlm01b5ofEoQ2xLT0zZ5WJJXZhiGDLSv+fRchuEX6EqEi
aYJ7SB3mJWoLrlfsNNyov/W016wIgvtcVsulNSRkHtl9feqnh1wNwTuk5VZ20/okWyYP09K8cz6s
0LV8ITDxreZtn44r4p7YS+MO045yLFV5PHR2UhCgU4V3Y08b3EN88RqQm1Hr7msr/MBxQU/Rb/XG
lYdi7P0kDHzFOowVRyCVPpgq4FgFR1oLsFJrt5JeX72vQpXXj0MFHcYxVzp+u/s6JcCgzPmZhCIp
7wuMgiuCwfyN5RnFfaqBs+SqbpIWw6pa6ASJWhnQy2k1ME1z68OSXsyrVtMWewaY4fsqREX7gC8R
/dF0cDIa8knNve+xeudGo/wVKfi3EInmc18VruOVwryLS7VaZpbhX+P+y9Zh18unXip6iteDvI8H
PqTYyEGskOezMGS1ucJhG21l/tsZylCfMeWJpVcOCpPs9rui+N0bPw2pjOO3kJGdExGN8FAEg78q
cyTCb1aqJsvIiPkFyKFhH7tC3RKzyA8g142HtEi1fe4Ow9W0VtQ575Tnp/eogGNHUrQRiKmc3Jue
jiTak8r9vNdWUpiLcO2RxLNXbfsOyp09rudVusbhpqOgtxqHNLmHR6U7SSNFRzur/IuqKm9cDNvH
wE+ybY7PZmUApnz0Mluh7JfLUFnYa7f+UfXr7KZOuYIID7DNtNks9PKAm3m+oLaPNbzbVd5X8mbe
y5cFyn1cxuizeMquW5bIlB50MHoXs9P/9rqYApPVfI7W9GuVeEZDbqsbEscypMkFkV2REZw9UItL
q0yqR3DpjziT+H6G3YKOt/1ijS5Crekkgfdk0/uCqPDpJN9CqaURa/w4+vH7SYbVLawyt168LgFQ
YYbVjTe9UqL6f38lRHDVY1p6j4bkSa9J0f7tlXD1bkfJcLiWClSiUzN+btHPD2VSr/8wyZtqHdnc
rH/vytMeUnXZoHCGAOnXOk+TurkvyfgpzNDXAH820UEtU/UhUcPn0QurC+A/9cHXIhSsVXnXFwx9
usFdzgfhxSbWGKn1+yl+PexDHVXRvDoJJjdQ6DQ+OJ7C6qVuCZtE287PCCISlUUe0Xya9g5BeImI
oLlSmJXvqf4E5yxz060fk7PAaA3whxiDo2fHmeOHTCmzoMddmvQkY8XG3XyE1z/CfGtv5/0+sSO8
dn2e1wKFW1EyyPF+sP0Hq7INgCkas3HZ2LilJk1CQuuItxR70LRaSWm4jaIwRG/Eqh0XPXhN29zO
q3pt4AzNa/XgW8MtF+IH1TLSGzNq05uIKQdKTCr0bc5vYeGF/HiDNDnMe1GMNKfff4KK9ks5iw6f
bcuCWo2BS0h8KmeFJleTorI6Znj9sKFAOGp0JUcujG4CHKsmTDs8NULWD0aZ8qXi34rRzqWBagzi
yk1fVNkKb/Iyi24KQqx3ViRq2mMhxnIblqgMmHhTyYG0GrK8fZJbbsxNotUXr7KgreTjLpbU9mls
u3E7CmScPnC4p0KDvDFSAjsbOgk56MPfT8ceUu+sip9ONz1b3uCQtS2jOHXEkzwMyLPn06t8zPY5
3WECuDismOQUqZ6UxwT16aP14zVtu4oOlp3qi/koTwD0U7g6HubngIlEs25YSlbYL3oqgVcqhLmr
nPAFj8vb+WOTLdDEaD3Qtnnb/OASxbPWoeu+nwrOWTnqhfEoE6J79MhX3GZaAu9tWvrY9p+Wfn+c
Gdo/ns/+99KnZ4kCW2yQTtNDlK+rVnI3oR8ECyZo4zRLG6+VxI/Xommz5cc2T2nGZdso2mo+bd7R
6mqx0BOz3XxsM4UFMG1Qi7Xoxu/owMFjVorgl+fJO6FRxhpFB6m6Cqwb+O/Zwkj95lltxR36MR8R
jrRiAwYm2SrOWtFWX37//f6lka1pzBEQZBi40Cnbzvv/1jBKDSY5gVr7z4BqgmhvmNtKS+8weNWv
htVsxFApX2TPEgtfNbVLAVN/V/qjscHsnx0z6PdOhnDQQWHFl3x6kMD6L40IJei8qlb1+fd/sva5
a6KZtjA1ipuGZumWLj4VzgxF9gKfrtSXceiXoT1WSB940OOczGfTrLdMkyOnk90f2+TeJOKbPDtH
TfT22UyrA9Y+5OYKFivaCJinkqR79tDrO4lI5FMHM+xWGpKLkcjdc17yAalEymwTf4ltOvdS9TTU
JaXNXidfO4u5yRu2pRCbyJ55aX6YD6QD35FbFWR/kCBo1qcLE/9wyzSAKBumjp4GhcrPzSNc9CgM
0il+wOCCKeIiO9Kf8aYgbxbN6SFRvezo5njOKWDvPm2fV+cjPo6dt8Uig9Ua62T9TU/y6biP1Y9z
MxvjDq6mECas3t1owM0PvrCfMQ5QA6n0gYAG0xNrS6/YOx2CE3TR45y/mjeh1up3XElH2LTsnJ+k
k4lxqqxA34Kj62/kvOiAaVyJMOMppZbvplc2UFumE+YnkdzCd5AFeIf5SXCYDeeI6Lh5p6iaaOXm
nT43Sg4xNUKGnLTno+lhXqorPXPALDerTzvSBFa7Mx9o8FNZqAog2bLJTXB60bjwtaC9M2NjOPOG
3DRJC91reij6ZxxT0e37foPSKIPk6jjvQ5yhpml9zGIyb4yihuXq+QqZDZp8jJXix9K8bX6Ipr2f
Dp63zXurWjd3woNO041efpDthuLDEF8LJc+pi//rYd45WgDv15k+5Id5/WO3HII0pmnQ06S1yduV
RmmtTXdeZXqQ0WWESpOcrek+jDwkOo11euneb8OI5NeEtTb036e9U5oPCM6UTiJqgflJ2iKRr0Wz
nvfNRwXJWO6grg4MVKZ7+X96VaUddoGr/3jVMOnlhdULpAjJOELQJaAxBrn3XKFkwZWW2xeMm9Zl
Xu3UQXpWO6r4GgCGY9ur6SVJ66/kC2tnqPL6eV4yXJ0ZICkZRpHrTBNHxCXzjpB5PjESVbGaVz8e
5jNKuK4fm2SaD06jRGBS6k46IXABxqam1tqXDek0b/t48A3PX3h5EO+pHkcHGF4kAE5L80MluUPm
zIt0reI1bNRL2PjxMfRSCFhWnq4sPoZlGeblKgGzAVUCHjRFrh7jW/PmFRn8jK5Nb6uaunU3qPLq
fbVqmmub2CBV091sIdKS0kuRt+TRcbBvd805DccjxZ/45NHDA3sqLMetde2x71Vj1Yhq3MyrGeGA
jj4O0aXwK++hZMSi2LH+GI9Di2H5p7OM9irBJMNwsw6pC6jVC7/m/YBo7dE1snKTdUx/sszPIVoG
N/MBkN4Gx/Rd46oP7PYg8gyEcG/nL6hBpyewcslapgiCDoCF1Ktm0Edn3oEE6ppKSX3ful4OXQag
bJSiXg8sdT8fIAqY1BJFl9YiTzVfRImrt3edzaTVhdHGzLlcTyacr/0ScCLioQgDG0NmbesGqv6g
V0iOpt2hFaHmNpivJF1prCxf9PtJXIzvC/Sc5EuHYibO9fIyNYFnzcYML492fpUn+HLt+tBn3g/D
htq33+kn5NdkoA3nsihoTyHBfK70caUEtXSBtzDcDDZ1pRwN6TZK1f5GhbJ43ejHed+8pVTMHNWN
byzmVWoX17quG3syFf1dFWjaOpKV7GlIq/X8Xhh90y78eqzOSVzQwhuEeH97ATEv0zRLnxWNHzWp
PPKu9/viVhD4NJ+ZKhEItFzgSagQ4Ei6Z6/sfvC/4NV4/yBUF8heZ8Ho1MjquMhxkS6MEjCC1IK8
THXYplWBTw5za2G/LwzzAklC7wv/3jXI/5djfn0JnietmnIaFny8hOSp4g+3ZfXXuzLJVJqMeFM3
NcP+fFcWwqvtxGj6e10frUsUNxfiO4pnpSEfs4XRsplXU7AdRqlSMCvpDC66hhLk0C3dzJPaiLfH
zBcpQDxMglKIJP5fS5Ju2owyhnAzL73vLYw/tCbBlPw8bZ1GVrQlDZOAXCRE2uc5D3OHqsjRUN/p
ZQd4E+quXGrK1tSBcc5LH9vs/7BtPs7OLqSGOoOU0JWCGRPvAorT+3YsqDzGtrtv1Xw3pGOobZTe
NddDw53nfZ10mjU8Y5goffzcNnW81KrS3Bc2QFFR3YamFDMqM9Jd4AcJl2dWw6H9TvqicoWVScP0
F3yfj6ICkKw0iySzebV070wkLY85csF1W1mlcY77tIA1F+SPasP4o/Jr8h+n1SDPlp7mlndeMurX
/P4Y800CncEkeSmzSdz0melZkRtvfEhOl44u79F0+/W8NkSNfZmXysaSoYyRpxeZ4KedeaNkJM8Q
tNzdx8Hz+VSp1vJ06vux87lxw9143tj2pI4HnoZLVlPcjRfIBWOVLn+kBGyiBMjj/fwvCW37hs6l
TvE2aO/bOqXCy7/IIK9ggae8h7iVmuI5T4Kvfjgm34IxfNbLTGfY37t8QS2UjYRD3k0HBNwn7gNR
cKnrbMTW03DpfXEeQ6lDxCerDE210DX+iI+BVak0ubv4GEpBKCVzAXfcZmz0ZG0FY7FjPG7d0Sa+
1rRA+5oLN4KY6GlnTfPzs1dU3ISmHY0/nnN+WPe2nHo7MyjbddFxwanCb/N+Ws/+aoyJpNdrecpm
cLuVxvD/HMeMKzrFzr+qdviIy6sF66eKPY1caTlv511fhMQDP00s1U3XmNXGzG3pyQdeMx8Qkx+1
Ujut3MNXD+/SgALN9ISyp5cLaxitE+5h7VLlLS2ZaUfj0vCFZCVdq27lHsYkKZZGIuyrsMPhApf0
oSqzCnxZ7t0L5ga5pwyPrWnmx6HU4ScN6fCIzSNY14GWoshnb5ADVpWIfjrPe0s8T6aePkJZ6s8l
sQlMSTgqCsZxM3gSMKQmGB/rsIkWMvE3h/kk0/ZWDei2O6nqpCszJUl2fmF8LzvT9tvlfBKhi/Gy
di1jB9KsOpUhbJZxGBF2VNOsKQi1+49VcqJ+rBa5Wx4oLf19dd4blJQc5nPrKV0pKDxKugm9R1un
8S98dx94rfixyK2vnfKpC3evYOOWVr/sm8+QXLHSIkNGE7KLUtcVT0VflSA7AM4hwKRkH9GgaVVj
F2cTms7NZXKlzPCQD664jUbr5n17bBtU3VDIWnXvXjOafp23VwxJFkkFEADTUnyV1Hnt+JPURBqI
a0l8S78YY9Gd0X+SBxGC1W0bhDXAeVdmWpv790Xyasz9vO7SjNkQuwkjh5ssMBz9lA5gLKuCqJ73
bUVhnAJ5lPZ/E9dM2zzlekCq7XKxYPiKyq0Ng5ey827M0A1e267YkFSc+U6evCQEhIdO3lyYGQvf
yaIQooU3vlaDezFKq3shfef7WGbKszrqPVQwAHc9ZW8HSjyYXdc0QQrGzCAwsNnch2QXnmZrUeSa
FueD5qVKq8mKsqxkMW+TSiwzjuTzHMn8HHQQgg38zrd598d5Vkf0mO+P2ap1k96xwZzjNY28lWQU
+pk5roybVVF2qR02J3RbYOKEX91KPmNlayzbL5DiLq6HWtGRll7atu/upmAyNc3OptnF5HmJcvBH
lD+T/6keiKYwtCRz2rI3EaDxQLEP+0NOZp3thQxEMLOqPP0VBLV27/nVkzLls80P9uQkbrzkREC8
dJg3zYcaPlBIF87p8uNY0yd5UBH+Ng5LsVTVwbuoST2SXmUMJNPF+qkO5Xal2ll6Ry6WivdW8160
HglMxRjaaaN8GYH1+Zb10UTgU/R7OwB+OD9T6Sk/nimbAlo1Q1I3hlSKE6WtTAT+yZpWYoahp6Qb
Y8BuXRGsK1OachHYY8Z6iA+RfM4FSkiqJmG9ZSE59tNSqBTJ0cvLepuRQPi+5P9726e9mVd1Kxkr
P+oAeW9TG8VVMi36hizvJcHDvDo/CM1KjdX7QZANhUrQBodakaEsMiUPrlrQm7GlxY9IftS9pTfV
UjWwOsPLgAzmUx3ArpZcWbFGDuu0Ax5avuzsxtoXnm8/lHGziA29JyMF6X/atcN6XkX3tSNJTtyR
7RPSLsYAFkPfbshz5a1m9J0FlfuF0PZgkWQToEzSynUaB+kRLC9aZrC7m2L02mvFHoeF7+Nel2Oa
D9pUYfKmWlPdBfrOSsvHj03zklV0+jKY0gxlAn+UKLGOJJJbTPrxzUGaEwt1Wp23zQ9jzsjFwXNI
RKQFnA9i0HVJAWyh0A8DpJuDUpjXx2m9rzxUTPM6d/F/rXtJ+ajLKcyvVH6S0Q8npZy+MUEE2pkK
5ksIDfxIN27QChtr38qDg2Em3qmxpoaTVJf3TZZCv4Ds+9q8xHGUvaUqGtKyVK17icsewoG4Pnld
qe4zM4k2cdEUN8w6QXwkRfzSErg5n6W0+cUbuFoh3HMXXFo3v6/8qeJn2w1dQt02VZmysC2EJvN1
+rnmRY3Sby05d7+JbMIfjJp3SKj14e14UyuvekmicfUkGjDXIQHriyg4DSrReEqFrVgSSnBp1H5H
EhKRf4WrMSLLzkFYVrvGXmpmHmySPPNv/PQmjupLpnn6XpaEtqdaQKBLlseLoG1QwOiYDZg16ctM
HqB+9bHMpYOnw0EL43PdPCq6pC/rAX4bdbt6g62CcrJWYhWpfWItlL0xiW9MGVcQQOknVQGulWpP
4SvKWe1qzO4Jo7NR+kAwVulvkhxlpUdZcZVNUjb3kj0SVOTRwMRrL7Z0U5MFxkrpYIa3FD2geqtd
dREDSVxui80mgCJ9kGSTljuEVCclp3WdoExddi75VJYfL1yhZGssXPK6c2NtPYpvja6mu5ZSy8qk
Pr4QgEzXVMD7hVnmjL1Fs3PHIN7ixUUrM6IbikTmgOjF0EmGmhTwJ1cZPZ5IwHBOCqeXg/G2Axod
SqQ3Dj73fOy9MEXUyFyhY5JWCO/y9aBZqhP5Ha37qC6WMkA2kh9gyUid+jXKQPa1RlqsUs9NHUkq
kmXiqflNiBoQSYF6AmKtnmo8TpESNCQy+AsIN/0ewbF9IMEQ8HmFQYqeoX8bYZpcxL1KyZFcN0SI
RbmDw7eEh0kzP6x3Ixx7YA25Y/RUDMKx+ZbIhXZEPvPi+drG9BkzGUUWpo7bDsWearhXe8kx0fSH
PjS0vVfL5jIS4HsZtXiLULFrsiONih7LHbO65IiZPzkWXKQHH+hrgyOjDN381tfzOyHqZC8CWtWu
fqB8fQGLZTxx7d35FuHu5I5bfnrKNCN8LKV4o5hdR6hVUC0y2pHXOmK6ttSd2DdRP+Q+AXAk6OGU
DZ22betTY+xHZBCriea5JtT31MTWePIzBCqSSVcca9Yxd0mZlXFkrc1eF/u8CB+yxO1O7kBRNoKZ
YSmlu20G9dpiPupwSbZ2YEuBQqv9rRKWzXl+UE3IiX2REsHnl4iuClk7aEOFVE4zjznd2EuHEmU5
GD74fpMYWsS2i84dnVo+eYUlHrAfOpbvHwqq2HspkfrdYLfPCf7xk672aKM1PkYNgetC1QgWZkaP
uBH95LItASS4o6Vuekayy0Q1F4GkfZO7YqUGKreXoe9Pcppc1XjySKdHX4tJHjzGoNXLKG0IQk/8
FQULexN7ZrYEorw0eu+roWrtHy5rys/Tba5qQhGmwO5J1YAImM9KYEhkqWmXdvod2ZH6mA3oqciO
MVsJQ05tSky6MC3DkFrlboi1vhX5G7kZ5sbnjkZOSkR8ehTtI7rsTdAOuIb5bf/hyvtzI5s/0dSp
BiBXVlQ6Eab+yamiyGpcJkUevvYkQ4H0JnOwk7PrIlYyMmuHbquapKjk1IEWOXPHdaxUjtahtJox
wvkIlSMcgIpr8VpTjGpNw4VpS1An15mc2it59NX1OF1r06gLFrYRays9EWQAZf5jPch/esd/rtLM
7zjCa0Ugv8cU8ot9k1qmnUU4274nAM32MBeNA4qdJTnyIaFMMTwswlpcJ8Xv6lCudUk+j4k0Vy2c
h8Ja/P7NtZWfyi3zX0MuO4hc21ZoNn/27veI/NWWC8p3m1kI3JOmJMA7e20tfzItDfVy1O3IMUJI
LVZvvWlS9K2p6/7YdPa4y3RrU8gmcxbKhlvGhv3elXwEZ3VgrhW/gCs/QpNsWv8JDZh8rkb/HFWm
grijDU5Jo8abhiQOsZrLH0RVPkpZ4DpqHt4FTXHLXcxeeXmXkGgWi00pa49BTNBjqENt040IatzU
YAgbu+HtAkLUFIa8Urx2lySVuvCF3C4GTynJ6jKxEU2rpWHEq6ozDx7WL3IfEifpSYME1Plm14G/
EUH9rKYjaMU8u8ks3d6rnrLvAukWNlj4EPGrdRTLfkkyYIHa0MgHdDn6NvW4gWRSHG6Eq5YHfinl
pGtumjcx6BeuB7jgyng1dPBjSzdqjqpc12hqbUIb5PxQF019ihPimA0vaxbwiiMnkq2AOpFyRXiC
RP8mIKm0Gsa333/+yi+jGr6JtPAEv3xdNU3r06gmg5RqFsJLv6em3F+1pZ0Tr+Xq3YK+zm3lq0yL
cqrq6vTtzIvMvxZcC37/N6i/fAen3i8aFb6IGi3Vz31gRTKrHjvr+F3J4m+kutVH1BsxdLnEQ6UK
KWZuTqtReULosWEG5u38QelXlLSRP3eZtQ6E+kIwQXPqCcsFDTNIhximQDik8rLrWvU4dsSC/v7P
Vj6VKucLEzEDum2pij31Qj/JM5SI6SS6JvN7UPLlkyPx1W46dUnwIJAQ1yt2qWkgkRnrB+GvKN7v
gKdrXzKr33HrxqxKDiGDkLw7S23uUH2195U5xE5okU1AmMFC4TNjKGwpd0GhyKvBz7bwoeRlXXkH
xYI94RJhaFTJkvwUY9d7Y7WkcmptOotaX1fHcFYS8kIJZ5ow3/GjK/Xp2uygMfv0qg8F8tFV4bqQ
WLygPZrGQD+HNjJWXCJJmyysnCIcXlKd3qaPI3IRSUOzGrzeXGfC8pmHZu2yCtsCN+Rgr71GW/uZ
KK+1rk7wzsfmqie3a+3qesiIxGa0KryO6t5Y43fTimWpe/XCzRm42uFXjIF+VbxIui5OXNnFUpKI
71UsgkMLbOqOGQYDtTD3Dqucvev04K1h3IdraR4798MOBG++zasaNTFVlw0jBmUPQzcAGvxN1oj1
BRCilS25Wlnt74yp16Yz3Sb9MiBh0td3Vef1qw6EGbcAkd7aUNm3dtu8ClCKCYMaVdkqGOKu8oqR
6gUBEvM7Gd3s3h2OtppHW7/oFGdo9WCkWpIuRBEvBqLPrzRTIla2gGXZybafOnQupOsgfUp1BAwk
USjJgbxNxoapsvS6N2DjyW2V6cZWb6txUVOCloVyBeB+ijnCTZiNdfWH28AnQ9D7V1kH+2BSfrfB
7n0yhDWya/O7NN3vRhn4jKba1IlMyV5HKJDWihw0NJ3b9mwYoj3rnkK+Z+gdshhrO4OHda+3t+0U
OIhz8S7hQ/n9L+3XCwQjAFvYCA4UQzV/AcxoajeOUd9Fr13QXJANK7eKjdy9RGG8cLluL4emjK9q
aGjoJNqFog440hRLWdSCIYykkepdVUr2pbcaFLSRqSGCDNtbs7uzM+tl8Ib8zqPn/yexiP353spY
RVPpxGiaZev88n6eMRpKUCUVkQWvkgf4ZgSp2GXmfR2H3LjAl66NXu0dX3KzHZ4d2kPIYm+hDV+Z
sb1PFUPs5slUK2snqerR66U7tSMtK2uY7yjkUzge6kqz7qqTpuS7kMLhRrG8CcSBsQZimr0vu1F2
NLfaEA30bUAp9qxFFsKVujyFiVtuqA1Hd0lbUjbj6lM3/ePvP7lPCrb5e2XpTN4sWahoXe1Pepkx
aSAC9FH4aiVqtbIjw+N+4mL7rqxrLcijg9Erxgqv1OsgERTV9HtpqMQh6csV7iUAxJ1/0nq5PIrE
z+FbK08mwfVXmiXtSCxspVp/wOxLGiRmjSXqxcApqrhdUFSB6RF6xXlM3S+N3HBRc5lU4XO9d/H1
HMoGFvnv/618f375vNH/cAtVLb6khmJ8+hGVXSIqy0vT11gIeYmStjvjBrYJ2m49cxcw6LkkQbRE
J5Oe7NG71Wv/zS1GdRHJqljHuu2d5ofMprQLuQeIgUBZid0qbJromkuVu8ut6pkI5v4oUe616mQV
SOWZQOUeAAPlUdyNZ52/7UoHOBTw3draukemfSzpVz3tvnOUPgfmjkiNmDRLchzg4aS25ojcwu4q
a/eF0axcevRapCsHQsnR8tetDGmXlLAG3UyKPT43uZdQ99q6XugvGkJDnMpLp+YHU6zxRiSpM+iG
RKhJAgIEg84FnEF6rCfqkZfYBRH2AMHR0vCHiUZ6kIa4WNKiuKBfzM5qf1fXY7BlyulRpzcwdSdp
TspwGy8QgquLUbtngILEs+peG6M52EVJlg9Xa2DgDk3F6BIzqHNGBK2rkMQTJ5k4/IYoiSou0jMj
SPtgGVlwoImVOXWki63iu/1+sIa3PmhUug6psnenRFdXTV/9pgDhQB3TITSgP+akdLgFuZQ1bL+e
S+FaMEzBIkfBQwZaM5VCdTFV4NrWdIieOfRtCVQsjB8MvSTTckrgVS1qbmiG8MYoh8ofqpPevtGg
ry8xowcHPMYO1lu30d0yekDov3dLasTZ8GLFkndk0lOsew+qd4m0zgkHqEPUxuWDmB5wSDsktOZH
z81fYO+8lvjAt0omzoCd9Ru9afqtCU21g0t7UQMklb1IvqVNedINqPS15V115GxdAUtdVEpyQ3JE
9mZ63AuNM7V98zFVRsMZaD0cUlk990JRbwfF3wxWHl11zHhgng31lssS9e3O74gQ8nHSotfbGgGl
f/Ck3IzzxF6F3MoPKN6Hk9dQqhotu7ryyD/7w/jS/GWMaxqK0ATzR9NW0Bt+ug63JFPyrdObV4P4
mEXkDwx7EnxZlt1wDWXIcLGsgi9ktVbJcs+d0APkYSje0ieYcWME47ekD8QmjgDOhwLw+BeqHqYD
JsveReFUoWIcz/3vSEIkZhBQeFzivBPeDCcy0o70F9dwVA2btNcN1lLxBvD9STcc5epLFKdbDdHn
DYiAjADBtDlBrxLrMFPeZhoMrpEN2SXaTvT0gMCXRc9J1cZLrGPcRRqfiTmv1SWBWOOJUTeYB/CG
ekF26IBqRVPeZ1qVzW0TqspibO8SOl9w1/pwJaeggfwxfe0tlEZG39Ybz6WhFE1fYbcMzm3YDqfA
EFf1mJfvs/r//okaV80UuW8ZWDHEYPWn1f+9yxL+/5/pnH8f8/MZ/3sKvtGRzN7q3x61ec3OX5PX
6vNBPz0zr/7jr1t+rb/+tLJK66AerpvXcrh5rZq4/hf9bjry/3fnP17nZ7kb8td//vX1exKky6Cq
y+Bb/dePXZMun1nONAf7N19veoUfu6d/wj//uiVM1P/H4muZUfSH+Pb+rH879fVrVf/zL8m0/kvw
VKZhGLIioNX+9Q94gdMeS/svFBSWwX3XJtgLjtdf/0izsvZ5dfH/2DuT5ciRNEm/SkvfUYLFsF2x
+Eq6k+5c4wIhgwwY9n19+vk8qkYqM3ukUubel7gEg2TAAYOZ/qqf/kNns2g6+s17q/NV//1f3e0H
8lf6P1Q2WIhBJk8LBzHx3//3KvyLAfjPj+//zQTUiZP/6W1oopZTCANjgm9qGdr/8IiCW8pKhrgV
mcw+3mrRaN8lzfBUCOBR9vxKIUZ3GTvqBihcGuFbauZduhzHFSfsYFrO9mwXbrURONFOdvMY2UoU
MLqjUhsNm/rkORCM/qi/Oi0t1QCj6v5M09zGCJWlqGVK4huUpFOv3TXkFWcMFSenyNMr3deh2pbG
Myciug2IgW80em2DmeC5uWTGtlfxpps0haCpOyyIbV15nTauocrgwjNL8gMUnLibenZpoY3NI3lo
eL+k4QDphxq/qMdnUYVw2IltR8mBvq05aFH/YEjG7rasEyrlhEuzR0ykCMZ8Rwau6+r8CmCD/sTR
sOiGXncJCmAAdg1X5UxQm7jqvkgWc6vL+dmVjKlKJn53irkdZic51hjlfKwi3bti4AfrWmNL9be7
QZsVJ8qeGJZxvxysqfxqswUpvuqXYKx0bdtlLIMEt9lU3vYaIune8iq5W0bahXuWpzSlCchImhvy
393r3FUcDm2NCKLx2TKs9lk+yr12c0doeMebToRVwuFXb8Wm/D3Xm5FrIz0+aGJkwx4W1bx8rCNy
tPFssu8/4vbSQnL6FzCv5W7NOfVaTL3ume/Go50ErlVcoj4xOYF24jwtoiD9GUNilxGAptjmzTco
x8xawBbSEXSizGYOVbd+Hi3Zb4xhaQKS/iatkdVtEhzmA5isqIMuSuYPOoucNr+z/WulvcJNbe7U
1n6Z2VD5hplRG49D7zJl5CpHUO68/Je9VbH84mhM0XQYEVh95a9JZL5EpOF6PTL2ehtfxJIYnF5x
6jT0pDdF+UAbQnQ0rAZhWmcnuEhrpfEZoZ8R5WNrG9mFCwps0qIEvJueasXN/c5V+1DJJabPMbWC
tZ4cDMHV5CuUC27i9otchOvpWKoewEzzGjNw12j1x4I2fUfEv3xURll4Qu2Qv/TRepWJuSPhDVqN
RpEAbtfZtvIbpq+Oue9BhFHzc1/cBPwbhzpGn5JzcSGFFiZDfxUuwLClhRzGfPxYa9adi6J+oMXe
3DWAuR4jOCg15WN7rYx3g2jau2SeJ8/AzbmnGWWfMsIL2eEQv2D59Gxz6I69sj7iW8x2K6CGI2EF
pVoPdqJ23EDFFYDPSc+T5bGKo69icIpAt1WVz7V02HgO5UY2sDzTwko8LTG8tKFOBx74HCg1LQaK
pmpHndJd5Ye9uE9NAms2i4IipSmPD0qSPQ6ob75TXObLldZxfho695C12bNaCEZ3rnu35OVZLUuS
5sZw5tSWn+kSOtm2daysOT3OnEcwR6lqKFL9MCAQhq7SjVtX1hRcVxVFAfWwZQgiQ7C07XlaZ9/t
0T2MUj61+kvZQh4miR2UqkZmLaZMlH4+TOqK/RBV1hNLkP0wTcMv2RmM6EvInElVVCFzaesOXxJr
Rm2ELjYaX6rC2qZNW2IPq0qfMoQTPDObEkQ32uYOw4olwa0x9ANeYWe4FHjbD2liES+YltKfUHFC
JW04UZGU5vro7HUEzvUmc7eqHL46K9vEeaxvlTjPdoiipYd19dsGogUPIdOCXqVXb0qd4iGAPO8c
JzxceUpZVkLtqc+QMwlKTsb00VWrJ2PlAX7kEpLsH0NpOL+EG720hiz8WisNL1EgHcA9JvR6WpwY
jjZ6Fb/3fObSYgNZiktTfhd5Pzy3oFmqWQSpYDOminQgOopWmxX+zPicJsNx32p6QXu4zlHbVOdg
HPMZO6ATSLoIKd/9hhdC6UJjz16ryXXTd80r272MyWtrBSpfQzL6rc3axoNpREOpmJ9RTdHqZiZF
HXhwqSE7T2r5c3Waw1DdmnLK6WcBU8LXs34/tOkY2otM/SrPQ0OzO6/ItS0DDsMbDIURb0NKjUCb
18dEyhcUr0yqL/UyM11jf+gllGd7sUGih199N7soNdTu3AmhzA+OJhVvWvdzSzHFYGPNKVcWDoNO
93AmtcgyPwt/FcUSdsqrSOLnpZuT0Kxdg7kWwfVl+jTnYvZJvsxbF1lxb6zNux6vn4xpo8dbqRQ6
z6VbBm+hXQWoUPIAyxkuVD92eCRSk0QX/4lOJI/tLcU0Q2jetAWE9mElSpSJeyOiHWlk4LTRshja
v6FxUs/cQ65Bmoe03uGkg3CtqvcOocBzb8ORAzig7pwy/VzpasQ4ZyreKkKFlW5bqc7k2c1yiDuz
PBVCcLIsihWueUq5BOwzXFBDzisbXP8il/6AeSqMbLHs3Aym0mrgoejp6tJ7qqy0MilDDqEfi8TD
07vpHs2JZJa1YoUxZ+4SbrC8odawsjuoFvWDZaXx81wou2JuwhUQza5bxddi25JqPSKXuWGy+PS/
FtqQnspup1bFGweH+sK05LVq1p+lQeERYp5OgDEJzMrszo1X54qxT6GjR4py0Ib2nQNts2tyJCQX
u3wQ0Wvr251tbV17La6a3u+zSOkY1M01nQqR/hDxHzBQjR9dywrTUknelmyfzl20QwCkSNfWVJCu
tNmYFhMXin2uTjI/dqUm30bOCCX9kF6dDuaTEyk4xh2v5pK82lr8JVEkfYvU8An2Uhu67GB8NCh1
lzUW5W39kF9FMlW0DbZ9AMht2DK2LvxUdtHbTEuYvvT9icwk7RXpnRXr4mMk3xVM9E0de0s7UV6l
HqXEJ42V3qZCy3lj9voh1XXaq6IQT+VA200VQ6CU7SqewGq8jjgivJ6hz4ZDXHwxLXfyWnwzEBVy
LewT/A+1PWeHwZwvgmzMvTHeaj1Wpd5Z8S4GlfjdKHSxmlabXnHUDtvRwQwWDbRKphPXAxCbtXFb
Xe4MDuw1JQK/6C9iaYQqry/f0lHvbGkDyJ1xSnII3axNHW8nmS14QLDKEvQu4eKsPPlDf2cRJC2g
6zWyPri0Kj+5PTex6Rrjz7nCFGg1Fxipqt+AQd3jGgzzqrpyqVR/6ZJ6P/TGsLGitbgzKJ8+Ok36
kcS25aeNM/ChgBpvtQZbSCKfrPThts8ai3Wj55GFa6A0fXL7z7x7N1YbZ3u7ITUzqOZlqLsHfdpT
FOD8cMCUsN9d3etqd0Yoq7WkQwR3qIz7lRJg4cN4/QYTDNKoJx5BBdMaKLcbh2aaNMywkd/qE2we
O+NX2k1mIHu0bOoCHhzax8lHi8lsv4gnvUc6BhSqKByfriRecJDLKWSdNgb+GgZhL7OTdgHYTN3H
CpPQMJlWwWyu8j0CHpPcR/Y0f8d1dZRCru80flyxEHzCFa8upTHuFzHcsx6xgmDz2uaiubMmJzlr
3JbePEz91prezElzyN2xK618tw6rVWu/o57P0e4S6+yMtKzKQglV5RelbDgBHGaFqZpWvmLhX5o7
qws1OxMbatAmmh0p2CtXiiosgTkkoVxzEAf2cZJAQk1VJbPRvTZlX7WTZUE3acsO5sZrU3VhUyuL
D3rVfc/G9j7CjIppHF+iSavhnIiXyHF631b1X1Nxy0iVTh/YqJoHI8nKDceEL6Oc0Rp0JJmOWKRa
JyDH9ORl7JLywNFj9dRqLALz9m9+/8NJtMNBimLyqoKvjefoWk9KF6xVBrF8C2V3JagoX0q1glw7
zl8Opuww1SnBzBu6CiYnerFURfXYeNAKE8fTP/9gfd5LtX5UekpHq3xND5IUnM0dpwOXq9DEtmzA
7md9iInErXjrhnk6/P5jcpP5AG/hXasYOIlEi31sWC7PBt7upQ1Hq5oOWWy5fj7qhb/G4PdgNa+B
avcNIBDcxIdoSku6DlBa8Au8astKuVrfnJTORho359IHBCH8RIeENHUDXVp4x00p8F+YjRUY6rCA
/s+Xw8TeElrkdNs2W599MythQWGs7+YrrNaoJ2C30MrrJJzp1pj+BcLrxWJTlLWAhSDesDHjAQ2v
uKyNfanGIbTlp5WN2V3/JUcXa2iVngtzMP0+mVw/0rpjNefxPlJMiDvjgUpodZvR7buPayHvNYVI
a5nRiMP09ezYKl09zOfjIsWh4pDLGNf8pcKY4s2ZSC7ZhC+noR4b9z6pgiy9aIW9rc3m21WlelXS
qALAomRhXgI+y6J0CZJ1fFcmUM8mpRybLHbeSuqkvaqfxNY1vWHikaTsQB5SzHn9ZPTXFae/r8TO
ezpXu4VWmZ1a5m9Dbr+L1Nr2tXZnT/JTmm5J1km8Ku29xPzbkFDxokYbfT3lpTVG63nol/c+czer
CmZuAmLrYEwKYis6OLeVTapYfNRxz8HkmNEbJvJTntD3UVTHhhoNYarLFnPztpXjuCtnd9oNeFS7
xYmQcDW2xit4oIEzoNdmqbUbmtrPpaVs4lk9C2u2D5F5NxaTOBhD8zHitfKHxLzgVE/5sbUamlGR
HRP5kk3OhzUbDzy7D+WQvUZGbR1cvFLarJ6EZQ+AE86/v1G1ztquYSDYRNgUupoXB5mJMFLp3bXX
Vz0u9GNU8RzLlilqM/aRT+ol883b7TdkxcQpCPkApvoxorBwD2CYp7RYtkth7PImtxjruPk2y5Tz
OM3MuEqxd5eiCWEVkSLV+T91o716Wq6PAS5tWtSX4crC85gMBnucgk1kEekJPiWOI6ExrfTAFuff
Vr0Y7PlyrudU29edoRwGisCOrRlHe6X/UoabGO/ScF8Mg8IhsD0588L0PbPnYCkgqP/+/xeKNnDq
cZ44WZkHYTTmIWXzdnAlBkaT71fXiMQiNnNf1RitLrc1jcn5VazFO8Sosz4kvT9M0xJUCvso9jJP
WkMLSAncdUMTe+9FMv7JbqhlXw+sWUhzywTleZojI3BH5VLiANUGwqNaFmY9o7XRhhXi5Cd17SHS
YHz1eb2+qBa9kIol72M7/yocyDRYIcVGUbeKyl5ZJ0HF+QDDiS2AjGXDvBUjrHhVjZ7tKZG3xp7v
qXzvmrm46vq3tbovCMXxRicYOY0NvXyDkeESwQiWS+rnSHrqlj0Fs1Lth7wLIjlrR2j0n6Rud1RB
B8yC7G2vO/SmaD8GjdpvqlMox33v0QAPlUO+elkZKgxDuqsmj4YGNOr0VjapfbgoEp7Z9Nu+W8ww
zjjbtMutiVz/rpXGvT+RcXV/6ChlINgb/GabCWUsduKj1Tm553Z4gRu9Z7RPXk0yUgjivvGGzJjO
/Syln5A32JiRs52pJbvT2er7lAzGoZoPrNpdfYCvaxZ8GEtEr42pfU1zLpHQbmcAlBHuS+sYKQBC
k9SBFmtozXniq1KzelbrHtKMVXtNYQJ9nisa7bJx9nONeKQCN+psdwWdVjfv7DjoQxBlZEMwCBq+
QtMX1bIxToUi27X5HNZr/pCV9GzN1XfDWdebZbxL7NHxaXU+18/SpjpzbvxCti8ujBesivkDqd0u
7JIfulQqTzXzjGWD+tnCfpY9C1qFFLLqJ57rTbrUh2Iuvuue20Gn5EFEzQKtdLqnEoeMRpQx3VkC
KhRyT9Tlh9rGPnmKa3NLnUv6RbLIUD3ALTPk3+FjKefdiDnLc43upPMuIeWheLZFv1i/3uPe471Q
sWcBqVJx/kjEl5PKL3RDYODXOYZGlxkGH1D7llnZ+2TdJOK9aPnktKbeCBuKQmQ+QjtGZh3zjwrH
5Tj3PZ6QwsvBfGZS2dt9tIvV8stpmz0zhjLMe/MQlZ2vprIEJq7UHnS00R97dS/6qL7jUHVUU+Wh
hkiE2nOOW/xaY311ZM38tXc3KfsbNkcXnpE+rh/LZPy29CJlW2m9xuN8qnD3CCQKfOIXBKZDoiuf
SWTAYcwFNfDpQSUpzhbgNuGOd5Ea0rtUbFjUFNJkxkPbW53vzqy4o5DsWl9Xt/25TuI7XbvnQlgh
LMwwdaaXLrJ2bjn/TKKsCbR2uVcS41OZm+tKZxGBlq9R1S72OgWqO9KrUb6POdaGtEI/MjMqS4f8
Y1Zq1XOn+UsDOxbpPY8PnwMHlZPQkU05JuzdxKo8M9aeDUb2C1Fbhi88T3gk6v69asyniVPAVKWb
nMU8r7JdNwrfwH+ySmVbFDZ8ggrVFTCHV5GgomWGm7vWUl9RjS/62QPUUVypdmIj2+QvplXxO0bd
xeYUoo4Nf+VQaJ9DpWIE94kM/CD3ovgisEFwq7032okXK35ab8V46udiua/65rPXxTGCOF1N9O2k
c/mClYlpqEZvWsa+rFfRPav8exH7kli4b+a3041T7BaxxVrx1UbTO25Q3Eoa+8cKAL1Vl+dmBRpo
POQi7JUGNBU0n6x/cLmnYscvmgTrO00Q68QHS++XZ0Zkx7FB9zAOfZ3REx2xRmjZdgXeIpfUv3c0
IA3sraWpXEvJKShKxUtmPGeZcyCls28obcdAnTEZVjTE0PlXLTKOUZn73Co3ALCzvksHXL8ZGeve
SAHSZqgt7iR/daVxwh+y8Hi6eyzQod7j4qLiR71vqu8FHcwq6zAxMFyXg4O9cbg0ayH2KrWPaBw+
AKQlpNGET2S4dO6c+zkw/n3vynsq+CSn8nyTr1EZUjJ+LsaIjSliTtkk9SZRWHrx5YGmKadti8Nj
Dwet9ddo/owz+aO8UaQTecTBTPtbhKiiFfCnlvagIJ4eqc3O5U7UzbgdQbVxVoyD3+4PpUWWEhQ+
9Qp4Cl1NByhwvPFwW9wOxUPlJQucvi6qsCvzWOn0agVJ0aDJaqbf2TVVRpjOALEPbDyZdgJL+rBk
PO1ntcHl6RJh59b3aBwHhmCbiacnpnU3Z1tjdrxVVxQE8wKB3z7Q9MEeaIDJO5rPscZVnk6WqX2U
+c/mFtZzJBOCFtydDoz02C0aw0nbnPYpDrQNgJqc5brdaAOzcwLw7DHA3SiGCGXJTqscU2ODd/ry
226tuKLfxw3iZ5OMnNSpKZQR7NrWrHftiB3cPOOgV2sDVuFaObzlFraNUtvo5EuCCVzGoqsunv7L
WsN57GwkCdV2ZSihC2SlexvsUFyfV2Qr62ze8l6kTXkeqFrvsy4AGFP7RlS+LKhwbRwTKs3J2qXJ
a4bnk7QVBlAWLVdr9G1iuQ9qI540uWSe7sjk3molHcBxbvj9aF4YPxMFkIJjSzZ+tjJ+6i2QnKKL
WXdidNVKb0O1665O3jusBpRn2AERd+Kfy75fKAZzUIBIyPOGAEm7btqVp9NxXVxnQmUvYkj3QZDD
NzV2a0vccKdE6l3rrmMY9/ou60v2KI7zi1QxVYusVXiUS8xrsKCbagkTTP+kPB5EbHlay23Yl0Q7
cf+HKi0AFBf4iau+sMHFQl7b2UFHE2EHkv8cKgWzm/58c5vuM5dDmOkWxlmN1x+dWVjc10Z1GmW7
IdvyTJyv2xhmlPvmknPIoz5ZKaKPelhh1mkY6EfDBfuz5FsdQJWXjZy3m/EFtX8IpuE77ZbDbBRf
U489Ua8yD+rau7DKMw6s0KrqbTOC0UrH9a3swAlYbnmljCNz1UfHrlh5UPVbc2I//EO3p6tTImG4
2gTKwkRQiAkwK+UKUyn1GlLFRT1bgRgmLnVMZKZdCAHfog2EWXfa3O00e+DBVxRP9AvuwMjv2muE
pJPMLNw2UCZP1ftDMUWPSoTh1ojObAuQ/m/O5xL3DWQUCi5L3+10QmBryjAsQ1BgDnEhs5sFQPkT
r1Nz0tR4hkX8q1i+zKW9t9VID7SasR82qwuMZ83FnByLbbGkp7pof7RTzx2bv5tsd615vrsBLdF/
/VqpKd2z7IRVeXzIbmcDYw3Zztz3xatFoIE8l8WeS22+13zkmFJwSkHuMraZOjzq8/TKdDEsOiNo
iaEq7vBr5ZKMdHo5c94Gas13meJdwb1HvBpvWqhneOG1YI7dx2qxZl/TqTkhX6irFtPXqA/JhT4S
bQQYQR9nnIW2Fd83Sfejs7MQ9wCIObYNyUB/CylLxUqBK3Jq9VQtfyLB/0a2+3D7Xi3cmLIi1ILG
1xtvjdv6TCw4bM0HjXdrIqZtBHo0Ls6NXb5RzvowqdbFJXzRR1QAj2+6bt/xSbpTHuhLuTXTKOhM
m30Kq49xs29udZZI8PZDAKstzFmk2v52PlFJQlUrRx1IyEbNUpkU2hXD81PSlW8zQkcP+GK2x7vC
qo/GVD3n4omrFvCU0rzThrQYMyV3z+Y0nG+fF8ga7H7pmR95UklaV9Zj1Hc/phpVa01HiswHztrz
5BUVgBJMYNE07QxIfJRctrxaCt6Mt46W2mgbZPrmkUzYawN6WJBHo0vuoluOp/Sml1o06KZt2BoV
6I7yPTWNzqvS5rFzH3EonihG3LfOsrFkvgVZW3hTY75godpYJmnMobxv2sHwoFg+zSXRcZfWphSl
SsGnQ8lXm27zPH2ZlfmLqaKfF10PZyR+MIbsopLfRAsfd3PfHkXO3KAj1yazSHj1KM6NHm9A03zB
gyEi3dTweJMXtGfCNRpoc1vv9Rt782ydIvEDYeuYL6MelNgK3THd0ZhFZBOKJqfkYiXVSRHT8BBb
c9hzjygarhehbQnd74dUPukpG2+FaFq/bLOu3kWRsjGz1o8spi51eYjqmamSFkQOFR/gjK8RInCv
cKZ1y+2MSdpjUQSSnIR4Rq63G79X0o8qR/XgnVaNp2mp/PFmiDbst5xCsVZxT3lmhl3vPDNof5uy
6lZ8iCsSkJPVqK/a5JieuvwC6hTzsu4eFx55T7NiPpxxUsAOlPjfo7tmFHtdxebZaRm26Ccd9QHc
J2oCvq0kAbpTfzC+fu9mZ6eloG+kDlJ5+lkKumsYewplDVo2LgorqtMrn6vWfQ2FeF5057mT6O6I
EV9lbz0tmRVi2N5bffPCHPPHyl5xiH6oZvQIEfNX1shnOncwbGePzJz3tCL52cKgFX+FW6Znddwq
VfNkySFgSLVJ3PxTV5kDW8a1jJMwMYefyDC7lfLTIftoFfXS5t17wVOvlPXdINM3XPTvU6/YfiyM
YMzsXVYUDysjWPJ2yJt6u2kyXkBFhfHKBYKdBrxj9o4VP+uG9lDxmRiO88Xv6gEA9mUHHah4Vpmk
Wbw/G614SOcn5kvf0eKcmlg/we79kVMWGsMdy2V8l6zzybHwnCjl/WqIY2vU38mY+W0GRUgZ3gwe
KstiArVoRZAwM83Ux7xL3stCPwCURc/jgDuwmPCAvZqKeWcmSaAiNtY20OmkPknb3RkjwxS1n87G
Wp8nvT30q3FSClpqFd6XTnzoouxu0KYnxKVryzsFD2R8qTS6XUFX9hW3NqsncRBvcXg8CwBGNeen
S2lOitf7cYEUaQ390apup6+2DfODutqkOakrH28uR7ekCPV2s0R68RDFD1rUbmTtUG2KfsU6oyCV
dC2ZzhLRilhvVBgL7gmiMW1bevGZus2d25dPWKXD0Vjwr5nGzSIZgs4gbraEg3010mlvLgbmBBT+
mNJgCMvbYkYCsperbd3UmGlASWvP6yjuAdU/UHlHnF3u4haHcLHeRUxRu3U9FVn3g1KgCy40V0r4
0Lb9Ckshcpc9rPKflVIzSdH0U99ll4ik//w8ac3HNGzGtrubuu5NiuXdHjQ6it0X6fDIwfbJRdf/
XPTkHlQoLld3C62JKSa+PHSqaj/3Os3Q8S6z7YLRGJMNfDF4446TixZXMIzOKtpDoFll7JFYMULL
4GOa6sKzZ8uGuSj18MbradhmgSu6UhIaB6OtPTPdundL3cMdcOCMs0tE/iJGHntQanz39agiP9RG
tyu1ltsP4cmEiGmI74W/jzQndN1lM2sU+GDKy3F8G4/zmrx2U3u1THPjso1gOoBcLv2qlpzranIg
hMZ70w0tTfy6/dxssR5Vw6VaVt5LDV24vQVUbj+wENrVBpwRJNK9m+PhQtDhwLFjF8mExm9904/V
i+232nqPgTL2ollwDpHjNjedoyKZP9++aC6aV4CTHPeSbx0cjmcX1lOl14+D3NhU8E5BXpVXB0uJ
AIGZFe6njheXXa15UVcYpa4brBzgAEekKMNzxxhxfTHWYZuawNWVbgvq0rcEoojSInKz2QHIoCMw
d3CWJw1aQ7bwOpinXWuPZzeykAnFPiLRvCj2/RIbe1yO23Q19uINACfpsqdxTYI5WXaOM5xF8h7f
pMyp+k4n5xO1dW+VzEClSpDP/mzcZ0Y0uzjKvyPh3EcygtZqNXtH7T7WyLpERRpOgyTbj4IzUOan
McpRCO8vK0tkTfgdCQ9Unf2jZJpGmoaIZl4dtAwvKh4uEa68tXz6cZSAePeNLUMx84htgAlUCSIH
BWAu9Pfbkhl385tVgMZi+kM6vTtbTm/4bqo2h6zauTrLI66Je3ORIOfH8VAq/zTL/6/982/snyZu
of/k/vQ/8uRX1ZbJn5yf//xX/zJ+apr4h0Y7q02HkzBMUxDp/ZfzU9PFPwSmS9d2eST13/bOfzk/
BfZOzYFmjpvEJpWiEkv9t/OT+J8jSC445Gtp7/v/cn7+xffJSM6iORafvW2ohtAFxtQ/FsjyTqrq
BpP5idoHN9QqdVPfgO6jWnN0ruX4XAn6bAaROJgbTSILOFQ8rU/qbRIN1zFiuS7U/GdcVIATXUll
UHm6+ZMaySboBlJUXeUQieVHojgs+G0+7mdX7KiDeJ7Ye5zLlDYLpurW5g8fxL8srn+suTZv8Y1/
A7Uxs3K9bw3X5JFxyurWLf7xB1ytKNH2mGGMp1g3iu3kpr7ei5+raFHu+ri8I1MnA5ofoKZRe+MT
63bu2mnWTrUU3z3QpaM7j+fKonBN126270HpNw6OvPsWzpM6tcODnUjhu4JTiTYTgm+dKL/nJfE1
kkzeqXN5qXgfPdlF1XJK6kYaEGoIok7JMBvsRl/J6dgStuTFhGWwbKZ9PJbp0Rim9Jj13eDPGEe2
ywL7htwNTkQ5PWAzccjEI8kMM+NC1xbySAVCqZDUgRV0tRBFdqVYQJnHbfI31/QvbcP/vKYEJ0GU
I5Oozl+jnyKxpWO5S3+KV4Jm4yCTjTuKATHCjp+AIvtmvS4H5QY3NBIlwTyb/uir6cu5FZMmbqPT
jwiUIMrU8wgfY9dX/RCWFgtnk1LX0JrX1Mqzixa3Hhdaf3Zdp6EzwoS51QOEy5mZjPXIoW9Ww1iQ
DGIwuhK2VaenrGrJdVjI7LnkLJJnccIYp9Y4XBTVSdBMs8VuQ3Rb5zCjVE5Oi1oUqMPYp0GjgU1e
9El7MmyupbvifbCKlwWsDqOoKejNWt5nWnVeRgbyNfplsqz9TurmJUucdZfKvnjR+1NjDs2dYeTX
pLCmw7//GG+z8mVJk7/LAf7PhxcKEeIWdlGeYfKlf77H7YWomlLn3Ql4SxavwB4gaHLpUmWHfojJ
krnhcRSmdT8TdNxm+EAtJM5Gl4SY25R2VvM09EK9S3oG6Ojbbh+4TaO+/Odn8Zas/eOjSHWlrTm2
4eqsMfxxoxr84VHEvRdTtxeXJ1VXukOamfdQDc3QlFMSDAvczf/84/7SmWiqt5/nqgQg4Z4wdPqd
/PrDz6u5/9emldUpgBQlz4r23fQU2XHkMUOt1cSJ1ocSrRjXTMMD5ankXCyXwnO8u148CPViX4zF
jV96Qy326mSwnNmfaTN4OQ4lRvc5tKs2qrdVpJbh7/7Hai0oGtQ5oXa4hv8mUfl7rfrzBeRZ000d
MJ5l3d4mf76Atm2g94DoO5nC+GFTlozWzM0/O1rLchUj2ln45Jk/jWE31sqdwUp0bFdO9unNoUSV
UDCqMuw1/pGxsBp2tfbw+49MuN8aMLI9jvF0u2groAyVLei8lj0VYe1GH1pWdo3/nV2u02YaKGqN
MKGiP7BfKUbtsCqGdlCTRmy61mZoa7PHi4jjvrp0fsBEOiz0jQD5GGyiUrkzBAWHlxsaaRwJ5wIM
gB1rZvO9MiGc964K5AUyAZBS5oVganuMLSelVQkf80KFW5Fod44TaagzuO5jK+8Yz5eTV4u+/JtI
qHmLGv3luhNG0jVCobq4IYX+fN1VazBL04yU+8Xxe+JCnqaY06Njtm8TlLGjHFMMpDDTAl0uX5nm
pN8G0pjOSOqjybAF/x/CzmNHcmVLtl/kALWYhtap5YTIrKpDTadwyq/vReZ5r243GugJkaGYEYyg
031vs2U1LKW7SCTaMe0FsHfDDR4TCs9Q/3gu6jz8DONv3II3KzWP9IIS8n68uQ8yRnc4n8b7KstT
SuMZI1HhWF8WhoWVXz7iF7SJa2v87dhN7tqoxvukzPvLlE4Yty1fHMNCf+qNWexkUP8G9NGtp0or
DpC3ql1hDdYhBrklULweWFhUWyqu2S20EQUE9UeHOvEuM8v61XIfaqMZ3rzGVlik/g+vF9CS+af7
3w4xLUBGBMefiRYzrf2/H2KnJl+5jpRJvTKgJaBn+tmnZ3fWGpoYKxSr+2xyaE7MDyybwaOiQ2OD
59Qgp6rd39fogfhVYn76j7v+4ym2C6KMjANe+HdvHTK1dQeRZPOz3+VhQor4F//xzMmhVwLTwQKp
hv1yebno6/woDLjLyxv6++yff7m8wQgD+M63rNef+8zlHfz95wSS8WUESLyOLJ/IR/hfPtPfZ/+7
X/13Hnrj6ec9/P8P8/ffLw/8vKflz59/2pb5XaJvqLaxnJp9h9QZ/j0OgVWjh1+euzyybFAbc/iX
P9Gdb9LqRmsdX1CHMhIdw0WYwTnWDf9A3iiB4NdOZ+jDx2ESSlkGrB9bcumYx76iDP5nylS6G9XL
KPp/OmnpR3QKF8JX/tEG5Wy6MX5WafSVDWqiZDh8l3NOV4JbY90TuLQehnPra+VL0Lq3pEEOnjVO
uJ/q4s2Ima4Ss3EtWm0b13q4BxFy5oJfrlo963aoabcm9o5VhCx/Vaq5qlExTaCZeTOMXpK+8dAL
Lue0xFdxRgwaUfWwrlBDTyoQeOotJBdWtjOCmiQPbXjqC4ZRulz0lug+0HL/w+xsWldiIjMtPlmF
u256w3kjkePmxL+rpLtR3kqusSmOfG1qlzo1zEDjrg195OIJa0FNFURJO9h73JYGM6cBxTwvRq0g
HyOTeilSqh2n76eVfXo53ll7LKGropCg+GTtKwtpfWIhmpEw8mIPsUzuePQF6hrfSXmRiH3RSkRo
Fiz9fRom6njmKTVdjAtNdBaEbq9Ay28928ei76AxKmrjAv+64u70PQ2QlzSUxvRsQP1RPhksdjfS
MR6TsL76FSbmyUc3F1oc4IZmjd9E+6w7kfD1HPhlsAE2vpbwNou2+wX5elNjUN0rnZS4gZb3nWl9
pqpcB7LEyjVTNCJzgPdFrV84xRwYpZ8lWGlDR544xmRFH0RFwydynBNX7HPainoD85wWjldv7JTC
KQ6k9ZSgIqiyx9wtxNXA3zFKyzwgLN6FutCOo1s1G9LLknXh1f06UJe8lUBpOhuAdVhCLF/Hdago
skI1a6LqUtnj3hlpF7cVcu567jLGahrncBZjRekj3ExtwuwmZyhO3Re9QmA4GSGFwxjPACnnwmgQ
FU4SAaCpDYg7jGPt0gzLe5SkkzH84/bpKRteLTv5TT1vB6C429pW8liArLx4tnuSGgpl2Vferupn
aWf3bbrRJRPIskT8qLjOg4bUL0WVPnXaipx2rLsW2BIdrjtCjUMg9LPK7NchiZDylMisI+pyZdPd
15VTbxQrvUmTRBCg320lUnTqczdhG+1WJjE18Ubvr27o77rKCk9+oG+7pHg2u3IP+CbcNLKsKUhZ
cqNi2mzjUKDFtxhakyn7PQF+XhmlQoKr1lMJy64EKsysu7u1OflbVq8R3wJrcyaUaaMDW5+sVMf1
AYpEABJTaqV0THdF4n53IrxjwMqoVqWvI50VVnbleCgM8zQCot3aqXaC9GavLRdtYuyEDxaqXU6t
hC7zV+4ItcEkxu9g8OhZ2uqkjeWOwvJ4657dJLszCZTTGBCJxUaWNsFDIlmi7bf2kNzaxkL731o1
tuLmuQJngBdRx9qPuGuYLcZDUR4m5pc0KclC16cdjr6X3gkTkJES9BYmDWVUH/yGqIIRVH4wU4B3
do5KvuonWuqV/SE8jh+smXRblqmxs2bCUt6S2zukF2zw9RZTtI66yALg5wPXdwpIdxp8SkNU0O99
7w9CMbnmHdIIiN0zy6FvGx+1nI807f9pa3l4+GOT0c8J38AD71mKDetyUv7aIpk2Tq5DhQcHCAIq
9iHbJBKqlTaO1pkkgGSVsSqaEit5yMjv6YyxuW+0ZIM5fDbM4FBJzXrvOGW6KQPwHYHy0YriOBkU
OuxWpZ9p1/UrDmTjOCkd6beoSY8QKr1V7c54/iGtN36rbiQiyYoexRAgKklKpNvYsPRN5DyoyfC2
Jg2iFcnn53pEIO77aI61jJiVDP+1RdipW1Xi3N31nWec87lBqeynWMv2IePhOqpT4gADvCdGnT8V
OEvn9IJ2zbroEGRBgfj4s/W7i9ESzpQW5rNteAC7+YYnYDReF3nrMfARhUMqNKpZ/qJQbBlSH3ad
+cUJRqGU3L+UgRMpdEPP26j2EbPqKY1p4/UW7dM03ONvXQ2Aqjdj3dLmS7hZu+VrlWqPq1JOH4VP
WEsqoUn5yWy9cd7rarihStuW+bTHotnuXBcXiSQrrs3BPsEjS3c9ofA0OcWe4CjEu2IY7yU1h60W
A+LB77xpTZM6NXTtOJCMAKQQIB1Sz60wBTMbtEmY7d2dr3w4zXAkKEzcu8nwRAd+jl+4al3wpy3S
P3rbRKAyhoM9TfkaiNK7VujFSp8bTTRnK9QXES3Job1WiuR6q0fPErYQcuzizalLBml+5DQqYCPW
M03dro5AZRuftmZ4iimF/+pj/wBEQ383bEHrWrP6cxf64lYQFb9enrFslpvpNMcHONGASgp1xPKy
+fU6B+aXF/K/u2kSj2poh0PZZe4+TENkcEr7Z9lH06M2Q/j9VnE93Vm5ZpwIexAUknEkTPM+Cu+h
w7n27SQpQWhUxW9E6DSXrDWDjenX4qPL6+2yL3w+pFJwDX8wxCABn2T5HrKTPKPP01YAZr5cUda/
jVw/O1jS34WFZsMzhIRLBDteaNGwgZeTfwoAD8tTOfQZ2s6Q8kjUoZ9uegIipgn+q8VP92dvHc2V
JvtluHgGM03TMEB6iqhd0e10Si0vQem/2/P/1dr02oHLeAeH1sB8CqNL3yr7GqZcMkrLJzA1JMsd
K+LvwUWhPLZV+8SU5zywat6OQecfuk7XH7SW5u7yNM16M63S+h4boa1NMPB3UKf0k93gmey1On51
De91eaZNlkqSR8ZbG3rDNgYYec5FE95m1ClNTB01MNVyEIoVnhMvjOsVZnVM4HUt9sY4GgdXOeLB
qgx9tXwWi/4SBNvme5C+ta4nL7rDS4dtegzSHYHbihW897wcID2r7rlcVW+ZjU+G86A/V2lV32yX
/G2pGfWXnJml8xEqHQhElpQIfFCFHRwJC6No4+oxM2m6Lk/BzLWCkxF84XQhqlIX1s03nfQsRCa2
lSexFvvR0/LUsAUklMxlg0rztnVpy3PO7+5Wm7lgqtZaXyrz/z2QGD7xARbdox5MzQEJUXnQe6U9
BhKVwLK3HoJr2Xr+qg3Zh93kzgZdc3lp0CkRvQxUMdJy+atHwj9lxlcXEOtddbU2RwJhy6U6+POE
Qpxr08q+k1i1wLtqIN70j24j73EdjGbxy5esL3v9m7D1cmNZvbyOVm9eO6lHm+Vf0Bzr+MFpjp5s
Mg/5a+C4zbVvyauAQ+Z+o2H7eSt1S3VVYXvwwC9c9RKFRg5VbeM2eLKC7rA8iykfzSv+100OwoR8
yhM0P/G+RvG4vB8nwGZVjLF2SzNL4WK2zQ2cqear66j7zZ85j6ZuLaUf3EbkmBetcv1NoWzv0+XL
Wp5BHQISv5dXdwye9jkajYQ+66g+4TX9fGrbR2o62yTvMpbTZxRb5TZixPuI+FUu+2hqkmE4QNE9
UWf5OZ+Hpnlx/+HEkqfyPibF12P4QXOP49s7TZlmbEf0kR9AD3fLZwnImVgZ0jnEiYhZG1TTqYth
W/JjGt+Twdov+1FgiFeV66QPyAVIQeWau3Mckbx3IQ3b+TsCNYgtIamxAxoihIizCJ04vZgewDnj
GWkIYS3mlHjA5oa6INcGWCXOuiX+7xWaIBqiafiKvdTf4MyIz5UtjUe70n71Ih2+OHmwDGGCv8M9
Xl+1iJKGO78AxueFuqT9khlmcCAsTu2CyOg/McYsLzTsBHEGdY0T13O8s1rU7ByveFkeLKWHPn0k
c7W3PXUbSjv/2WuSTo99r7XPcJadI0A2yAQpycTYGAzGwi900/mu1SIAXJlWvRgU+Ja3rzmEI1DW
Mgk8CYY7fTacLG+z64ZPNKPpU9uYeN4lhrfl/iLCF9UoAttGyeykgG1OHrbxOrnWYXmL0qSN24ej
fknIVriHGkhzc/7gTuqhGHIz7yFOHOPcjYzVPw9A/jWyNnr3BqXvC1FPe8130ncttjbLLrshGsmE
i/Wz0OrgAfVfvPIdFmmCFMx7YrpR2jaVDq8uNi+TQhayfPaBlj9lnulVFjbrMx2aHwlH00eJPFBv
x+meNkcLzyJIt0MJdTtOrPwJ/evHz7sy+KEFsezvtNi2oL/TF1geaMjJSEO3eOkQ8iOCTVnjDog1
FCE68zffIvrdVqRDHqNZSCmRfV5iQz7+HJ2mRQwelg1jeeDeoO9HP3ut9falpzAKGaPPEPVlOPTn
LzATZ4ML/aeH7HNnmgU/GdyTL14dszzlcaELfb38xNoQWN/ysxvJofs0kEwb0a+h49Id6ulw8i0U
lSZTApIn3BWc7XaFjbU81onzKXSQgrlpV1fiEJma4CrcO5Z0r2XqECjn0iuuuo6rKu1uzZZY9kwF
mpbFKhCYPUA5NKg+0Cxmft5doqbHkeS+q8TmrHklIBBWsFxivp0xFfdGTOaS2Tv2umvguPvYZZFz
gyzwStozOgblnFSjF+n5x5jIYYwGlXkaOu9QF6wBY1e5V9dkVR3O6kEyzrf6ZHRPIrM+KWMQDeDZ
ry2mzbVhYJNqHWXsIpdztLERLyE9bk+TgrwQVG75s0HDidKCetL8pRUn14vdlN8Tfw62nZ/azjjX
Q0UCcxzkp7/3/8/nLU9eNqae//vaobUiKJ7TeXnZsoPlGVNHEDsrFXb/906GcX8tXdtatRaWNWSs
qTylHfAPq3TXnWgoF3jNeGVfcj04Itt2afFauOC64pgVUISPYo9z5jWO3nM6XEyI82xTO115alqr
PFXzJm015rplx5wfBvBJD5r+1CsUzLUGPdqbbIxBIPAz58tV2ngUvq5Oss6IQYWzte1asgDoPCaQ
1O9cq3V+ntCNqaKbrlB3zpvlrxSVxhgfzMF4SrN+bRPAcFLaHymgKcwyH4ldks3oV6vJ9jEnhb2x
83uktS2+/bjq3uMmlGfEmakRZKvGBVlBXtpd7poXN6wROMyHh7NsVlXiYJNpHawcwYIhqbqX5cNR
HcXBAvdWKxk5ejgbyvpOFXsVrFR2hRu/wNJn3416xgAyrJuUF6i+5ljpmjYhK9AvsS7FbrlvebRo
mKI7ZrmJ2jFFZUeR3oWSUBQu3BtiHdAWLG8sMhN/I0tWcTLL+cRTIkK+tD3TsWcUDOiTG3Ef5QH+
IAPOJGLXfMbDwa3e6kXenBBZNKdyNJuTDLnwygKib+C0OP3SKN1QvUIlOB+An73bteJYzLfzWPfX
yWC3BDKoox4kh4aW4WHScXmGDFW0WBCcT3Stoe1RckjiTKzsyRVrp0sajC/1Q2stSg4aqUmb4fxp
3IsjxjrHd+8GOPkyGiKlL3ZT3b/GVrxzZeUdZOgT2FRilLbjU6Ql9QluZX2qu4EiZIfywvYG+G1z
b68sESrriTFu9chEDz0Ev5AgkSQV4AAgPIz2mnmzyEkgBti5yxB2bdDavi4GX20+ZRpRFaflr5rO
GSV+0Rc7kJjdVqXOdChq83WKfecaZBfHa917BHfReTJmfXVSeseWl14bxPDrjMjsXV0J1umJbW0T
N042sR63+8CtD4QZQOULQA0ZXTrubb3zt2antzdBkNMxnLpXZbfTWSVmhhXZKh+nsUo38Rg6V3wr
5i6ZMRdji66IJqS7CyToGJQ0JoQU5KHjwNxiCFgac2nADy0IPDBlcee19q6oKBATXAcvGQeCNj6H
pA/fp7AStyYymK2tZdMjgP9qJoSXp7qlZpuiwj/pIx2OxEZunfW6fijzzMD57F9HVbo7ZwoYTlwb
wVNbyWzfmOk5YYl8WjbQoe79RtNZzhoXbx7AooTh7u+GPAWYKRIlseaKX2jDXzQfpzYTMIjxsn11
IrGFu0GzgYKIq1UNoQ6c8m73aXspuj2SriPTqE5uY7ME95JDZLLQ2VbM/DmvO0DnUcoBMvR635tk
qqrROP3dSAeNwFQDERW5/A6i3IfqBMQlcryf9983nAFDl4EXIcxjU8ZJe1o2lJxw7bmvvuyGY8MJ
eiLy/S4uMjCUSNlOy13g9P/9q/MTdBiu/ToJTsBsGDC3hTqnIa6M5gRtFYu8O7yHKT1xqjX3uR6D
cLDCcpO1ARL0rIkyPEvz79xdmzWjofDH7mQLXA/k6hx74sbPNpnLaSLRbRsBkyOXy2iV+e3PZrmp
oWHBqTg/olE+xw8uj/38SZZNbgp7ExTFXOwi3GnJayrDLtvmMwRE1yITc768yU579mtG+SjgLSwb
T3P//QvQ079/sTOTuAp6+Wmi+hN0iv60/GUNwX/eXB7QSheekFMeQjgYp2Vj+jHXlSp/CS0j2SGW
q0/LJq8YxwJmbD83l/u8VNBZjzBFiKqpT4HZcTHA0LOKPJdsUdN5aUNnogVqjqTq8NLUYCiJzIko
zRyLp7Dc4Th1rCT1sjzDqiaRdMjDfEPXjdKox9huaD1laFqgoO57iXBwolBjacjGoezkEP3PvY7h
So2MF+HcgxWKMKWsnhulHKtl4zBbX0ktzn8OSYsskiI+8M9h/lUsnySFakfs+t2oiQPiZFJi4vRL
a+3kDGNhU4367M5mnFqGLXS7FD6oGdIICe4pr7XA28xsG0b9cLItazghdAnoBvQF6nlfOyUJVKm0
wbJPUmG2yl1ONXJnMK0vt/02IVyqzaDkQgHQqKqtLViMeeWXp7bG1mgGXIsj7BaqNcyMDFWsRlHQ
PoMz4po7nyvLcLD89T/uCx1+iCCb6Ljyu2iV9LGDRP2VCLuE5K86Ws8JIRd6hfjndE+SSwU4hcio
Ye/mmqK7y2LMIOYuLdJqpw2Jd0cG0K5lmftFD4YwEd+yKUyjR8yDoD/2lbhU9KQh4sYtJeCQ+83w
4LhTejFR8ZyCqtnFuGs+/dy4xrRYATvWw9nrSGki99f2B/iok38r0BhIU3SnxKchaEKp4Wrkz4JE
vdmPcTje9VUJbkOJAgE7Lk14C061bQwgLKgSImqxhn3RbfJGUye6JzohhxJOwNQmIv1hWybzcsW1
byhe+geDCu928Cpt02V9/+DaNssoXQsOkQPPaBLFfY7rc3Qc8z7wUB8aPq0bjG5AwET5rvuWWuXV
PFong7G2Z1yCjk5spZOasnOMLL24JbyHNvKMTZeH/jNAtN+1FpTX5Ra1eKaAWCjXWeKncNNs622Y
E+SFi5vaEs7WtHTUF0Yevw1WtV3ud8uOLoIR6aR1pfVrnaP8lon9iIjzox5DA7sNcu68Us7BGBHA
GJP9XGp2/WbR5z+WsZ5tWnK837Bo2lhYCppC86MeBrnKxoNtln6xa/JwRDqsY7bVJNdmF93umwvh
gOm8/12BeWT2NG1TUgX2mqYiSjm7OO+HR3VLnaS5WzYmmTWIJwb/mFRQrZgn6l9K1IgHcvs5bIOW
hQETj8bOxvuWdjtrj9dKCe+V0JP4UPTplUZKi+EgMu7D+a8xnvJtFINvqK2CU8dW6alJrfEhysjn
NWxnhF+OQw7tl+JQk4g4ZMm46hINmVs5BSd3YgTK2rE+apFtHJoi+0NGkAafpCxf/S6ltxE3FNuw
EG8ME9GZ50E6ZN6gVhrXyu8uhMbYHcLS1GC9xKdmmGOdyNx5dkGsHYsBSyQKLurJREc0wuZNuFxG
dDxCvtWAuvIHdY0yTN9OmgWrDGsn6lvVPNRV3p4HXQZ/YI7l26ZBSrQliOnY11X5WtPgaEOZ3VkT
DA1rMG9YwB7pTBnPcWSqZzByGeQpvJIqOdZD29wVfArHHfODMlVBDA9neux45jkGpz/S6hp5Dd8a
l7oCXG7WXk0Dist8S3cR7QmtonPjkqNoQs0xgym6O4iB1GJy4ff1JPPv3qfOFnRJeAPs9VEN5Xih
LUrt2zbdo+vZxoM9b6ZuutgJdfSf8GVWfWuj4kfmJ5m6R/u0bpFWYMyr+00cOOODaU/lsYMtD/uR
2CmJWKQYaWgbAXNPyIDmOw43UsqItnZLPfr2GqYSQb2ir91+oLtyNkPT4AX3Q/lMLuS97VTeZziX
EihVlhcaRO0aSqeDZ9vG1F6P4y8vI5R4gsfj+x2KqCzKN/B32g0y+WaHI1c9qRxjcltN8S/AdBuv
dJ0/AOeGdCe6PtwzPfNOslT4AyhwIYAMdySy5ae+1fyHdgTCbA9vuh+aL5WtxTQQuRAYkWa82EH1
783lUTqcNEltpooSifiTMzA4D6P1bplESWOYRbIy36zq4b1DlX4Atf5PY2sTJsQQ6KSf3SHyR/4G
5YRhgwqw7eTpHVXLfA07iV5pPFI3obyrOb/8nPY9Eo/o2QpoBNAlGTHUe+7jBGyINgxcFsuc+mcs
Yzjw/tFU9w0gM3srirHbIN7J77KQWVLsI7POIenu8zFN3vu43qFNTF6sePjAvo19fki9LwNyeuUZ
1Z/ekbRmAuyhEwCWIoZ93qQYSEqbYVlmlEjtNEDQHjan0XWc52Dqw23CjGAv3MnYhK7Qt+bQYXTM
9I8sDqcj9hd1tSZ3oztJ+VoysueJ9dI5Tv+Uc84XpqXuMDcUazF6+pEfkcW34cltraX5pm1adRot
xz6XnXqSVQazw1TbxJw+M0OC8YBJ65waFT82otE3ddsJ6Ftl98Zr3tMav5qqODFqWsXryp2C9QgY
ejP6hI6HluW9TRLfnEUkZWM67yYd/rw4DpWm35lVs8/CSNtVVtBSMAW3QinpQJkJj7bTE87SoZbn
+iphKuCqimbPghlkxJTByl3BSxrWVorNUBaG+1TPqKtGFs4pS016erZ0TyptwyPVo2lvZvY1SbXo
IwqxW06Z+I50QY8uGVi7hqPYjIzIvxr8bENPD7Y3y6spLLku6k6/NUmL180IVp7MYd22zWdd6/VT
FpYlEBrqm45X21/exyDhhzXK1gEHwJOGMaM/Flw8V4ymOHJq2LXT5H4lpb4RkVQrx3GM7QRf9agb
TgGmJ0n2zURhzpOVOnZEIa4S4miO2FGgxgiLi5gWjhekMtQVYunu6X7Jq9X6E5YRcU0QaW/pF5eP
ZU02oack1ryfb1AZRECGxrOTN8PG89Pmi1jWHWpksbf7KDsSu81R0cynKo3No5Zm5Zl0Vuuo683G
7OzhMZoGcdNVt19u2U4X0GBNmmtTKCQg8NVXNLc2RMWZv9NJ/q5t3drB9fO2YRMPLCNc7GqsL1cp
UzGcDlF1U4pGRlVNL82A8EL3YuvD714KmJIz7mtEUNmIqwk87jyOzSwl0s5NPv2/TS33rmgJX1XQ
xwKEhcJkaoGZ6yywyGeRnrzEYnTPAvnc6m9eMmfliPhbl80Kzdafwc7gCkTWdKBNlTxl+bGuG+9U
j457CjWBqzfkV9g0VEgdY7rJAh+qzVKsGYoIz7+KdqD1obRFgPeWxXST48IKMuPY943/lOkCAUwc
37c5sofB8ZsbQ5QrvVvWs6wq50+I/klcq4AJVtVvk/4l18b2SvHCuzUKJ5KoOvsVKt4+BzK2GgLi
Imgal5upauQ2Lnitsiv/xO5eUq1/i1lUvRoDiIqgL7ZDUJUfc+fxK46qYmMlvbMdm5EZWk4DgU+T
Xa2y71ZA+/2T6Ee1t8viFxXeO5XFxkMPTWpH6kSyKZsE76oHb8Lu8UorpzkRLtO8Ohq19DCP1vl8
mnRNIeEKVMNDOtrf+F6ceQnfPyCxz88WU/t1EOnxJpTNXgFL45MHL6E5oC5Cx/ormGeUYjg4mCHA
EFtrSdCEWbmrmvw58ijV1mmx9lMvypAH6fH91M39+0BsNGNqX0SQ4F2WMZc6SC72JMO1yfhHsHaa
XOzGfLJcuixOTDyaIWLs6IiwD6E/BLuM3gct/OYr72kCtXX+DzUaumq6m196j9mS4cSPlVfGG6IE
5MH2un5dmAzYk2NnZyuHTEwWlnsUWiYPjafrHPsWudgk+mkVG6QtWJG1KV2ZvRHUQImFen2hcKNT
zPW/NS4WZKPmT6Wb3NVuo22szvHvYsNU+5Ikg/MoY/Iq9dDZ65J+qtHSy3JIs5NVSPM2z86DCwna
V1zD4vDdDt2eNxyg+hYbqZfNlbzlbQY9HHyC2RX3RmK3a94C/SfCh0s+Nm/KfAERqNA3hA9lkupb
3nq2pYClP+ZVoj1yAtdQ6hSdUYv8ytGqL4tUPC+iGkhGk24wWeuMK1Gwj0o8oVw/kEW1BGqZlarP
ZcxVXtbjMUSAv2fGEax038jg2Gf1mgxIbG/eUJ9ZK9+EgyYrUP3LUGfXCgzTkbkJnlbLoMwHm/PM
NIurW/MRqSq5H6C/nTUsYFlkpDcvzRRXOCu6UvnK4T5o0SXNsr2Vq+asx8FR13KB+3HSV0PHqZxR
DXurU3qURfuqwl2cxflNwRy8iWrSj8qO7pe78lRHTpvD5Siz8VYa6TP5E+5zpykdean/1sW18xBX
b92AaTgsH0GnUwB2oEZ0A4hAPH9bT1IncfUDeHFOmHLadGYNiFgw1cnhgtOu+CSht4dgY3/aDkGp
Sclo3+S5861V+hpqeviUjkRomAobTRh/Jm3nAw11ioPCufam0CXhz/bXeW5lR6JDm6cUT19G++Pg
+WFDsIRNfLGRg8mwguKJo0FRCtr5GSUMJtNv1c7LXfOTXIwZKhMEh36218dxCk6ceY6sPZc8eVl/
KWTFnQZkhzge40zG2YTxgyORjITQYDwhSQM9BQ0mUPHMWRBSBvVji7nXKMP0gTVEsemLGmuidOqD
TQFjrh2E12UTDyb7LXQSskiYqi3lPi+blNLuaOCYjPPhrSf4blclMHRAvOBtcUgC7AW22KjNrk3A
5dgqUMDAySBOQUXaKQ3I9iJYrvykUnUPsuZd2OLAWrxjasVQkLQsX70WylgB6JThLmln77/jyR10
GAdBSiaQbXUZHDc/4Zsd02cF5kH3WQl0FWgjzdJvQQkmwBEWa/U4fxZ+Ks8a1dokRLqtWND4hHCd
4rYBB1PW5dkQKQuVUEND3sPXVoj2CqXr1xE2AkV2F1JwIpI9Ilub3yTrtqHPHlrHUtek8y+hM0Qs
KSUis5yGs0DU4rpos1VZ5SeNwrffcKKlnXmyIG5dXY8eFUVM/9HDqe9n4Wdjuv5rK93ylDEdQSMq
g9eJ5NbdK4v8AncL3GwEJtvONfpLBOlYhndhVKUvdgR+Ttf6a2XM3UAM6nd1aLlHCJvveh3pd+hY
zuQtVEezdYoXl0CWYqgSGjJVuI3HoaRYQSD5MJ5Usu89I3iu+rHH4A5WpU5/08dSV2GHzQMr4Jz+
ng/gPxCUF3IpMfsk1dXtabxqTW+izWppQWjKJaLVjQ+pxFTL4JEdlPJrJhhsnAZmnjKHM86g/IL5
PzkwB9KJ0Bkon0mb9nCv2c+RUndhYeVfvuGZiL8QpNThU2lO2bprU/lRlCENHNf+Y9JmdwofA7lp
M4u3/X1VeMkpt6V+pUylXXNaLVfkeOrU1+Ki5txZylIfboewtlJRfAaF/gaHkUuFXVLuY/lOzfk+
rrExgdx9DpTRPpiC3JUcOqDBPDTXau2rFcT4ZYKecatjex3omh5tz6VkVOXmq+aZ8S4eBeX/1DZe
DQe5wDC62VOPxzyQXvM7nrIXt0Sm07XxxPK1KXc0ta0ddT3g2sGl0TvvKXfLa5TmW4pW9mmQFMnG
ejzENiMdZDMCVlMNcL1BVedugP/LmqB5cwg8u1vuiqLG2xayKw92KakZctXMYg2mEN6DtSoJg+yQ
WV5Gw/5lUdJay1a85dVE8mRb9fexFQ73ul3CFcACSOemRURENzmxPXT/g5a9suK7YVWCthC36YF+
DDw9hJcHuu8mlY/QuSRGdecigVCeEV577FqPinoGjkbx4rZqNzW2tcOaluxMYouvThufETgDMrM5
mQohN4awyNr2M5oiI8XJgqLqATq3v8fbaGxEJl+MKePkm/L7CmfK1rJ8xlhPf3HiuDqEIdG8vS7R
Mozlga4YYkQAels5x7z8zYiKyV07pcWU54xT5VeeC+f8X+ydx3bcSrZtf6XG6+OMgAcar5NIpGfS
SqLYwZAjvPf4+jsDPDpU6ZZ59drVEIREGqaBidh7rbnWhdLi4I7xBVJycbMtcmzKCGX9iNhfvbd7
kD4izrJNFWYWhDLmoQggYkbtk2Pczwm9g6a7T+SiBnygGCiQbNCoHV3VrUrA/SjSz2qBtHGe1cG3
5oUIU0YrlLpBmNDPS9Dc9OFGzwlyoBet+plTm14zVdpt3OiZh9sPhppC2XAelXHfzpPtN1RSMfAU
zqkYI2enxvVjb9nOmZK2c3bDCNJqArlbscp8s6RteYkh8Dy2yZMhz7uhGjt7wJPNE9IQJvIt6A+l
a4lXRWZizNGyrcapOpkZYg3LaXOCpaKTW0kVTPGlDQgjn4dVDDr3t2PMgRmID/rQd1C8kF6ltaYc
FTV8mBfFvk5lD+yi43iPMYq9zauHaIZmgWaoXNDAdc2LWw/L58liDgp0LNmtNxGIXKwSUPJEiWAj
yiKCjaQat5U+18hLF+KhzepZbzv9bhy/j6PaQ68IsTKUqIF6SrA3zCV3qWqX2KlmEKCZW28d1CUm
KSifEmMadukoxFGL+zsONDr5moAV3qMXtZrA3hMzbxOzXMkAoeU0DnXrB4NsYMeBcZ7WxXSl6lMT
SBtGJSAQuzygtz1ZqSau+Rh322YsPuaaTDEpHP2zVS+HfNGt+9rCOFCWR2iM1ncjDNEV98n0MNr1
hdGBexhjuK4JwVEfaAe611jKyR29OZkNY2vHcA1onS5KbWp6kO9OUALhwgQbO0jQQuogxIsZ+Pqi
kVBch0x54vaaJSO4+DAajioFlZPdk45iaO4DuumE8PrIOKw3EXsNWxtr7t3iqJcJjvylHBqS1x2O
FV0R0AAB71EphZQ7Z+KmFIO4yUbwcICm0cnpYfs49Z9zBdCYZrftIywWYg+0z4UlxIfY4qsIleLP
tXWbMjjNZsn1vd0pyCcxXT3qmXtDGWX4vMyUuKp5QNhEIi0kGtfahCWnDBUNEmbUnhZiOL9QGH3U
x2Z6jOt2pIyeYgCwECz3Y97cmjDPNqCZdTDag/nBcBBrzqXVPfORaIzFSfmlhxkDhOw+5lAnL2+h
vii6u37BfkKbhWl7F1gLzOPJ+Spdslpio9COwuyYCTRPokC8QzUueDJatNNaZJ3sKJuuusBsFsWt
dA6U2RGTbXPSCIU/pbtMN8ZLkg3F1un64EtnJmjjK+t5SExyQjvr+2hT+VX7DOWLhgCrzoTyQAm5
8sRSpJ8RLn4KaU6ei4WXGJmNA5FBnlC6SnjP+RO5PThjBKikv2CUjcBPT9HjuoDehv1mce2TNuYk
vNgu7IbKji/rIu5pcNSR/mWt4EboLFUlDLdV3//QOEUe6/COfGH1kCpTf0iov9JPHxw/gMfBzqH4
JZ025NXkrtpxnaBmV/M9Sqx6UwcQwdsBuFiNcIcJnkFhu7O7vUgU6k8GgTwWva8DoKbaSxvaeHXk
MgWiM3lwvmKCcu87Clxemzn5nnZA63NK0z0iVfWzqp9NWR6ujVH7L3HhLRrr3xAXMO5iwvzneVuo
RIof37r4W/93OV1vT/sTuWCrf4BFEKplU6PU3xK1/kQu2PoftmbaQgBOMFS4Czg6f0EumKaKFZHT
DY5aAzN1WwJQ+b//xxB/uI5r8ZOapq3iF/qPkAuQFf/e82jQv6AcLzRDYiEERuW/9zyaGp5nEg2H
Q5MJYARB6PVhfcFdTyDMUrie2XXPnfKaNvqDIwaSnMmQxUDFTA8mdrspnMwAcdUyYHKKTxVDMdE5
T87gpKeQuM7zUL9OfXYZHEjptmJd4xLZiIg5Z1CVtJlJIOmggOtyDd/YQ8BEvzQ4bzuxV1i0E4rl
Qyybs5iBr/TA7tHJxF6l218oaH/Ai36fER9GS2i8MRQUNfadpG6PnZzqgbG1J7QGvMkmZ1w0goNQ
vyQqDreZS6GYZJwnIIbYuHfnhyFzn5qR7OCleGqW6DVqLKCTydd+dG9bOM8jquSpK06pIDNTRdxb
dVg2+t4SXjU0z0tUPWHsexiC+nMLImcWk98K5MyIEj8aenTX2+nr0PDmLS7W1JcJgugIgSz5mm1L
u7cqE3KgetEKvidI9S1VuuaZujPnrZ2eayRrU4IciytTCl+oxt4xjSvaiudsCPahOhIEulC5IYxb
rxO/aRzgb3xtQUvtH0cACVkmJD03gI6Q6xs7S33dmm80zmDUgPlVoQI5hoHqJa891NstgVGQ8AEP
HwRa+FDDVIQ0xK+EczQm6yWwu29Bw/PigQSqLEEgOub0tHKTehh9JGvdUySq1FpeVGshWqdhDBJh
HWJGfrQYmntDatxjQFj4OTU6n84xMQKkdPLXpiz53ag+hTPfQ4XQ3a8n51PSa9B2Eq7oNODu27A+
mfU0ePi6uJ4yM6gK82iONVROGE4GdpO4Ha99gR5OXwq/rxsKyQzdQGOFH1Km1Ru8rs7WLYvXFvM9
yL3iQKHrGtMo3vBv32Ez3vR2SxRwaX9qOmc4M2/9FmQK1vHGfUpswkDi8CaECNlm9HOifkQNhicv
ypNFpmFSArDnO2VQv2nNNzWNlQeYQ1t0D8C/+krQUt/WrhV4QAaNRaS7xmYOSc2DsFPQ5S3vdTTt
I/6IY0Qo9HqwQHWfPEHg0VKrRPKI18oexJb50D0F3thrBClVU/iJydY1jfl9AQ1hYL2nQETxSA2Z
0xbxLiW/bmtwdUnqgo9Z7ZBzR7iIqukIb3MaAq+qCqwwhfbgdl2zCR8ErgwPdsxVKyVNlsyEPnOJ
u6AJkD9UmtTYzeRkiFcLsh1uQ3ng1ekxiyi/5KZ5neb0dWKQRrIE30qjlZ/MUbZZNoGRciSApUP8
wj46bQYVNQHlPWNkF2HOSrMm57cKC1Q7dKGeKZw7266EKS2rCV7TYn9PLCga0tJabAZmqB7ET9tz
xL6u8guKGBzu+pPtYhcbIOuH6nJa0q9pHVJZJlyp5rvueRdCDV+NRt324465wROFfJKGVOAbDDcc
m4OmGciIjXKcrGV+JMBJ4QbZMzokSVqV+sZykq+6DGbi3AjEvQ6eiyaaDz0/oW3YT1qj0/uET8I9
BYTVmPokrcttZnE+RYYce4hXMOBR93Tt9tlO+buWTb+Tc+0+aucLQ0+aADZG5OqOpDl+WCZPO6Je
keOk+VeGmgYCy/qYV5xYCnqrHsQD0M7Iw8KaFquApigiWJaZ+tBTY/TIOO4PeZtUlBVp5Y4NfR9X
k8dsX2GbjJmzJJwsAbB90Ur3lb56CgQh22JCnaAxz0hEq2BfGsrZaZVp34X6XRotpwZZmk9FIfbc
6GPbcjpKbfpA86hfYkrwfJ6y3dZtH9Fvp1yQxAUXg/RG54ug5ODchMFZxHhV3Vh/pJjlTx05PM5i
bAwVmKFI0ledhHbUuUW5GyLzOir8goNhtl6B1IaMqMIGQu98QDt0KJk8e6q5qW+ETM4pezIKRI7p
w7VLTm85NGk7BBkTiWI/YruDsTb4g0rTb0id0hsN9w6o8c7QbxXZelaC4qJVwbdUgxaoquk2qpLv
fZEx7ObXSs3nsSP3Y7HTZVdWDZWZufpapcyii9akWisAS+oRh14GVkHR6A8Y7C7yXBK22v1MyMQ2
dLsHehGPoum/Yw/70Fg4wZ2u42RhhXd2Kv32sDbcAyb1iN4crRNrPxqAB/N2lsi/8jamEuPkI6fb
wmiONZFcm/WChbINn5vCGy2VNkArDvs3IDyIAkf8FTfSLZ6qL3ZfvJLtAqishz/ObqCq2XehcCzm
VNTh8eb7HHqUH4OHxARDo9BVzA117nOduOQVt8HenMx9zdl+RlaihPEsJZ/XZbRvxlEyuAVn4GDQ
vDoKfOIyfAZHnPAX8QPnxEdnoe4ZZfP9ouNbW4r6c9wvNhUHLkaKmnIqnxC82BbHMpLvhosTpfIW
tvRSOIwvkvyLGNNPTSVOki4S415xKHJWQvxgskuYYoAHg27nJjWy0MPFYRgGcPrqYo6U80vE3Y3Z
EqOG4LOZOuGNFicbksePLoIzz+66Yqe2FCfyWDCnbeFM47+xQ7Xz+4qfhSnIUzssnCoc2f/qtfuh
b7y6n6bdIk+Q1kRmykDVbSN0RMPZcK6nYFOHYINwssXeyLwDMR9Shtmw0fxccVV7ObOrXW4jxFwv
hxw8OqTO5jmTo68kRq6nqHsEwSSXh8oTKKRnShkpxbOewgDe4cY07oWCkBYZ446oDOxH+o2JCo3x
G8MGxaweFXqFXuTe6K1K17/MxDaCzkFFzg9J0bjKoUtcaTfMY8kX0NTrvIjndc9x9RIqJhJWzByn
qEAmZRNQwbyGjFOjQIiaLhiUGyBx4xB8oiVyyJCcb8KrS14lO5JReOZkd9spCu60BTZxl6BPj+jO
JCqd5JKZVxMXPxzgiifswthLBdPE3jT9YYCxjUB0Y2/K2v4IrJbpuMIwi4xBk0RHu+ySjUWzddep
xgNfeXHQgGieO4oYb4san+m5GYeWYAwUfiAriTF2TzpTP6er1AMj8M9RjesR29K2bfN1cDyemsZV
YWlnnzJiACMqZrzagxnZX0LbTHZOVSGDCxpKW2HL4u22aKFPAx4nyVlqnyL0Qwl1F8yv4vFdl77K
1Et7R4p24jMFHTarNnUNXlqVt+961VWDG+zQZ1BlMb6OKnYBW0HaZ9WkiVrzuJBEA1cJwR1BNbO5
S1sAoq7T4GFAA+Upent2tcbZ4Rq3nFE7LHZMJJVxVfNI3YvYAkKeBhFWuxqzb5L27j7XChwCHdrH
QkqBV4HvlGcfzMbNkE/IO2iWGV4XNwojb6rPC8lqp7mX1gP5ezKBdtNgOcbkt6+q9Ki4YnOAsKOF
hODOanixrY6M9Kj3mgxsD9Pf8EIt/aKUmtjD0rdOTtYTnGMQLWYZ9GkpyiPIegzMH2h0gsd20RmA
ucO3smyGS2SL4bLcE9hzrWqZpZI5JvSf8IMVvaBrtU46ySIxIt9j1iWZXzfsME4rplM3gCfw1lX6
SwxxrOx1vRVXhHv0vU08zpI8rpLkRG2m07pGfLBZ2OHZtrDBJGWMflWzPxcKvSqMPvTqe+vZFla7
IzZXP63abHrXmKrfb9M113yriL6vMm0RTyjW3laNFCmiTfKoikiIZIZKO5HrRBE2ixB0jeS+MszB
UT85GFZy7UIeKpbKBHtKaML4l7e0MWY65YaoPCZnqLYDcfDnddHKu99ujtVHPQ6CnVV2ts9EBQVU
3knnYaf62oizQ9hEKeViYG5oMwhIi3i8QJm3N7qGzWZuwisCCfNMiql5rvPCeluDkWADvFeA1cht
60N6ZO6oTE/ohQx/3aLLJ0EQ4OBtqsnrW3Gj6qSJj8nwg2TDczWJ5jOmFKpFpsCvFwQ5M5p+OI/1
aN3MinJJyEa1F2N8jLtWuXa5eYbUPNF1HrNzLel3SlvgjEP7vl9vkgd31fOo8u2RsVk1Cu0pixP1
0hIpuhmHDCqBmoOIc50QlIQ+vlRLuEeymt7T45CA3ulz3tv5x6p3QXYXDBDSwmR4bqHU6/m2I9t6
+qW+cPeGIvoVJKj+fR69KWfrhqU7CAfYWRxXJ5/7V3pZ5ioaxqGmP3R5W+y1wJdz1TglGp7S6hN4
LCYOmPjjYS7x3XP1+v/5+4bqCM1C2q6L36oF7mxAeuiq/tDa0wdzqa+NzWCSiSBxct8Z7GttS2SW
FZ0Cddn/67/9G//q7aOjjLU0g9aK6/z2pxn8K0a8FP0hkzFBcsLY9u7TlM3qJjQAlxjigLUzfMPa
/Zc2+m9qX+A8oWP989rX9kf2ZfzS/Pg1Zf7tOT8LXyah8K6uqxbAdt0VFrvqz8KXSU3M5gJqgdni
DkpSf9a9dPcP9m2KYq5uUBkDbf1X3Ut3/jAMVeXQtiBcrBTS/yBkHmDab3UvbJWWqjqG4GREgc76
bXdKkyFKiKqsD0NaWltOiadFHWrwK85plCaQOMcJx44Vb/QNXbbqpAyWP8Z1cVCHcdrmtIk3IbOb
janmoScT6eYEHX6p9igFiKo4I9PKNjtBF8Gv2i48DwU0Fweke5XCkx9LrUNO1nhQ2y99iydOCV8c
C+xBZ3aWBJL00DlD5gi04bZqHX3BwuvsW1s6lef8yICMuodhEl2+LSJh4DlzZHu7/MH0dNkbrRyN
8BFpL7n+ULTPxmRey4qPpTI+7bMX6mXONgBoPE01cPQZTpMb2R9nXYRInIIrjRYq2ahU/EYTth80
TByWQCqHyL5mTv9I0ONZhMyqlN7sPMz9y9mageMvxp5Ken3TqGbgzw5X+3w6Esq0HGwBhMFo0zst
DF+sICPIIEY3kDoXBM/NKV9m1RPzUw8kB86/9JREWAF1nOSekdi2N4GJ3Cyh+Czz/pyCIeyimY/j
qFX+ZKTpI3Hun4nIaTKCi2hGjF0b+Y2h/lgKe/QSu7oSa6fiDXM98oXbrZYTV0Zo+kuPkC1UNBSu
DcqHXJ0IukbgaI1+zrlul+c5Ivtuxz70mo6MePWKQkWTdI/rvMRS+e13RHHQ4gqz7TJx1jXhq0QW
zSEn/G4qCACKIMcFHGn3zYAgOyU70nVTwj37CJzRUG52t1GqXfHLECgVpq+zAcfAPi2D0KljlvlN
TwBDbqDEDRA62q1F1kyD76mK0b4k9XdV6gjMera3Kbgbz0zyu4g/ZOmT2CD1vgGUTpVD0+5hs25m
3QZ10N+oATXXaCoeB6bbXhxAW8Bf5SE/pdGfFgMhL+0R3tG95uSXcka8IL42VX5X1UwvsOLgmMHp
nST8KEiFX6hkEWHFaEvxiAI9ZrqOCi99qU2uDoSjPPb09W2nyD6mFJgoEuUdoB89iohkE802t5VD
L6hAxJJKE9yGfX076QGZywyb04BPPvRUJkw6tC19bWLq1V0+aGh3CI6C9hTSVs4OeqhUfo4DBC1w
RQufWKqcY5zch+lQjqOxs2r70DM191xlnI6oiLbAgikRIPvZ60UGnIf8cy4uM46I8Akl4IQohkg0
IAiviUM5LDq3o1P7pauCflJOXQiarW9sBiDOY9+0463V5JdckJm7VI/YPLsHvLHokxDXIE75qFeZ
P43xq6ptgxwZcjaaB8rQzsYxu5pCs3tI5sd51ls/m5hWGikXddRkGSy0LA08UFzxvssqSuhuVXrw
Ahl+pbYf6qnAJCeoEhJJtbVaA0E3p5q0GeJj9bXJzODOvCKLZxagK1fqv9Gukuc2vJfKpgxCqN3q
p3mcyl0ohoc8BgROmin8MmRs/aw5G+x8he6pdtNsA4JwtoYytv5o1ff1nE0XfZkIdGKcuKm7OfQj
vWj8Iq6IjCGTaaOSCrMM2YNTA1tm7oyMa253Qcpw3e47SqWRuHWHxd3RzR3rvvSCOHoso3qhsFY8
0nGrNwDJXwEhqvtuwXk1R+o3Oz4pOVOs8TFok8MwU86Bsa8qm9BV72wIglt3Hq/DfK/pybmTNCAS
jIj3AmnnBOIbHDEswhq+RK14jEPSpgbNsD2iJ6yzBTrvnEyDeiwsBEhOTkxrhb80Y1J9rrQl3428
gVVYuEoMMY2lpJYt3zHNbbEF7vR5+pioSMAsFVXzYDp7Pey6w9zH9whfiEhXy2FbBg7XDbuxzppm
hseqD5EVfmzkiV9Tp/4s1IlY4awg6R1jz2Ep47OB3t4jdFV2Zer0YmZASkNyVEgP25fpaKKQJdVz
cDiPzm68yOI2/eJAG3CAta80oqXkd1HIzAJIFWetuQ8H7U4BK3ouhpgKllIAvcvq/BxlvaBAwJ9T
KDliAVquHa2Tg9KUN/o0izOWVsLNlxwyBYPlqHZxWBX6J7dfkj1lLfc8D3V10HENlwlS+aSYgZ41
hrWNO0nnk++ikYt1rV5eydUgnEBuYcYxHdjR3t5lAYQRsh6OwlYGsjLzGebaZGK0rtaxdcSgb7p4
0UNLfyoFImyljw4zw8hdY2j3k471lpbTIN2wQGGwxMq1Qs7CDIUEyC4xiRtehtcczuCunOuazvbz
kLE1sAh/rsFEkVVAzWY27lBogR1ylxsSJ7RTqBfFUaWSxKRw2o/KclNPVFnXYdV/B6D/ZgDq0rj7
lwNQZHxN/K37W/n6N4+snvzr34Pv357/czBq/cGUwXIdIMxrE5Yh58/BqP2HqtKiZbSpv41H30ej
zh+ua8D1dnXVwSBswZL+swvLaNQRTL+40zJtjdrRfwS+/70J6wphCkNXTZj3tInlJ/91WkfMO/7n
eRIHxdU2EDXz8NVckCOHO8Exq+ac7xkRJA4jNvUH6AesJ4/AZzZi+a7RRwXz7MfMvsI8OYzj3Vgh
1Lrt6mfVqKE+3v3yNf+DOShYlv81dBa8S9jPOl8PiHI5U/sFaV2ajDHI3+HdThRaIyqvbV7dCZs8
xcB4xndzaUEGIlLbmPZBySFYQy6sluvsDIda6b5qOfHNBlWnHMnhiF09C24A4uxG3SJ6HZAXRXSp
YO4Z67i3tv6jJVcsJSIqCm55mZpTIuYlj/7ynXy52cqJjWEbj0gb2jd1+U0+hhL+pqsSxnlkG5nI
idwA4YjCSzu7LmQMoV8cqZ1hk3yIfMm6Uqm9GhunGnfypUazOrXkO4rqm8Gr/3xTNT1R+Z7kG1zf
cD3uSmH6Fn4J+ZiYlwtpkASjtQ0qHlsqlNobrAmMXlgnP4xkjQDYp8GfTnctdtjYEbfyMVFuoWpD
fsJTudsoyCCqeIp8KKquAMrzjJXC6W6NlH5dn3s1GC7Csnz5bAPMnMiDF6utqWnxGnFZEH+AS4iB
X81za+Yo4UxrDMVM7uI0pC+YnPuhPRj6gKiZRnI83tc8mupr6sk/O3biVUOdFKY9HQuURGcDXTLP
AD1KFIm1Xd8Xf7xW7d3Pjyr/Hl2hDXFde0A+dTEc5F20wtf/IfWJr7ia6L/15FjzAXgdA3pQAKlf
fj3ys8s/vm5XEr8mA0quy68Qo8ZO3tci6gMNlqRPuAkkB+ujISZEvFFLWBkVdC0Ue6zPtPc4NCgE
WawP5V2iPVE724qY3aE7xVSLGVaCJAzocfCm1Qnfn3OYydwWSKNqeJVGMuz6JOc8X5zl9gAL/DAE
22R5QUC9l6/bpsMuxlub8nLyJUim89zOptsVe/JdWcw8fj7V0TqvTui2jxR6ccIRTLqR99XyZVHr
y8Ebojwj7mBzd49QgXY5T5fvQD5tzHaW+1mFnJBawWGo593gMvRJhvJLnqiAnHTPsGxpXmf3vzDX
8gSd5i+I6BkWpw+TEjy5IbVTJHIvaZv7GWGi7qzfYeX4OFZk4MWSX+AwOGhtLsI2SWzgQBlgd0lK
l1tbjeXbAtzzBgXi2HXYKB0He/qz1oKNVOIA8VJCi2sWMg8s3ObYn3CNc8AoanSHYgMNVMh+1kMt
6u4zUXkVKsq+XPgG9VtOYv8t4vzt/0nAxAVNo+7xz6s4n2ZSeorw1yLOn8/5mRgjjD842VMnMdf8
Eh0h0p8XTlVVuQuJFJcBx9ClsOineonSj0qdkguuJZAga+9VHKleAoCKBB22sCANQftPrpu/lQSF
w1VTNXTXBLbP39HlheqXCxGcqjZtXOJh9foZPbcNpafGKCHzse9ASf/yzfyD657+e3LE739N3v/L
X6tDnRwais3X4GZ+nUhK/FhOkKA3AWpgGhEb81OZnsMbfV8+0ZYznkkA/hHu4yM+xB65tOd40C0/
Iifd2kekrrSX8d8qQP/88vyv36pqid/TOBxGLPxumq4DsufH+18jilbNzMxQ6doBWKrqBcOcXLij
PgHAks2iIYxsZExM7vTiyabofVRybBebHuDlqVPH5rSuJfSkN+HUEKGomeqWax/qzj5Oz+sCe0iy
CwzxwhVlOgGdmmihLSOyHOan67aCq+BGtaDa0yJ2t2ncxl5Q15IjDmenk0yPdeG0EYRbtJyJbyCM
lA2b4hQLAi5ABYPVWW8PErWx3sTldVc4XHhTieCwzHjxcJsRo9co9el9gVu/QWydWDsiSa6YJYmp
kou8YTJZmcSt/bWpUenw0L2H282X5GJ4AVwlOD2dertC9973FdO8iXiWWP5J06ZxRtwyLQdAQMbK
EbHW5bpBFAUlRUO2SjIyjNH0BHt9GHalUdUnY6A3owDnfVuDkVO/3UQmW3aqdjSZop1yPWoBTNFq
Oa2LWq6pxIpvR7pDG1eB5xII8DA2qnpEvH/dLo0MQdMUfKqz+tDVAh+YbBFit6ItZ4ob9BXBbt3U
LZgGV3+1HzjxZwdRzSns0ldK+rVvyVvrpnXxflOtk2dzTDKKL0Sbrx/XlF9C0oXT4q2ffP1VnIam
XpvH+/Xzrp9yXSMyiIi/dVU4KRU2+mnvnxBVGgKj9bYNKIyuk95/r+i1+pBLmpMzwcz95cOuH1s1
Mqo/OCJmBaCMImALrWsxza/9YCxHZ2J259rmx/W+LA7CY4uoYNAolUA5UzxgKTU97Iw/7Wp48Zy+
/Ph2U3f04jQTGMyeYJpOdVrX1r1DM4V2GLGWr9vXTfzi5HO47PPgwfiKam0qT3WQMY1Uow7gfQsr
bsJ4d+rc2twYoDPwYtdkRer9BDtutFkNi7n2aXaESD1iTHCyzThSnkjLgjKqfA/rbjvI9/y2tvT3
uRlQpHzfX6vEZq9d31RbMuZtgwbPFO+mXN/SXwtTcuNwNfA25bYAFCoj3cWkqMJOA9uwfcPQrTfX
BXKujnn4z8VvD8kMEh2bFku7UfJ7iZk9NMxThgkwu+295Zb7lWW23guc50+02fvNIgAT77q0NRl4
mds202XxJtBUf32MpS62D20ReeTPl1/XOhCDh55g4fUWo0COuglfSmPwfY0tBz1Q4vptbd02VxOn
76JBOJUOpDyuGyG7YTKu3cx/u/uXR4LbUwYlPybynEXcX3Fa1yYjqZrndXUm6WTBKs7964JklC+o
uka/DRXmQO93rM+u3ze+v9r6GMWBq57h64JO+xMAuH7flgFsCe3QQx8R0fVG1VtheiFeLn5sBn34
Jhkjrh8NbdOfn3f9+BpN4r0bivPbvQb5XNCiZnnWe7s/AmaO1eZTCTPftxL9EsxkUMkXeXvs+qj1
dqmCHnu/ua6t295e7pfnFEqf72c6sGqj2XvcALspkQfZP3qZ923aSNnf05ruu91SbdTdzlvxhs5o
jr6a2V/WW8hfSsyG7K9ZtFjbdduosg+va++L37flExcVy9RjPBninK8IxfUxBd3UWX74f/jc9Wnv
9/yOXlzv+f1PyXf4vi2EX4mMcq/PGvxOob2CFoYCKS+4eqT69lRlB3whz0aAMuodJjfKq169UC7N
iAut9oMm2EVD/NJLKTMbYnRgopvb7btEhB75g56QlESNqjq9L4RNp+v95rpWxPWPNq4qrPn8HVFh
hQFbMyEQ5DJXjB3T9G7UejAVPQEXcudeF5q8QL/f/GWbvOo1KXgxxERyt7cDZB4G1MZihN/RzzXT
YBO/1VjnO801jug6Subb3Qtfx4BlSlwSGQsdW+hIC660IifEQwyPBnPeNH37mysHzF6PoNpAzz2l
OYEWk0svBzjHpmko1JlU+4s47nytq8GsyOvjkLcjQza5umLH1gU2ZBQvFoAoZy530zgHh2r4tn43
po7O8FAiuDy22vU3tFdqt7eJS8UzhHWDzdB87RO9PvdxRuqE86UmjGM32uEBb/98cAvo2GV4MsIP
UcLBS4hFc5rk8MS1+1wgQwse4pIW5LpN7g66RlZGMyW84VZZIOZruPu4hLS13VJnTu8JHAOaaNzN
c5ie4vFcNmp6GuBwE9eOTcUMpU5EV98Wi9HfuqaVHoZuPoC2dK5SsxZpy1MNNhP3dH4axuohlvlz
JfXXrYkdHLmFfS/F2zArSDxYIZHrQp5sTy653W/gyLc7Yvo3KZkq3i+Yw3UPWG/HVsogOB3p8UQQ
GzWbRkSEoxx5VLNtIuMyBqQI2xqxo93SHgdnDG+7yQSvPtLdmNCfoky1b60FiGYlzIELaq6+kg2U
+5ocqq0Ldb1Ky37tehPurrpfaJyS3v69mtS7ItOHE56n4bSu1Uk+0ZeLmm1UchDmfIKMo4pf5pfb
ruBkR5NLbibGEWCdfCwFsPNgNnBR/tq0PuLtNfIetishsmAIwK6aXisvQrVcZJmjk9IjV+HSUvGI
h24L+5URkRjdnCfJu5CN/vn4dW2SV6517f2O9XFvT6H98j1LtNZft8ke0N5p6HZVRY8GjQWGKYOv
T66ys6somIqcLiVUu3WbrRjcXTWXYVbN47ppvTMKx/60rpUKMRVDzdvLepBFBIL6zRg4x6I376bA
QsgbFM3J0GhGNMG4J2gEjNnbtq75ETph42sVI/N1k5mrQDN0rOydfNb7He83x9uKES4NHai8qMJH
31G27AC0knAkOsOV9Ay0fdieXN90/PETKkE1vxkhVXF13BOh95RdmXY8KJTFtGgD9O1hpoCITDnx
WdGCc20xPCfu4qEdL018lbMkSqxI1gZwx18GmrJRus8cP9X8KP1oJLdqQhq6lyvnMrm1E3B+HDN7
WwWc16IM5vi+FMm1ni79dFmQtLp4P86dcnRIxjbvMTeO7jaMj2l+TAltb6YdXe5hZ52Ki+NhmBsr
r/u24Fr289c6ohO77yMYUS/o3k0+/2NnH028BWK+nZtNnn4CRqBj3d5GH6Ag1l9pfBmEh2m0C/0o
Ryvt9ZsJWY7mdcrOItcGZ6HYWfmxr/wQCwCdOuPWAYn2oUkA9X3Nbghb3VzMU/UF5s+VPGgOUQ9h
7Uk/mV7yMl/abfJKa+tLS3yFX26VO5MzEVrkF3c/ec5R+67eF/54BDO+JTdk62ynA1ig6FY/DIdu
gxr3Dk2ZsrHumHRSWjs62/wGpupXoORRdwX60FV+Cuou3gXKsR031kUftlW/Uxlhg/ihgrr92m70
2+Jo7pYnnIiGn94r1/DH/D36WL2Wl/oyMfP3Gj9/JvHHYpr9oQPmcNWeUD9sf9BCOx/7l+DIu4r3
yz72eMOMQ07l3UmfDvae+tRs+MgfypJL1hZ0s74vct+qn7vkEEcPMLA0vN+kAdUHktRUZ0OYRj6h
qrM96xGJp4FH4rtR3keYKT6H5U4RRHRvl3lL6RiR7NgfqNHriTeBKaQ4gNQQ0kXrLapfQVwXzUtz
vtj3Lh+rOFpe8WhNJ2fwXT8+quNWCT7phJ4QNkZWF+xWdo4P/W4JLtHBvde2xU24Q9zseu137RIi
Fmi3qXuAkvY/7J3ZdttIumafCLUwBgJ9yZkUNUuUrRssyrYwzzOevnfAWe0sV1bWOfd9YS5qsEgC
gcA/ffuDxTU9pwBSvF07HlpvO/jHmIK4eLKLVX61yht93n1ts03MdEByKFGP7/RvpbYt5y3AK1CO
/MN2fvpwv7sILAbkhjewZ1z9xicUHtbWveGtkks1rW8YctdW2o2xKzcoPL6H3AebeN2wks7+U6Bv
3K/oWCZ/nb7j7ck4ID+0b2z70L9PL3QNTPugn4m9HtN34wcei1Qm9A8vX6en/qqzKquzUayJfvY5
hj5rLziiuonFGtD0hHDIIGVcmW8oWvoNwFL3Ij76x+xBfqmO4y0THDTNy/zM5a/1+KBshudeAMxc
dd+Ddf3D4/IxcH/F/GszGru02Nn2nnfInwccz6SCcWudrMd8wgFu62UH9BLRD/12uGrf0gesAdYk
aS/ml+B78gI3DqcSLOfECpvIu+StegPE8QhsLtjh18bQxkrcFYc0Ws1f0qN9d5menGftYD3EPwDQ
ukz8oALZ4AWTb8Rp3BXbql2x0dSv7b5/NA/2DQaO0aq+mOGmv5IdJ8dmM67srfZFL9ZwkTftqtt0
L9GAl/nKWJMVKPJiuqkMjLVQMB9Z9Npj/65QUyvT4yPSNVjB2t6wp77Z6PFXwTPwVD56sWXEsl+Z
ZL/DylyZO3nIH72vyca7gBzbzIfkPds7W+zmI3lvNTAxtoyV7xHWM9u5HjbCXvur4szlFu8o0h0C
nOXfWIdn5B1IdraUJIYVVz5o/fkuDtdy3Dn78fGbfwjOZJ6H/DBzoSI7kQ/tAdYvOw+OPB7gYhra
6JFW5qZ65pge2xtEDgmjneuclRocoBIE/YZB9pjL+sH7Uin3qBWq8cra+WKFYivH5vfOPfjOWrIO
9yjruz2DT+tqH38dbov6ldwLWVvAX/R2zhs6KgZ/ymxNz2gTHKuzv8tO4oJsSu6Zdz5A5b6n+ePe
VOWOtjf3FFipG1QilCPB6cXbH9N9cvau9kPyimRsH37kxhpdVIqc6tftT+YVBZ/lFmmxbWTI7A8U
j0667db70PLvgJQBVFcZDiaCFJ1UbtQNg4XWTTBpbcovIpbE1gdboAK2yrLbWFTATr36L8uzQCUk
yzMcEVvlJM2PB0+P9C1K7JvEbqDaqN9Jl6zoP/9vK6mIYoC9rlwl3IZusE7aormR7mdY5MCW4dZ2
p+7/PcS13p00CwDz8mz5QQMRRyt0QR1J4oY51PYpmOddmCTmsaFyJQcmsecZnO/Pp6NO7ZFh/mrj
ClTm2yYk4ERPVawD2Y+nsHSBmsGEgtZgUYOIl699lx+5sG2nJJkOovYIp3WFhMemsjktz9pQJQW/
vq4pOu6jUL8RvZ1uyrSeVqZCeOvqwVW2BcuzX9/DLGjYAzB98EEnRAaLX0ycYNITMl1IHeVmikGx
+SBsAACcwKYQg4jcOMYh5P1OxdLLA5DBu2rSjN2gqgu/HgJVAP31pTmEHKVev1+qbKPK2pZndSnZ
cn990xZNtHIjnJZNlQUKk26nPduHpRzcqpLg8kyoanAEreGQhXCZhfGMc5m/kx6lqXLEGWIquU34
qMJuap25KzqFkJkvYzVBG46GneaM3v5XAUmXOd24RKiLMeromlZwIxjui2FH1ezqzGNByyLy7BjB
GZ3O+vmlPkTIiQiVvN5/cYNGP4XZSCc4nI2XspbVjh7AeKIPgPOGMVp7C5OFAAEpKBLbecumUm5B
cxW4DKh6HR62uBT5stwwckmmos7cr4df3+t7Zr3Az+SDkZ2MxUbC7grokXb1ojfNnUvWY7m+OCy+
2UuJTnVB1g6GwetI1Y7tRlWRfhaPfxWTMct4R8DNxqoV9korRmZOpvaG3BcvelF94F/lcY0g+d6h
6HnrFQhledDBWOToLbdNLYztUlZdTvDy8OtL2IpYfGJqoenE5MvpNVRqD3LQIDGqPGddTrgZT5Ok
vFOpovPPB1VDduA/cTsKDNiWISFJ1fprbTao0C0V1tiEEf7za3xGs+3SnPj/Ay3/ZaAFIqiNofB/
bsbdXpvm+i3smh9t2/y5JffH//yjJSe8f4DPVf0dJlKcZXr6n6Ms1j/UeDStOJfSgMlv/GrJmf+Q
Urou48uMT2NzzI/+CRQw/mGirYBWxOj1MpD9v2nJ/T5WLcEIUMGyHAOxgkHP8F+bZJ41CS0pNSZQ
6uGusBmiqu2VG5bWTpOFv2LKYfgvfbm/ekVTZ3oG8YnF2NZvr5jmdm7Po1EeqLIig1nNsnw1xXmw
+2E1gGT7KQj4Nv6f4EfxF23A37qAtvqAvJAHUs1lx1mGY/7UBQxaje5/mQB5SXd2WkC0dadLOSdX
sDaXP53+/9lLSUuaNl1Wwacz6b3+ueHYu6nhFfVcHqYm+UzS5JPhiM/I2sok+Pj7V/p9oocPxSs5
EgwFa+DfzhpeZ3MTOmOJM+vgbT3JEFyD7mmd0BX5L8fPYM2XfzLZVgdQUphCz4HDNjDK39qoQaln
dhHyqYCmm+ve0i+yqjelFDcjdoArUen9qpBHo8YjlHG8ndu7d1ZQbRnU/C9W9r/1SH++E9P0oFkh
U7Dlb8fX7TOp0akpDx7uK3riA+SanuCwXgxtuozl+NTY7g8/+mMa4T+uoOUT/tsRYIAKEJWJ17jz
2xHQQOJbrqE4QVpyjPX2aLo9nKPhqWrHp7rTMNkMznE+X2JZET9r0bW2awBAeGmCV4UaIcVLLJKX
v18Df/22bMuxPNzlBaMD/7rcRF10JgO35aG1EYEHqYNnAK/WWkOy0mX7vdNvu5o58jb2U0RO7RrF
7OOkXGPLrn+WDunz3O2o/Fz//o395WliyI7tydV1tpd/fV+4GXdTVGTlQQPiQGHWLDZ1B/16GrjA
ba4IWOYI9b6WJrTsv39p4zdH+J9L5E+vrX7+p6tdSs/uNUy9DqNj3Q/AHVZdAMYgQP1v1uNl1D0O
RTweBiE+oug1r/32v1wvf7HfLCOG//z0v52VIclCAhjewQxhdAVZ4SLG+ErdHwE/W8Lff15AS/9+
tNWUJNIcz2W4z3R/W5wF2g6ZFWV2wC1n51bujSiSz0GHjjjpPbFflQEchC4VvXYtCsop1Np1Kocn
p7aoLqBCZIr/Btro55RON57P2rE07zQO3q5s9EuJYBpw/12gd0+21T0V8W50ireRDQ4G1VUYqJub
frzMzMznxRkMRyeyDEEBf0f9ficmBqqttTkU+2KyGJUHVlGYIJHkefEFEyxQ4nwSzRY7Aau7y2c0
JK5jsFacdeFTq1MXFPDyJ9sWxx47otAIybLouoaI4Tmj+a0L1gJrFKOA03QdmvEhqjBYCbAaKsYj
JmyMR+liPSf5Q+uOzGYifV5nGYGsCJNjVgWHybd2gOcu9N4PdvM96eJrSsEELLgFGXMX2dTfyqHf
ml7M3HH6WZjxp1pPpscSNpSSMMofLaf5JtVWrI6MniDWDs1mVw7UNkbzmwYtZ6X34acI8Wd33dum
afzVwOcyRnEYxv4lbbut4zQbPKMuy+bRivEmrFEzoCCl4T1lV/rKF7vmAJnseIOH4xdU4ieoeJzs
7jpofDiJgtWMqSn0bQgyhXUwMOfPrMWYYKPCaSlol01Zcep8NjB1+AGSfw5JsjUL7cVpA45kkX3W
WbPz6vCzdYNbE137yp6wHI3Jsfy+/ObRELBHPiqqAqofs37po/4u9n6Mkia9I4cL9MCLRCO+avEf
jEvvVEH6LAuQK77NO0FD8ThakgU7XzzZP3kejDkEoCEEUmxJGm/7CCqLu0sZXD2G5xHkVJs8+l71
442tp1f1Evk8PIWDWmiod9XrRVP13sQBswbp1QL87agjpSgocN/u3ES/ACneaDZwpCK5GsAHetdJ
QRRcKjIjJs5XsggerYIUeaqNJ2UKb+stawq7jLUfdI+YdvDHrSZjWp/1aUMU3OLNDXO+IBkNb2yR
Vhuf8GLmHa3zsN1VZaStEZ1d4ySEuTNV9/g4/ZARL2danKxaeMx2JnfFj8zYGg+OS2DfAqTnujov
795N+Hyj0T+p+24MwnsVXc1Sruaqug4UY4bJPjO2mK5HA7Nh21S5mX5RS3lQN2cL4a3WGZDq/OyA
Rp91yt1+b1e4A/r9xarjctfUBbKheHo1cN892yPvrUvDjgeAyAmEGNgQ6PhH1odlwh6N75flWDnB
Z6wu3DljHdRa+sUyg0e3zZn3dHnpZSshvf0cxHjxsKc3C5zJfDR4w8UKuU8ZGntx5VcShtO0Cwrg
AMILr22vXN2TgovTS/bThEycmHDZtnp1qw8xPRxGllCJidI4pgKtyXQx1IlaQ6b5BnS0j9xHfab7
0Lnd07pLwk+3AI0Bwop7YB1s3RIWVZ1ctco+VFH77kQMR3AN9CwXI0iuUqOYruvjXlCrWXkDIfBI
twKtiwZCVv2CR/GpGrjI3P4i1Z7ZarytUfDWLYuXMngVn/vQptasu0ZWkGQm5YGMa9CqQJCOXbmN
f9x4g8OxRuHXv9U7jo03a91+0A+O12/H2qVKbEXjbkjZtzWPLoBTj7fSUYLF0byIVF1daHv4Qyit
2m5aOyVX+liHDI4aQADLlm4Lo0NYIgMQ8m9nJ3DOIKToHEkK1W3PgrfxozObHEbRcAKefnRB3W+a
Ut0mC2AXGujondC1F64tqoJC2yHcljQXm1vqHqj6whzP29J+Dnu8VLSxZI6pjF/HoGeYHDzu1ks5
cClovVjjukpDjpUYpoueDnKzLMgleBFd/KluB+TGn2CnD5rOoWGLg+AB2abVv1e+/owF9rrXjcfB
R63Sxbt06As0HzhD/TxFU/vWeZD7suC0LP4O3+yNpHgGG1eLWFB5nF+hwEwMJFABaKZkN1UDSAuW
dTj2jPVN3Y8OssfWKcRzlXvTcfDjo+FZORY9s75KkcuBvPSbnRXUr1XHEcGsYCer7Nx6GgaIlfEh
ugZrspkGqOElgChas1qLuDI3+sCaR++2xzcs4gRiCOqY2lYqVFFUzua6VLSR2gJyOXD5OBrXoe23
G/wvkQLGc7EpKR6aE234mXllXW8mSsQSrmeOT2iOt1fYIvHPQJBwIaOoE8VtXiJtlz1hu5x+VPjl
mh37FroFD4DJD6Fn+RYTgQJ4DtP1KWzsjvGGHVYyfIvNvKI5vpJRv3USatrLuStSrqF+bj9z+9LU
3f2I9c6mzeAFAK27JnB8NokeaRimVxuAFSnDdKri6Br4uPLydhPtEXcebDvQ8DIhJrLN8ZsXOyRJ
HoaRk8Zoc2K16zKlJVdAq1w5IflFOFgAsFqNyiyxrK/oLt0PGskjc3pQ//hQsV085a24gDRn9MTv
nud8eDTVXu5As9EdDEIaLtFgsL64KARXyxbkdBmQTQNrpJLGAq3tiHtb2TiX0ZU/0pHLFhPjV3dw
9Q1Gv/SX5lJfF5GHc+LAM85KumnleK5ID3Z2mZ1INKF52wFT+cGww8T4HEjT2eBn8NKKMoKQD2JO
MOaxxZlrptUkisMcnBsoLVzhBAYd1/Imr0bn3OUQMPNns5X9c14JDlTR3Jqz/DZlw6PhyuEjDphQ
TcQpADTzHoCOZZq/1YaXuLDPfW+VB5LvaBMP0Rdm2Bib8eLhrEmaQVHKaGMR35gV4H2/jG4DdFAb
T6Aoa83AhncUTmsrLL5F3oQ7aRUn+xzbv8i4eHSqxIRrOc197DJsusL4X45zdZwqGp+enu71Cn4v
CzpatWOOCizDIa2qNX0joooyHa6XBYAeoFO3emM+54OAD/S+5OQ2y35Av9x27l42vrELaNatU+uc
R6Cmasd8cEYQbkZR4JKFwMzR5KHEYBx/QZpQML2QU8uLgab62CZMr+Kwtg6y7kE3en7ZrVaZ2QTY
L1Q3ld3BQhZMZol26rc5wAi6Ve13bRAQ6FA5jGa7g8tEp7TMbhzPrrgokicvZRVlF+Yc0OWpkAHW
MdGrzjRi6SM9CAuxZTRDbgzCPMf91o7cPvRuMPBPRfCQFve1ZZx9F4xOhDBvjfm5Lom3+hGzIk2b
6YSwk2tBQqAVkJhUVsulL7j+J4SYfYY+ZizCvWvxgswi0lcpsWaIEm4BvdmNwO5ljkKRdTltHQ9+
3jx5cu9OTDfrUbcJ6kTf4GeHTEY4VGHR+R3CsWbiZarOodGciilAxkinu5uafg8n6J7hj2TtFOWE
Gbq9MVqkq407OcSx/dcm4kqbZ9xA0p62liVh5siIgTUzP2BlTPfQDevDwHhwo9OnaWiYewFy2EFx
vjTEOzV3GFpc/rQRJYJ4oNUM6hL5gUr56JHDEkKoDUK9umjbPbYl0dYR4adVu6hAgOsvd7rcKkgy
7WjdCtB//hjYx7mek31AnYDtzNvjE/lkVra5n7PwhETfOnSehX2tJvejFmwCHOFuPUBklh+8wrHJ
dlPffKSVpng9WYjmNHkvUvqwVvqlEtg26SZaDwMcetXi32Sjm5GteMGHNdqRvYkd8yG3YmpePRkD
JMlQEodRWGxcH1N6k9hg7uRBjsgzcrzD8eHGq9JgEcwqpGT+nvHXzrtxSB9WsEQvuYmzk5wI0zXC
ZAeqyWoq06u6Yf6sLmEjSNMriYh/4oLlw7Vuoz576x3agAXsLKGCgsSde4ZImIXQKu7vJnGWgA0A
A5QhFtqTcRR6+yVsTUJrG5QT76x5QzXJHZZsJu7R1dfZ8DB6olnrrrfXjJF3qixeBw1hDD5tyzGZ
LflS5MUDe9JbIYO7JdRtY9JMRDRwHqP4YkqCNyBNTwZD9uaPduJzw/q/euVeRcqFb15yuJM2SNC1
wPZ3H+GDBLL0K+hTYlCSptEP8u1sOQf1Dy5ShYws/pxrPPsgKGAilfr3WhrKlZfzrXIoGF3APNwk
cqtzAo3MSTZGJaODtrFkXZ9DubVJTHdlVK/hPIXrHuzfbBFdMFTMtuEzlBKCJnQZn9CMaptqnMZY
JVudqrV06iiEEjxDF7mvqJs/5kK/ODHOeui8r6bN8R9mJlEy8jRNePGp4owBMVJ8/iHdmzkHt0gf
6Hvdza7znElxBzb1s7QhW8bYo8nqrvDVJebMF8ZGrXUZVZsiLhtYrNWzo9KQYUxeSh3sMA2sdGfI
Zt7A2b/Bv+WsuXa2Cyo5bv0o/zrZd45Jfuk6KyPBcFjtvDTjfHqsHFkt4eFnSNXmj0pMXuYkX1Ol
T6sSCJ03c0NVaSlzUu9me4Dwwjm1jZ8rNOgaBom9+SbGd1uWzMvUGedave0OVAZTaowkGWQLvZ4e
TEu/F7gabATdtbWIYDuYwn2OUu+QlNypjax/sjJvWIG4OgTW8GQN001UExx3LgeeyJ4EbZdF0acG
Y3OLvclTUhH3ZGnA9HJxKwr4A07TY3xsXpZz0EWZD7lxPoSdeg9qX80LlVuo/FgPpzdbTNcug3BR
1tG0lb5nrFyL6Z0lS7bSGQcQ7U53CLXgpQ7svunV6FMWl3oTZlNsPJXa5iK7VcEUx4lAXCWrZYw2
1Hl1Y3RymE0hZjbPouKaaJwJ6V5+dt3pJk3ae5MyBORcmkL8T4gOZOz8aVX/cIL+YyhebVGvy27C
gYQ1koOp9SjpWaY4FJ18L3sHoqAxno2ZYHdyo6ulUvQhICTz35by2/LmDXXPKW3Wq5lRqIi5SRmR
+dkKJIag3VkEONdAajpSeVb5LiDPhgWfROLOz6ilGHiPZsbjaESCEsx4a8XcMTXnXusxAMyKV7Vh
4Av5BaesRGe3oSUnQHrWLFIOj1aR6Mi0ORNoEAST62ETRUvreakmVwE7Xe28a1JQPDNJL3GpvFH3
ZWb8GTPMf9Q917RK6vuCkB0kN9Fl4Z1tjBhawcBE62OvBD5+S4jhbVsyYVYw/yOwom0W7A0dVJW6
amdVHav09HvZtg7W4qQRkllQTMzUhbaT4ynHti0ZSUDURlu+5VH/va6ALbCVqLMazt1BFM51TEMo
xd9ixigDGLAMcORsM9r9ZJm3ukdrco742KoE0TdcPcE4PjnuS9KF3ypjx1ifRqhuwqmyjn7HljGr
Y9L7j+M8flEfU2iqpsymWLbizpEUMxWWeSlcdo1JNmmqG8mrydVRoYuEgYnkfcy4cy29AQsAOeLM
kU/hY+WjGfOl0ppPBpefKq/YzaBxvFB5sxGor4JQGe0V2lo1MGJjCpAFmKdYp+jV518mETPElZJ3
qIIPE6tgT6hqCGxL1mGjHWn17A2CRFct7eUhqlVxCnltgdBLjxg4mcKDSMXdOLIEm4oGEw0LwC3j
gyvSabsUFsKXFDsMKJSyWVcDCw/vJFVGYpavZIEbE0g2hmRUJNB1dLcthzp7QtUjS8HBqIoHmLZr
XncYbJqoZvon4ajcmlVpjtm+0cQe0jDZ+lI+Y3rCgzYXSv92wGlwatjVPQ5ObPIx+YhjPXxQPIQ3
N2xxuIauYRD4ZUb2pe2N2+V6aH2bU1iT2UckVJMmNyIT3525JReqJl45aXfBuAkc+QZL6YAPMEt8
ufwa98WCrblZUm0/ws7aSk8GNca+IGebRngRzAP6Kr3nft9XwacAW7hy0nnbDaRFQibHeuie0mHc
TyVYX43iP+xtO1iHTGGWKqJ2qMIumVagSmUpJjZTTjO5bTO5ofGPQyAzRUuNNNO460YU3XLnvEBa
45DdQAREb7lnM+8cUJwKOSFOypKsZpONlMpdFk5EOCWTaBQpfYOhH26h+6qDGVp7jNNWU/QMAMfb
x8fBCnMMZ1JtY5Ag6xajd9AOIbYwhuY3d2bM367YXnHCBAWDIrxhi0EW930xVVxyz3wW2yjG3iht
OEStm73W7XQeGE3HyKfT1mmbMcfhuFfXyIgY7gLLvkMK/rlUaTSND12n0aYqBbG/LuXeAW/ihNza
ckqTy82OUDHZVkyFRQ6pseeYHswcwtOJeTqlnfdUSS4DhIxxt/yBnTl/MtO4U4b4TaiCWFlSja4t
jh0jA5SdiJFXufdQxBnTXmwlk8p7S48eUmjkb+C5P7sRkwvpFZS63Q0eVZ9x+ZBN3ELimYrSXHxp
5va+1Ei9fWzBNlPqsKFye1M+lCuSvJslZ84tVvVyb0sEYXSL22rVMBOuitWzKk2ZDhfmYkQXFPdU
GVY0qxlrabpNHXg7UMExv4Jo2e6yKyAaiga7UJPd7XItN5pJjlrO90s0t3xQQq9pUwI2J0ll1Gsk
xVQn3Wr5o7a27wMzegyM6qmR5QdkAgmc49aY9K++Q7gNl4WiavruRiUwPIalKDkYP2sCzAphNlQd
izzATYlVPyZPVQIYVpMpVyUQ7Cafvmo+sQrkqrvZe2Ro3+AE+O2NlZKHtsJkQOe24V7KVlqbB0jn
p5iPdrLHoy5LkoJ6+u5b7puGow5wAexaAwRftjd168rLvpRVewpKzDoQeI+MOk1Onu6yvF+H1TfY
hmIXOvd+Xxw1vfw6BxidTS65rt825wY/t2OeuNqK7bLfOFN6M6CBvx31vnvGI+g1YxhUy5zxkKTU
6zRvh8vtU+mF2talfLeOdA080lQ6667Q6ksz7zDZOmFtKYGeWExUWml87xc2VEbsqEez2+l9dYdH
OlwvGPC7xOzlTsCLhiLdOeuqShv8Cgkb4m68byJLB1mPiqBnIEmXdOZK38eWOR5e6g6aA7aj64Fw
m/Tomg+WjfXWq2ODaM2g9Tal9g6HVtVIg/gwlxI3QD15y6rE3g840J4NbNP2tpM/5IMMQHI6+pOo
sFFa4KMZs/WnhWvqzE51jKFMofHHNVM9+AYPEIxz7OgXcujPB0c5ssbgXrnhaxQ6csvd9VP5iB4J
Wxz1IBRhFJwMUU5QHJugbHH/ye/TSATbqUdxz2zRJjSg6NYh9WIRstMstNNBZ7fzE8/ciEJvdk2a
fmt0zTyh7PialzQU0jgytijhw1WhRo2Whyjxv3r15G1Nq8LvSoZ/fli+F5dEHriefcBxWE1pMR05
mvapzQZb2bn+8fDrSyvsrH2AOiEqqpzR2o45TQ+Op5bH+unXQzkEzNJ7ZYz2yKeEU41Rc4zzmsCg
3Dpa3x0sLQHajcgMLyeXXcCKzklgPWfKZWnwoJta47jVw+i8EEqXh06BdepGXVcU/Le/fhD7vFCa
UNH4pUah3P+HOKVLEgtottKpuIOqTeqmzdUaVQ8oO2nulfpTg5fKU4HjHkxrSoOhL44hmO9zYkav
lqixqwBTT+IYZQctxRaMs/RUtME6G/XyWRf1mR+Pd8Jgot5K0vjopX1HITLHjUEyXyzz2np0DM18
ZOavRPgWRlvPy/NNazjNziYiYNOZPEW2lC0LSn1Job16GHiN5atxcIwtFX5tM3i53HcdbycYpvJp
trLyCUQI0qSCOsXyPWUw0HqdeLC1+zHRi0cwmhTFpp07R19tHTowY3GkhgJdW9hT3Z8V/3UhDjWd
pqivCj7kAIo1FmKsghotPKNfeKPl2c/v6TBn+8D+IgdGxpPB7zaD6X7VdLfdQeSvbmBd4e7p/BSa
LkNui+R07MNnCmeMW5bcwRGRjwCW0s9YEXETJUddvrU86AmeBcuzUkF03RTGGZteylidg+n9xAUV
vvNmHpOeVW4Wbckd376bHr3W7+k28SCx/+Z2hBQXMfHzZO6LoX52YFT4dTEdoA9szRD+r6uuznby
sIK143OlAMFZ62+llrc7Ku5nR1GEofAx+lo5iNbGO7erkxvHohxu1YzgRwpDHCog8VhvJwUoxu8Z
tJmCFou2tNdYThlHO3rMFOS4T4CgrjOQ0adU7TaFX+wjBUO2bMVFDhQiuTRDAUgebHI6mnchRmG0
Es0DStzSTSSWIw1kdJDLteiZkld/SqCV2mHwdN/F0OSSlHE9zAYKquBKii3yb1XFa097u2Ngtrfr
7lSoNxOYCTHG8lSXdr9qJJhoShEjgK/IPrmzbp+WZ8sDyN0/voyc0txlnuTO2R0nt8SnIa/6EwRl
XmQI/3i2fM8JXocARDPVY4/73Eh5PESEzBKIsNX1JTo6DcxvYzTvk8FhjVxu0VP/UIbRlzSsmrU1
oqMqcewzgvbVTFzOPJYJ06RDKrEQ8lDpPPuRPJmdNa5F65fn0lMQZhEcbVKePI3hlJf6hy/tfQx7
JAa6XSAwqcrL7LRvyUjEiNfFYSAuJfM149NkEsIHk/XqKJVcFylApBbe6/AWt42mUfew33Wzpk7Q
N98rgvK2Tjs8v0FGflpgdSLD4ZodpHMMJ1NsDZcxMrj+UrhIGBJFTMaLIXayj0bIDxITaJ8g+50u
+Bgr/4oPLWKO5ikPHLZ1fDKpmu4CLTyqD6Cbw564THJJjKG1nxNivXgiuO0kgEUmL17acNhQZFmX
PdavbMg11nahXzGCa7l3KdrBpBbvUWp9rWf+iCL9Io/EqAGkTBRSajScDAMsGIdOKF9ML/iw3PbD
yjHjrR6jBCOONCCCcxzS7znDJ0NLzrN1miucbHWTfq9AHurMAJf1qTXPWRF9YRe6xaO8VhpMTJGr
cm923YOJkQaz+d10mPF9y2rN3lq9j4F1xA0OLh30U7Nf1Y9jjjiXaLY+o7ijjOnCTDR73NlUlcfW
uk1e6DeLuY5KBNL4pXfx7IEQS0SdLv0634PviMVx5tePht4fO5f0aanoxV7wqUpB4PNIqHQqLDLL
163pw2UFtRM7w6X2cFpwdBwtGbfQW9x2LWvtkOiYGnmLHVcUSNz6IUGObYnkGnn6s0WwSO2QnFlm
7TpC3yKBRjJwoEpIjBJ0lIXSKL2aldRWBxuf67+ft7HViNm/jIJB/mIuU9c9uoKWYf82X9TMc2B3
DeUrq3AO+USuUsLp3xooHEZ6JG6ZfRDp+aQxYOYwbOyWcpdHQ60DNO+FsbNtiLopUKB/yVRmsBzK
gDKjLTepNeB4TDpLyKPKwg2OHoIus0Ny2fnk26XDxMj0KfAfoSdITKi7h6hAoQKF4FrEwtg11Vch
zevoIIbQGLXHGRZwxzRRJEac3mlYpfc/B4T/83ycGuj6t4PCDKnhQkNj/vH3ubzADCbAvWhfM+PS
MU5UJ6Ss6i1BOL813Jt5wDi73owjBj5/f0LMv3htQxcmL2owAOXpv7HNGrt3Mkr96QFJlk9aRv7F
CxnhxaHMoJkwdM3pSTAtMo3GRbrm0RsG4FoRxIz6yfcCHAts9FLMtUz4QNapdxxtSj5//y4VeO73
I2ToruNJCYTOomnIz/80lpbXY57YImHZSN5l2JIgygbNHNswyeSkymu5kYBV6jwwFMxVMTJWDcmn
GubAKZQPltMd6VK5K8iImTW4WiqXkynTn26RX+M6u6aUClkTO4yvGXiLw/cCIIMo8Eml8RzoKm9X
5cC2su+qL/HkuqsRcsjPOQ3ShE8awWKjKL5mTyJvJmm5xwUAgQc8R/UupRUiA+9pxY11ejvG9mGY
nHSdOT1KzfBHlA/3Xz2RPqmEjTrPVdTDU1o3/doe30xVZIxEdXTgFDDkUcy0HmsLodsYHv7+WBsL
Rei35WhAGLIc4QJd/7eB1XKMCk1S+jggYHbWnm4jCaTXYap5k1rtZHajpqKy8kiNBuZqPiGmS4V5
Z/RIcEe94HZARVm6qOi0tGyUOfFwaHptn6o79zRQz5mz1M1OYUD9pPb6J9unAVwaxXluvGzX6/Nn
Nms9m1tboD4E+KWKzUFIxcIKsAgJr0GjMQhnUK+OOHWqoZhHFMnigb2/JkfRmVFZWRlRl0lB1IrN
A27vM05JK+x9qLlxC93G7cMQ0phKjCHCmTj94s5kxPS0r5mJSXY0d+tyYufBFPQ9bV2iQvXzMOVh
6bd22g/sNcsdNQfNQMwZ5+23zFvK9VlmEilgAz9Ee7x2rp1JOzKz9L0MW1peKLjzoNfXseWq1kiE
ah5zTAI96lVUfGxKc4lZnzWKXMww8Kkdr31aau3YRt/ZbnIMS+1HYbJ88hxVQ+E7X42ecM+3Z0Ut
I8HSmStrgoZBFtSdeTPstcwUEPHQa9EugVoWl8fyalrxdBoYm0LG7lwcfkiH4BQUwwcWOzXBGaij
7tYq3eP/Ze88mtvm0iz8V6Zmjy6Ei7SYDTNFUjnY3qBkyQYucrwIv34e0F392bJKqtnPotkUP1kk
EW5433OeU84iAUcyT5DGuYM39C3MuM/nj1rtwyL6AV/4luBmdTU6RG0a4FSl6oZHUicQa1QlPa62
vkiL5uGTy/WdGQWMpANhy3Fs3549AL8PDWGHxkRoTbKz5q88zwZQQMjFKP1XjVxs8qOcCIMwihyJ
QXBu3s0Ns2JW0olZRlW16Sf63b8V374Fm9y0fZ27iLH1zUdqR6d3SmnIXWqHX8ssvmb5vJ9L32kP
Eq4e98GsOCt69ThLrzIvfQ706sny7E+OzTuDO8RKKmxYJASSyLfS8052KnDyQu7aaCA4p+Ou6gi5
a8olypbZmWS+1GzV1GS/ODX9lxDJeTPXNyAXWMy2ctngy8LX7d3rHX5PEY1rKmHBUpbDJ0pc/y+Z
vC90xhwU8r4BTO2tDpcFtqAN3ke7IYmDlTb7xUu50hWeWS+Ae+3z42JKHQAtnLZDrh8iM+gvXF3g
tOcfUqA+jrAcCVnyMsy8kjTYuRolsQt5lgB+HM3M5AZhXtH5j4uGliQx9pl1wRHSIGb7zb5Phods
jEndmlDFmhnG/yARKyKf/EcoPtLUb836TktSwnPmmnioSWafetqZibWi0gd5vqewlj6VUI52aZV3
67KT0YbbYtmirHxwMhNPun/pEIR8AgG9kCN9C83qV6EoHZyC3DYWFLGlaRjQAX3tqS5JIJPId7mC
9S9jilhXs3ZzzfEsFc2pqRFJdR/RwNWZIyIzulYOA/JEUIwfoY0KSZZaZZa2JyDgOu8ArRZ6t3Ws
XRCn9Q7yIwXtYog3lVNHS2eqjpVflrfpCGHRSRitshEbdS3lj7aXxa/Vx/9boz6xRhkGXObfxrnV
c/v8b8Lh5XP243/+G8N1LV8Zd35hD/ev//Pf//43/zZFefq/SIvwiMzBePS7J8pz/4UriJHQN0zs
SHij/uOJsuAX6jifPMfU2XSLOX/1354oU/zLZqia11eO65iOb/9fPFFno87vKwiQm3i/hGHjrcDJ
Y7zR8If9oONKKrqdnaTtqspqeaXFCKZYp0E4UcbKSaNoKzM2aGD4QTeYVbEsqmRF3V6UU3RgF3ap
tQn6yLLuaUfU+XEm4bMpgJDb5c2+NdSpsStvV9O039KB+2xh/MYWAMdMeKTXkrvhuRzgt2N4VZGW
rKaBqGJOFQh+EBLMoHAvkPXSf1ZLtpWLzqenQTfik0W58WZR/uvNfeq7OjpWTsmbCaS2YmXAG2+3
dRVtPFVsq9SiAjtGawIdaN7jqy0ddvM07JeBhVb6t2vt+teJ+q+8y64LmbcNl9Z7789p8zGgcI2J
Mxnyt+U2+sikpIjHze8115bokXv0Rr9scggCeHxhHe0rSXKDzJq1Z+fyk+W+8WZOP39/i28vuLyZ
E97O6YNqO9YjHHzbpiNN6t9tWFNItkbgOLpAmGJZbbhyPflSKzSSaPgFaRFbGC054Hd84CzxPj4k
73+ieVri5jL+sjC1JLYFFp3uLe5WMCvxEK1zQ1THj9/F4Ob8fZ/DF7exqJguXkfHtMiM+XMx04Se
1VChJqRkQhc6ekW8rgcnfiyDfolmL7zQwzy4nBq4QqYydl2v9dduTSA8tQvzWFoioiznOIdY0i36
+LPN19xv9/T5o+GwZI42TC7Jt5tUu1ImjKa2o9jy6gbk/Tla9CIsH8dtcC+Fri+dIC4/uRL+Puy2
ORvWZm+lYJ/6Zt8XRGT2eVbRbdHa2RT+WCCXaALWH3+19446/lHY5lg52YLP//23y133GjM2koSv
FpK2O3l8jbpwyAS2jOqT6+i9o/j7W705wY7QQ+wQlOQ8VKBsSEF3dPFrGSflgjVcQ1ZJtJLR+Inx
z3rjGT2fPA8zLOUFfG7O2wF5RObqEQfSYpzRuwUWpnznZ/qhlW62mUpTECx2FcVjdyrL/r51Bcyg
Su0YGvxFqbkJ9icUxn2sbVGSmHTe3IDPjTjAYdz1OhYn45AcK5v0FcR3Cum+/FmH1rTVAvMUjKQW
53X4szGcaTcm17VXjBST7RgtgimPYGXC9sbotG+isuXu41P7FmI7f3ML56puOBSxzL8uW68JHSrw
3Lip2SYbY5A3UCDQeod8Ky1SN+3Moe7pdLnKv29SqFCxGK/7XLmUW2xFPt1d2iDh0jXUTJ1Ll9Qr
+pU1xg1wIwRQiovFVEpfNDWxPaldXHrutCvJiKgqcowm0zrapohPQ/OCugFFm4c/IUALQnfFjLuj
ZsZPH39l462l7dd3Zu6aByub/8131W/Xc+ynTjLZabslKpISWjcRGRf/GAoy0pr+YYqLBJWMpy17
mzbquQin2T/p91zqrdyUU6wdw+I1T/h/Xf9qSoctcGl8jQLAPdKi/AmfmBapTTBQC2bWSt17v4MH
pX+PNS96yAaKAr3LPKlV6NBMRrNWZeNSBDqahTajyw0hp5sNHyLObgbl3fhF+dB2RyMhmBsSKOt1
92S2dCZym+rHIZ5CHz21ay5kD4WxUzdh2T940DvQoCyLrJOrQtwROfDg2eldHduoGh0gLQ7r71Z5
xMgQiZHkQKbgAG8mt7RWCNuZR4V8BNznGSUSVDJLvfDBiuV156qrGrldKik+e2P/gjSkXGpljvEh
rFCakoziJhemd+2uYPFrO1V295ia0Q5p7VXYy0PSIBkcyodK0lAaBbWLQqUXQp/JNrMiYbRrE9Wv
dmsU7iweeYlq+6WgVmuLe6cghjur7G+m4dwDr/jiZqj4NX/YZ0SP4Uiz4Ox4/BGEXKCwPLWKbVTB
+EWpcxjILvK6vUKA/slV9ffA5dnkmpkMxcKnMPRmSTc0od3ZsM/pRNHqyYatp5BZG3K4DwaUcCQK
L4OUnePH1/K772oz69q6TeqE/+Zd/Zqrw58Spl1MWVZ/0xXpz46k+mHSHmqRPCW+8+Xjd3xn7ePN
kG+XbajvO+K8p/7t5mlCX+Va2rH2EgqMV5IxtsV3tdY26/rZdtW09vWD3tLcLe3p+uM3/3vRiSfd
nJfnVGIty3lz4yI4UDGmHL6uW3wp6xm4Zmp7MSXapmzNC73duRoie/cz1PfbigUjBm8sqFmY0M3Z
hL85zpkeaMTQcJxF51763GFrK8twaYTjsCf08jljz7C0Fb4PwKOXDYMnDG1U1FQw7M745KS/s/zj
0+CUp4TiGi5Loj/HL4LjJwPVdbM9u2P0edgIQVH7mIUWmYe2Le0b47JxUXCFAjNDEKyADMaoDfr7
AunK1oaE9PGZMd87NayHDdszbMswxJuVSFUVpKQrt9ma5K2gUYQX5ghjg20Tj+/4UzUAkM+CPGMW
I5KB9ZRZxe0ICfTYpMbXZAD7tCNQ9iIiO3iRnHWXDnU4zuuq1cN7IzZPrdRdRFyG2tLzCdogO1X0
wCKBdxAeTvDJYX5b5z2fdKzv847Q8tmrvVmLhFgmtCCymq0rJn9L9z/sLg2XRmKuOiZl0seXKpYV
yAIBNy8dkt3UCPRY9nzjo1pZNbrzbE4sXRwC95YJONaybAGvIZ6aMmuFuiHdoJjVV0kYWPtOUEUy
C8K7oC+sBjF3GvyjTx7yzi74whgPMEfC9oJsHXKMComI9+OzeG4v/bmI9eadMY0wl8BFdtB/XlmB
UfvZ6PXNViUNWrxoF7kptA6NTl9lHFVbLelsin3UozDrcsD6BVoyHIZ2xIJfdUKjjE3OiRYM0MAq
unwcG/QKasRTGRdfsqGiBj1vZluC59v0u+b1D3WUehcpzSg0h/P6B0ReVlJ4PKvJbLO0lo5KLrwQ
3F4ZNBAE5fg8NSgU0oR2awqeekU1947uwuvHR+O86vvoaLy5z/o27UVYjM027Gie4F+vl+ZkIIpx
Mxq1CWU0xoVy2YOpdwwVL32zMZeuaz+ouL36+LPY7430LMCZpBmFDHBWf54Zb1SCdkjXbP3MVdte
4PdER/jUBT7dB2M8ShuMOLoi+gUhbEk9Na6yoUiuXL/c+2BjJz74MSjoU5xNnAjcDq5P+aue8AVl
c6MxzqvlIJLvtskfgZP+3Bqd2vsU3qAAOTQPe3HPn72vvS5eTS4+uUghQjJIVF9nnvyZ5u2INde8
akmXQ9HlfMlKu8ZkQmq3NQXDNonA4Fr6PjIZosCPABzVPR/VSQcTSn+yRPBsuMUDUlTmdoyebls9
dS0qggpZkaxIManDV8+I00+arn9vb6gTkRshWAM7OiWNPw8t6aJEKccMp55InvFFwbKcyFKif299
spF6Z5B0WHCTTAErhs3UfJJ/nzvTxMnrgkTxMszRYFbLDH0BQ+e111OCj0oMeRkIOQA29x9fPu8s
efmOpudDTybrBTLOn+9cYS8v3cBmeM7tdafiBtXBIPZJ27yYFlTlCQKia3YtLY3EgcWtI2Yf2ckH
rOvpfaDjc71XYXeAMvGRYpeu43UBmdMxok+G3XcudEJCsGKQVDGDjt4cozaUlRnEerPNo3CO/zsU
TfyMoeN60OzlbFdoXPw2Hx+et42Aeain4mf6nkEvwHbezqi+0ppBSu4uQ3WXuqUTZ6jhL5OryXGx
WNKcMh00o5pPabkNb9G+7DE1K9RduKesQlwPVt2uoqhVcG9ZaE5yvJcGSdnaZ0ug+US9GZP4pEyd
LueFjsCbeVZ2rbIjxZjUe0W70ksXAXMCPgG3FebBKP758ZF594pli4QVjHIblb4/rxvMRKghuqEh
DBP9unkSgnc1c5wCCqdAyvWLmmOAevDZBfv3jhwoEFVSLldOyF8snrgxwsIQZbPNpvYJCgGWVHaH
RIsDkx7qK7YrSyNk/5kMs0UgpOsdg7ZAfsk+PED876EHXVq6QoWaXEwTIagfH5h3SlF8wJmrpXMz
e6g1/jwy/dgRF94k3FGaeGZUIR5VtPEmKZsT+8YfkWR1rARaWZP9mjvelQQf0X4kXLwmF41R7Kc1
cgg//lTivfPFCpkzxe6WkJ43n6oNVWBauV5vxw4esp4RBkmc4z5tpnhFyK172bS+v4xJqdrQYA1X
LBz3pUkRsYu97HrMtjkCqju0nD+6OOrvOiO8iQKwd2F+8DVrOlRedDkx0tAFqXAaB3aO2cHVL3Pm
BT82Tq1HsKb0I/80lUwTuWIJJ/XRWUeOr56aCss4OwQ5UOHZN237nA72l6lLUTpbsftoVuHrhAsz
UUa07fNoOKUG05oF8+qIOb2pWAN8fMDeOV6eD3mJwZj+318dQOTnEu21UyEmt5fWJON1Jya17nOk
oQg072XU3Tha/RM12SdjzluU0Dzm0AAVLqA1A83P2yI2wfKU+2u32jpD6u5ivRM7iW2VEHcLwGnh
GPu+hk+vsv4iDahvQk+wL+jR/d/3VOylbFRVczfir5mhhGTflp6otokcr2qRqUWV6Ppa9jn02Mh4
HrzcuByL/BgLs/nkcn1vM8mbU81lE+NSyxd/3kTmRNJs0fHm7ez67cJoa3rFd0TOyDbDylxLDTku
CFDk3OGmjOBgf3z63xllkPQ4viBG3hC2/2Z4Y6WUt35kV1viWPCs+XsrABfZNAsZZ+aKQIbPvjFb
IevvEZwVtj7zlCDsMY7/+Z29RBRdOBm8p8r874VJB74vW+d6oGizkW19l+bQeY2h8u81G71p0QWv
AHKigzsE1TYcAv861p7RbwO6zbBQ9VLOQl4rvO7M9tgYlUCLhVOlhVpEaLSlPXgB1qaxRnyrN8lR
Swb3saHEREpkeWdG6VMzqnHpNnX83A7+xiIV5aYBREsXobCZAXW2vfkAzKote5z3WbhDAms9JUJ8
V05kr3tzyLnTO+8UGvMfEkbwjEFhG6ulAajvlmqOdi8ClpFubz9KUnD2lL+CUyBTkgUKATlcV/XN
ZM7Q3R7l9dBWD+1Pq/C6BZ1d58mzHrvJiH8o6vo1vuWaXrvLDuKm6G3t1NeBgsSbs+f2osC/jV0f
NVo4HqJOXk9kiD82uQHrYLT8L0ETk+vsFpSIUHxd5X76yEqm29dxOF0OJkifsjMuWsynbIKSU2kM
8dGbcAszQ+aPhMfc63XYrbKecGLfaMevs3Ri7gA/i8JOGTvMZEWEksS0n/bLceyKu1i6L2ZUTi96
Al/cS7+2mQQCbAp5Gt1OEp7XvpYjfOCo69NpAWurW2fkeLPfg42LzJ8dWJuSiCATsLPAJAYMSogo
3ZRMo6mA0U/L7anV4m4LQg6p5fzgRpNHOrvIVpaOg4WZXV62RdFeIOy8OL9keKUNRddE/St74HI8
FLpQv56dXwsIL24UKVWI7DZxYtlHSo/O8fzsn4c+C4ko7KnJeTaGlhH4GiFKhTwF/Qj4QZCL1oeE
F4VBUhyiAfop+KS2OFRu/W1wCnYvc+iADMkVOD+bsixdpymM8USF05UG7/AKtaZZBNXV+RU6f+OV
TJGHeVOyK2rn2OaBff3PA6qCpWStculmTbSym2TY5pTfd82Yg4A3S/EwJKROYu3a9m03Ldo+EBj8
2FJd+Kp6HDkDm8h1Q3IQ7eBOeMXGgN37pEVFcQAwDL6MZbJeltptWxra7VBUNyolU72Ic+3aqKkd
+7Ldopa2MPjZwX0YJQRJNU24PP+YscQ/jbO5phn2SLEybTFAYUJUu6j7MdXA6cnuuklWrg5Bgwy0
mypFFE12ZrpXZYXgGcDLJtad+EYUKr6hwATMZyTdGWU95XdHRQdLl+oQTGW8bC3Xf0zHON1inHDX
0JOCRyeG75CLFlj95G0bZ5geRwFFJw7VdMrBWT4SVnkB7sy/yfS6fsy+pfOLoonS/dDl3Aylu63Y
vjyEgT/eOS1pd65RPVQjbJEmIY+7nCyQy8UMEmJLfAV12Lo6P2Ppiq/ZIy4Cro3Rt6yR4tHieq0m
F1ZX8o1QN/vCBXhwkUXYbyZYuQLH7SVhlXgOjbbe2kZECFLpwj+g22AmnruIcC9v4twy7iDO4ABW
111Rgh6f+NrAg/0HFeXOSh88gnYS3piYrBQNZ1+etNFEQlzizzEPRt0n2JG74KZVqvsWDuKL6voD
yRg5RnLTuiwarpMCvADqm6w9NbMT0Smj18jJ4EGL0KYGoVebIrSztWrI6UXwlt1NWXczeoPzNYu9
fN2octhrg9Z8sYdHeMDZoyVRT5caheM8Vtsgq7yvXXRRmTBX6P8OmwGx964B2vHFxmXVzK87Fqvc
tAQ/ogaGVctDNYYhbiQfyRx3aPQxmE/xYz7Kbwwk6bfcCvj15C42i/raMxLnMYpBDMnscej67sby
5CmCWSoq496r/YIYiOEhhBf1QIhechm32sv5p1RIecqbNEcGW5irPtc4G9Reb5hk4NQ7wZ0/P4yt
AAIXTeKQ0gJdlbFZ76y8a1cTxaVdaRrjg09AyAqquEW/rRgfUmEna3h434d+INK0iJu7boiMky/k
LQLP5q6dHwwsxPBJPCA7YQJwTtmUnXO/v+hzsi+q+ce4a+M7mZcrp9e/+VkNfsYb3F3v+F8GK0/Y
rznci2bCNSJcTAmJ/N784ET3O6VhV+x6T1wHjst+3MbG2djYoGfl5JB4Ww8dnLXoa+I4QuUcYcNg
jGpltBpkOF6FXjVenZ+piIVMMXvvJi3ejINFPw+a4fWQldGVkz76FSHOmQKuoqzQPOjKMoiQp2Lj
Vi5MBc0xLxyDudevINb5Y+YerJngVUaX7ugWh9BIygMkIH3dNLG/7YFod4mdb2jRNjem1JOVNQio
86ZXHjJHcJW6U3R1nuyA7yarKO7Z6Af6dHl+sOkbGAn+Gb0hmk/41RpjnbkXQfA8yfbgRG22jqsf
haZenADfa0qdjS9w8FWzx9NVb9hR+6vCHdZStOHB0LHT2LkBsbrILmaWVM02YmELudYUNhmrfJVJ
cpskAbauFCjbJH9oY72tyXYhXUis80bwKVj3qaFZF663m8yJ5msQH5uoeWorYlTM+jVWR8E8PitE
h1Z8VdK51TWgBZS/bljOr/IBSYqbEPMyKpsEFdaQWiaOXtc+mWN7DVKG7mx5lbrhPOvSWQoEShJ3
YbvJk2cGO4HezzSj7UyTGswLiF0Ma9rPXEnkst7r1JIrAhYGAiSGpg5U0rJODUiR+LtphcqFGRZq
7YJaWmqkNrIZii+MAvPA6FxXjppWRlruk3raW2N6o3IABWyZ0rLfo3nOFzFxE0Akto3U1qMytwkh
z3ZKy9Edf7DjvCkt+qujW4tlVsI/Y4tncdhYstp8rTJnrawnB9Wq/uiUD0lSKfBg9m0s9GnZNUjR
DRWwKrCp1waZvmqk9+IZuIilzEgfTdub3A9unRG8ljaMOEdiViazHpcio7vsqcZVhXeVxp23xlzQ
YtzO9m2TE03pKHqT2pUchmc5ORu7mIiHqke+kGV8y0v9klIJWjySl3RzhTspXPnN9BrhGaH5Z+5b
xfXFnKSWlTZhfalrbzNq1clM9HiFImQOD7WudXh3UC1Skm2MeJmaX8zOuxwbhD/K5lJNsrRcm0nc
EHVdXfaulm/0wag3tKoUlAWVrMLCvLQ19hF5XcpNo0xQbw5DAmBfrVV4fDzrp5ZbOuZSFJ7J5F8m
arrRG58dMjJb2CXOWpgaQJy8JSs0ILiCwr++DKMqhAuodWuyRZmEJ5ihqrsYIjSikxVuEb8fTUM+
tNPUAq6zL6gE/pz9lSF53k2X/fDi+Kc1Eyn7Cdlwx8pi4RJukWScY6GaR0dZ3yqjRGBASod9K66k
RjM69BVjHYwFkGv1Qpr4ViAjIWCwQUbF7cFH0J80JXC4Lj2pINxMpvOMigPDYWUnm9qxyQrqFNOu
4ayMGD58BUTQikk5iPXhCx5Ibev2/VVdKmsl6Xxibu0PXcG8VCp3n5myhn8E0CLUyUOrupecCTAu
R3nTjvWVilH7o+90IY6VqPz7cTicnzVSny3h3R4D/olyDv7eKSwP5WAVB+myzaXOaBtleUg9fN7e
GB38nAyVSnfrtS8JTkOimS28GO5sFtYHrwtrVAZNSCiHTQn+/OI5ea1swyMcTG9L76Y6GFpNRbHU
q5U+Ox1N9jflIutLc4u17uTOb1iJsTy4uL0OmTHY3KUePNOawnghvOX5s0fZkG8sN36hNSAPcTjI
g8PeHX09mlNVK5PhimibVE+ag008N/K+WfZRD9OaJNDLIkl2ZlhrsMmz7yos87UbJjCAVFccuvkg
JDHNBfK7QTJCeDxEtjvuitHeRjTbs8Hs9xlGP5pA8y/MJl6vdkjDdBptBTVyh4MHQ1gfIJN1zeZw
fqAvuHEb09/Vmr0eiF/d1y2m6z3hXWTpQKZYVrWXH6SNmlYL+k0z/3R+iS34USIRX091djg7iGFc
5QdvmL55Noslq0NYRiGqXHeOU2EWnoh/jeejXDXIpY1yyg98vHw/BdzzbWbtY4+JP9LTQxvWKb4P
nhl9tJ3sqCU+vvsCKQhoiB0F5NLyUEzYUkVuQGwKSWivbXdxfj1OfYbK89PejteU6dxdlY/hYUyS
6HB+5kfTTpNQeYNebBph9DtZqq1bV8Qcqbp6ispm2Pz6UYv89MAl1S0FLCGUFOzyiDJMNRkfzg+j
ZsvDUDylRZj9etlrhQeJJ65XPZiefNMKq2GvQZZM1nXaRY1D22BjuqaZMRMigYklobq0Zmds5DYn
yI6YjD16aHpPx5N5DRtht0pbS9sZnPFFmclkZ7CDW5s9Oa8TSAtQ+d4ppWJ1SgfMG7EPj7nSSpOb
HHV10bj1Jox+TJ4RHCjy1Ris63pZ53vSJfSNHdhsri2PFFx/WvaJh3GC3oNWsVdNE/2l77R+abQM
rKPuv47g6XCfD+skkFxNbY6pwYiAKs9Zj15G1Zv9CE8nKUh44SbOL5zzq+TIe9Bl5rCS86vnDEi7
MuK1FVCq0EZjPel6tDu/DqyDcNTz7+kzUQDByX+yJM9//vyj3ltiGfuw6c4//nqfX4/nf1poRr7E
eFYvf714/q3y/HH/+XNl7Torc04o/uezDecPf/6dX58ElsKTbZIle/67//xiFETOehjEU2EqUqXP
/zXR7F1jD0zTIX7hM4Dg/CydHb3//Hh+dn7tze8h5Ug3XZc/nF8/P/Rhbc7aWf7A+WciT+xNNURX
55cmCZSlzorvTUtmn+OR5ZT5rgAAyo//PEwxG2ncT5zt81PG9O5C+IO98lLrgkTWeocxF9cS1r1V
XVRHpWvihIbSWZUT5vakjWfCqRGsysElbmvuBQ7xiBFatD+H2AD/Ghr2UmbOCxNRCQd+jLZJHe2t
LJ9WOEusa+yZICGCfDg5HjtxYmg3WUZxpm58YytKQkV6BFZm0v9I9UHfTlFG+9SbqN+vtI5ur9S/
e2xdriJKHeyz7zL3Kyu2aFUzkC+qbHKXTUbSnS4Ye7C8/WiG9rK2zRsEK8g+BwmJNgqeCir2wNAm
QP6T+813r21D3xRD9R2CX3oRjFW3xtbM7j9oH1J8tlpXA/kEMrvF97qP6snZ4tG8y1vERflU7dha
XU+jhedAjRiHAsjYFE8soz2mdYr5FFvi0kftZzkBli8xLKyeJrAsfHDbeb1UblaDDqu+y7te4cYV
gbkosaPmfnhtFcO1GRc/W0FmaAbvj/nzh1JGsI1aNh6eBaS1ERfxVLGriOkiDCgs2NhRLKLGQkWs
ZoVEflqtqTVuJu+YWeXXobvq9Pw2SKp+W4eet6IY6V+7qviu8jiCW1G9AvC419pqhOwJO1HmwwFX
33MWbzR4q5zZWZbYiZVZR0ToVd0WI6B/CGu0CTPs1sh7bdeZP5w8MHaReoiQb92GBsuZUgZHDX3K
wRj3oypQI0EF8f05zs+PsSp38Gn1KiP+VEqD6fkyLl8LEQ7rhi3wxrDDcJHYRUqMLVwvpSuXjOK6
IeNwJuRCtjPwMZlNnVDWMpJLTavDXRNMP9A4JpeuIKoKW9ghU4NER6b6GwvhmczKp7PVzoWAQa+j
Y7UjquKUwhWyldD3OGN2lJ4eNT7Cwab0sSgDRRswAGs3iVRsCjcOdo1ZPrO7VSt6OMU2dE11hV1S
71jy5fDXt2UHACIfyEpVtDcRpFd0FDOISkXB3p0SWLauqQ7wH+Q9G5qRTClJ0gN9WajnN+iYfFYm
rA1mVL5TOw8KRtUiIUdBS5G4kF7WZdr+DFuSQy72mZOXwEuxLOdZyTo4oWQLYAACZE+Q3BR9dWOH
GX6C0mrFcAhb6kONhzJLZB6cNztEnd57XwajTC+870nR1VdVsI2DOl5OoI26kApDM2hyB5TiUjdQ
fyjbYOiPSNiLR5VtHLvxt2hf/VWUiG99qityTUECR5j2AZ1y60iWv4Z8sgbEpZJsUBiSbJwiIB7o
FPJ0CWRlo2kpmVd8j5Vb9D1lrHzcFmV3bZv4iCL+iE+da991DdbwpueqIYRzzInUSz0SeEEQLBNd
sLTH/wa/iIE51Z9nDVip1SxGODrs66jop9PPnFayVsivWlH+7PpBXHTGpIGHCp1t5iDXyqZyE9p+
xm3Ev/eH1lxrRvQSyWCDl70Cf4XFJ5K+e4r6KEL/DFKrgi61sGt60tT9juicvFWJYJupUwQbUQ/j
ri6KaRu3MlkFZv8qZTHeMAIihFFdt6iroSNrK64248xCrafM2Wvs5gwU3zB4IgLCquKAeTGjqmc+
Ci0jaQ5fy74wOpslkObvRkV4aRfjkfJjIB2D9RrYp6K8BJegs++2rbkSHF9PheGfsKcus8lmbVZn
3NrzXdRbVb+vBuPKDWs2cb7K6FESy26NyDJZKJ+q+aGHzS8ozeUtyBySIrZw9o6NXyanXw8mY2Nr
+T+DKmKBRRNircNWlOw3qaVu3So6glEej7aMly7tQJcWIMXBCoM+6NpDg3D+wIZyWJke/YsshPOB
go4MBqC0HOOmMbd2He594F5LE97bqtRyb9GG/Tp33R3hatoGAMu+BXGHUf5ZGPA4SquUtMkjc/XY
qNzZpIiwKG0Rvxd5EUD4OkTmymitjTGFIb/fCTIORiK/926g+FvAKwO/WTOvmGteXXulLPGrmSHe
al8udbdND9KCI5tHMMxBy770mXoxAQDKhMVOrpO9hjHbYJ04Yka19qNjbcdkdKiFQtqttfKIynmr
WMFeG4BUY/Yyiw7p5gIeBuqaevoizVBsYpk/AXw4RQFNjbDP4i29HI3LDaMHNMldSNVrg/KqHu+b
gFE2jVp7Tbv5K8VGe8niFu2OidV4mEy6OX59yIHo1uY2b03GqI470+dvWjiRryoO3xhdsUztN2UH
nRE3VLzMEgP0c/xAyRvzkb/pcuvKnzwfZa2bUlKX6dIt+8t+RqrpiCzWfTbvsYBpXfiptnS1briO
mgP+3WVhtt4VRIldmGr1TW2VLzLxueiESk5D0nxJqlhuR4ovm6JTG5uq2Zp1criSBcK4eiy9TZUY
p0iwCymIDunJATm4NNPXKYP2KgzFtOlrdaGiwVyPVOqXNurnqwa7dWOpW2MK0c/FVcQUy+pBYUJd
j1+xdGS3igbSKk5ysXTzPCfcUVMb4PUL5bWb44BGfK/C5LU3wnI5ZwctuCdo8KTW9zT1gVL1NWMs
ta6dUU/BunV7IpGbek9dZtzbM3Omqd0lkNtgr0FlQBU1fMc0aR2qNvaPg++HQLQoztSTSbON0HIi
Pf6XvfNYjhxJt/S73D3aIBzKbO4sQmsyqMkNLAUTWjkcgANPP19EtXV131nMC8wGRmZZZpERCMcv
zvmOry6MAsxTXrRLq4+yxxaq9DGabPJVaw3pta+zx6uZ6hmOjGvvYjcbEk5bc4ZdqO0dzi356ERP
g3TK56YgzpP89kc0CtUz2vh8E4ApX1n9p+yj5oUo4f6sk/STj1v7ooKest5NKlylf+whKz9wyrZH
szH00rx9izKuXEFByw9QbPUezzc8bB+bth6tP0ZaHINGrWWoV0Pr+h/l1MU3ESBTEogaDnbKh4DQ
POwNsDUMRklulGU7227HlQ9K68HhZV64mSj3RUUJOfEPbcncgKaffLkEwhdZMFxBz8cXdqYXBUP7
JS1AVHmDhRyt+KNcNSydXsYbUZp/4J5miPhP7fiTgUR3zjNsWqpAWplU4SErewEUxLHXWQq7zep6
Pl0m9g2jH44Zy6wRBcy2RNTDbouyE1QtyZDDyJKE5qWKo3TnNB5HO2WKy417MO1fadCv3YmgEbOI
rbVIIxrcSH3ZTn3x7LK+uBbjwqhUeu92837Mqo1OMSvl07wxmsR7HDJ3KyZwaSxtd4Man1zhqsuU
SdLTbGvYNPUES7Pk6Rq5/h7tXrJ1TDM8FS017Fh9SDvRVEgpuz0r3JWN/dNXprMPM+esHcYIjnZg
YvZya079cABEBpy6S2jiA3EqdfyNtY6BqO8Db8nAIRYV4Bqz9vYqSatNTIwMEn+vX/oxTNQomgrm
CVpALCGaK0oW7FGyh4FTF1ane01TF5x3VPqLssnExq6YiBiswBCaTGsvFcS2jl2/m2UR7ZHy7Gc4
oasiKJBVcVKM0ts4jKpWmHKbvczJlPKi6S1pLffo4FgAuY6UOdFluKkCSUpJlzbPVgHrx2OkXKNu
2TYeAYosqsACoXd8CBmPL+wWyCgIPW2Z3Z4TSSP98AYGH0PyFIhkYWIu69zw2xLRsB8cJsOd48Kd
SSn6xoyUBLpsCLcp1ULAY9QshbG2AQFYuTFtyr41F7f+8zjTziJ3hQql3fTLZsS6F0H4FY/RcJbu
2kqy5DHWmEWKPqBO8syS4sJnotLQ3dHRyp2JWBvIbnUapwPCaRq/DASyn7iSuMt0iwgTxbmn91EO
BKEFnQ4oIcxXY/6YZa1/kXD9EZ/oV7NbRvCi3y3NVsaX12xqo43h6F8kdI2nCuDpbbh2CrJoXpNZ
iZVbONFOiveodqO1kUbGlzf+jvzKe7eyX80E6Dh09XQSwRDsJSGsNhJmHup5ck7w0y8tUb2Wle7O
kcqtp2F8aXIbAwSyhDNQy/xC1IJeMsrf5ghOriWZK5BBUu88FCBo6eXiANV0UMYdlW2nrhEVDPlR
0r8Y6cQE20W86gGJSwOD+7dhvDC4sJn8csZNdLtASVQb6c/+grIxvITmlbXXqZzMXSzrfCfn+aVJ
VHZiRTE9SaAQxkwyxNBnrJ9c8dF2c3C9Xxjb7bLc/m5qh+WdWfiIUP10Se2OGSieXuYo02eeB8OT
GAgotZOvkTExU+uBDU2CKs03wu48A3alLzDkCjUQL6tTXWsnt4Bj9yOj4Z4d+wx2uy7QPgfNSCSz
NzVM5SL5aM+r3t3cKaGicqa175nVpk/K7OQk3VrlwQzDYZBk/ZoEwZkQhk1jYJ3jsm5u3WRrTdF4
zdGNjCwp20wHJ7yj+hDGiLfTZvxO27FlZzSLNbZ6fXBpWOs07VZD0mKrLYFn9IkdQ/xmrGhBJ4ub
54qwixa1FKal00Tc6uRUyUa6RFzYIE1Xc0RoLKmI8Ym4gEdw7+kuYcHABHRaek7zwfKdU0RU6UZn
WUlsg5oenHpSS/Yj2cYuon5d9ZlcJhPLIMv9iRbV2LtJA07fSg/oDeTxfjHkGC4bDT61AYx7Laca
9ItlvQx84g/ZAMgg783hMKXBZxXF3wbmzcfCAXpK17RHTFUDdIWHpKKqWc95Wa6m0elXtbTZHLcQ
yEoV66UkvWvrz327cxsoKJHH5G6aNLNXrP8RLWYCvI0AvG6L/b9Zt2nwMXfzuehrZO/OKI8a/ihL
keoDY6zilgjTdWJYPydwRiTWFeNB0RMDwgnaVeaVV3vu5aUcUv0QRfVxmix7NZXgoitOoW01ErAw
eCDNrDZ5nzqQPY4qurVjIOCLgoxSKBt9klZk8eCSa2X/af3BeQ/rEV2fV3zWN0KNFjr7ZK7eLCNu
sZHMMxpriCU1hr8xAeGsHEduknJ8Ka1MnmtKCrdMt72nvEXAObrHAsN0YJurId3hsX+pEjIyIkIV
l6MPB9NVgbdJc9Xvs5ywYxWa7YXUh9L/Dnob8WYL8MR2pxfhlWLfK7iLJhD1yEaEXFYV76iC5VYH
6AR6BG9IbRREOMOLWdfOv+/k1prlON0jCBq7m9ptDbaW/QTCd8wgYH2bzZ3cMLc+knW6olyRBK4Q
4THXmm3e/QiwreyrVZ5aP9po3Vk2lb7B2k8Bbi0aWy+isN41gmyC8sZvb9CZguaZd0PVNCvdIHon
/gMEKdvPZuuJWvwZzT3+kUXOpN+NUufRsKzhELXGrjaLdV4wuLKJGim9qD/D8v3Upf4V28xCyv6W
0zCTRd7MwtrXxvQwD354bgygaVYN4Rk1VclCkyVqC4u6cux0zfP+9tGtlrkG2Oboj6y2KVP8Q6tK
znvRrqTXtjzq/XghwoxgTcopIsHW9VjpnXJuoBqIIXuDkQy1BPq6ZiS7kW1uWWfgz7Lko+0NJrXM
+GlS0fOQFocSK7gUcp4OMFm3eTT5x9jdWFaHdtzoqpVfMfwC+aJ2RpjaC1VXDhBceNYDz6hD7arf
zMPh+zhtt8AoPa5HlmxFXv9gTeZtp9hhrGVgraEKWsfAHRepR6SMCzxUO3301DJcmjT72p60iaNx
y57TlXpq8wTKACBS2NmGeFbVD1JTiwMy2GGhyslatUnj7vpbX098+WJQqbObbgmFgEmqtcsoHM8t
bA+jpXIs/ffECIlLL5tq25qJBuMMyKmMtL/hNDzyZpFHX0p6E7N1HobKOmC/I+hJwA/nnOU2xEa2
wAgllknSOSeBKmdfjuVj6Kv6BEWdyU8n5cX3qTk9pUkopHjXUGIByjIHSZmtpVkLe7NTL1RQN8CQ
g1gm6fZg0bKVwMvP8jNex0qSpmGWyCn0ImhrAEtlKy/gOV8sNmW3iZR/sOyiXN2zq+2AF25sJtp/
z4gYeVovbT6rAyfcQUxejulm/NGPtrXMMuDs3Q0tnaxFFCZru6V8i2vrZ1Kogi1H9bujad/qhhR7
o/6u8i45IbEjaM/Nfo/ubdRlx8Uuw3LvBuCtbVyEGxFEP227eoiy+9yWQfZksyfrEsy/PXc1XFdv
b1WJCzOd/QuoqW4Zq8Y4dm5GIYu1cDnHleCcLb/Z89JklZQv0XwDVg0MiwIjY7DQ6LOjvphhEFGT
5u/+uJ8USS65payl5Wa8OwGBS01StmsM/Idwdn5IPzM3qZnkB/D5ZDbV1tqGyrRvyeihQecooY68
VtEfy5f11RTuhBoikOuqybKtF/PJ9EO9YOZI3DndBgSaBJ7M7cFahvu8GD9VIdNjrKZrU/nLWLbN
qcBZsMxgAq8K0nOYJCDDGl0wNDX1QFowDJpy8SsiEnZFKCTv8kiajU8IjueSq5YPoXNwA+NngZHY
xNO6YeTI82CYgqN2+PWEDohyqloFlEjIVczK8SEEiu/4SLqY0MYr0UbO1mfZkicQj2/pSeNk1fvA
8IptxthvM4hPE8g8DGAFeTId070vLjVDFsfgxDEMwKFwtUY75A6wOz7IhXwnEX0kTj6ut81MEmbN
+kkLj4U+sB5UJA3nPoFUx/ulGN3fDbM1Zn9pu2F4ke7ZFz1GQSNOiXR+UlOavwoprm5kJpdkaoON
laRnfxgznq8D0OQ8GDYAPfk894I3uIsKek1vx7wlfc/C+jKPhBURanfOmtt6TMUvCjkrBVORHeyq
3Ld5VxxiM5b7SrtXp/L11m45tOa8Zb235JGRxKQOofP4pSjXehm8R4WkOB+dfKtzkS/L0ICID2Y0
86td2Xc/yI3JCUjx1ZZ1GQqPwWkvZS9fKKqmPUFiSAmq4q2iRpoS5eyHUALO1God+TltWpN0nEgj
DPycgekUYLBvI6j3yk4ORNewudMRvWELVDjtclqBGReGFRP0AtDghGRucxOyrysdB9eOeNiloRtz
M03hl49wbWl6xGoJjfcA69YtJ0rtWsIWCQyM3UVIL6Yyxm85WAQGDaRJScDcJhkz53C2eA76zbaM
2cVMuQHNl0b3fEtO7OqQVgd/Oe9x9HQposLbZGFvr0XLp7xrbCY0SRWdS1PvTC3CQ0EtvR8KXOZe
06F3sotLMhTGTscEIbn05Ub2NNV+hd5mSi4hlsEkwz9hx1axLdlTsoLS3X5uBK2ycc7qDpinKbKV
Y83NXlVq3ARYvFaBCXcKhjAjTe+j4LPyWFpkrNhdsq9QUD2UjXEpJwlL1Mu7SxjHoA+apDiPfC5J
G7EOblkjNtERIAS0cEl+SZTol13hQryGsbWcBmVvZVVwWlVmBn+Wgz8Y6CZ9g9yDWtn2nmfH5R5o
aLbNYx1nD47N0HcWw6owsuHIm+lzCykO8qYxd03en5nKt0vZSu858lhOQPJ7ritqlGhEfDTkbIaG
1PpZZU31mPrdeqhb8RkwaFliBeJHwt+xrtrSeTOHnRq+VaPES+uY6jHI1EvVoZ+iHyY0zokLwJXJ
d+15w3dN2qjnTsR8SfSwrkErnM7TaTA8Z9/ZOj+D4tzOoW4+eQxWaBDtDG5vnRx6B0xr2E/+JcnR
lERxXS71QACY1RZ7g1V6lNovxHc9JeXMTWTSnU+10ywxSE9IFkvnoiTPjyhT7sPQzFDvARHUjPIe
2tsFij1J453Uj0LDqzVHU7zOqMZJ6XvDJxfeelywGmPxODWO3nW6+VM2ebsMMr/1aPoRFIlJP46h
FV+kaZasG56qiM6X0Y1/dJlzrgLMDIzvifmzzSpZG3HvE5vXufu2kykmALxtc0PdL9HSZhS16OBq
GAqKps4eAQQ3cf5ludYD7mRji20z2dgSkRvH/ZdvzS4Vea32aU00jkplvp5hNeOgSrqdwOv0nJfz
n4b7Ow2G6kWEvbNr6aMXOZ9lUmPMh1Fz/GR+jmZ1HvE/ksB2LuVN2CICwPHRHB1L2bBlmdMThsb8
YlunWLLcrpVTIiAJr6oggWH0annIB+46HEPdMfAi8zyIqrvYXbEnOOfZcQ3Gzzhz9oGUFDTk1Ng+
FZcVxs6rnsInhv3qMBCGIbAIgEGLo2c0wm9iDMidy9ucRJiouNodH/jaCdOV76RMyJjmncOsZvhn
33jIiV2e2NHSYzXDrgzJV+kzZV9rfTcFu6u2L7yT9uLu0pvm2eLMWHV9bZN8y1PEKBjdenGK8g5t
08gCi3CSmrlgr55iozavYXLoCFwZVPErZzy1hK/ZPXbDY62K4lRgLqDxzK0PhIk3fLtUeMHm8Z1+
cRjPUSOCTydTNdsfHooW4x+qQ5/tUhyT1BKTUaAzpIteIw4lkGs6AvNoS54JYeqsTezg/jjVR4We
nHeFwykvhuRx1M5LHVDrCSthQnK7BCyoQG7014zn9yM2iCuhGgsPRshBZB0qosxKj8MU+kvV4jfq
XAI9onjkruUSK/ptYx7HXdH322HIrX0butlThDDOM9u1z7kIO3OYjx4DjN3kxSMjmfIwGtgCm9CJ
3+QNZByXXXTiXa9wMLYMoEVefRURhQiwjvRaVr297diOvrHbRqZ3vUUWifzBLhHclerQBH7zVva3
7hm6gBx2JHWos4jN14iF5p/aaXkE+u6j1zPpGzqTfzUKnAtboWs+UgyBpZ3WE5SoVd2Xl3omMZF3
vEcp25hnk1n/Is77Z4VAmde1St+TlvFOG+AXGye5EUC+6WitpUsROpRDc25gDK5KVJnsoUIO4cyN
HmXp/Qhir94m3vBsG/GDTBDc9nmlt5EHPz+P+N9IUVzdKQiO7OlrNsFjxpykiHZEwvX49abhCk77
ZcR38OFJBp95nl4t3IYsSuCD8pnE5RHtcf9tvM72fpMpnnvROq+ZTd0vGUDwi4iFeYbGtIpXBvug
j0K08kgAEc/XvDI/lBx6RGpJcHRG5H19l/jbgnSrc5NmaLddt39NuLkZ9uZviKmyLeNDWqo5BjPa
xRaJwWHzc2JFNKWWeUoy0AdNELoH2wHJqmoPfWfHqt4pnV/kreavHSMcqgG3Xfp+INFUjPppIhr0
aKjoWzMOekqjbN40FUKF8D6vqtCYVrfAmfv4ypNdCZL/j+8bWq8cB2UnUBlrCeGu37bq5jpIM+fV
ncdkmdqDc+iiwXltAVf/9a3X8LyDFjdtJEELO7NGFl5UutxP44RZoIy/JvIkXovmKWzC+m2wo/hp
dEY0F1l2DcfEeAB8sCV+5YWpznTqnDBBnhf617yKkjfrvovodXMYompJjJP3khTzSYWuzzgln17y
mkkbJrOjLBBh0OY4x9HHEgUyuv2YI1ZYmAuaA95MmMGSmUOImg2wQB9u8p4W2kWEXd3k5bMr9bYr
iYRNx6K6uBM+SOJu+sWE1Hw9ABbcsN1FUel29cUm5JxRQ7BtbRMFgz2SvyUkHwmKjYUuWfBHk8Ex
Q6W7NJWeN31IL0ttPREt548EXYwD9Z1h7UJLqAcycfk057H9NrF7UH3QP/GD/ZmkDFcz8pA1MdTj
rkKGtpAqj07IvtWarSYL1kh6DzmK4iBfKsLNjkNMwVt2/R/eTgaEcUfOX9o7m4roGB7FlvNIpyse
aSt7LD/usTRcvVa6ztfifXLL/KWNDflC/RYvTGIQty45UMuxosceZzVfXM2gTE3+e++Y/SsSW1pc
v5yurHasyxxBKs/97IyFw2UDOX1JT1nn+8UYLJY9eCCZX/BnrMl2sg0JCk3nI+9VcUCtZz1F7iHt
+/xKXKBzjErNmWbR1ni+8zJbzyo07HfrV9H1F7I547fEsOMHiCLvmtiTVeH6Nf62ZHzoZTc+lMF8
wgEbhQeQN0QwzcwNNtVEiTpjfGVNXJmbrpXdnWhwNHMiLjOnU8TqpPZjL4ofWYj2UmeN845OKkFk
96wGOpLMs+JN7QzynHTVgy8G44GGARFQMjDjmTN5tGLj0DW880BT3r3Z6ndi8EEo+sMnnYW1xzgG
wtUr4p3WVrkJNZ4ZWczVOkQHyuAE2LemVU38tR0TXF/jncNtJt8SpuIwtKsfhbCT17l/JLGuJBUY
Dv/c9d9Do56mxgpWWtTjGVLFYagdF3hc/BqHrXnsSyUW7mTMK54TwXa0xfCX4fL/E03/X0RTgR3p
37yp/xfRdF+P/4kz/esv/BNnGpr/QPbpI/oQd2Lp+N2p//4vI/T+AYEJ76oNjgl6282ez+JUJf/9
X8L5h2t6VuAL+DUefw9rbVf39/9k/gNwJSho08N569/+1v/+X/9B4+/+x/f/AcNE3PGfjlYT5Dw4
U892RGjaCJtujtd/w1pMpVJD5ZPj0Tr5u1bWQklsoR1+/Z4MwKUZZW+BPUGyM7pTl87dkaHcgAzE
/mFkpCYa7VRso6Y+x9k8nJrgKyH7eO+sWHWlr+lMJF5T/MFLme7oaH9r/0tJwzoKdjH9NBg7Omj7
xTHntW4C59iY8pQOE/Kj8TWSZr7HESY3CKJesKI6VwJPTrAeDhPzU1yHdNteZYxbhsLhIR+DZ9EE
81Iq31nl5RaddkBhTb6hHNjVcvpunJ74LDeC8RVLZ20gE4Ky7qe3RK4OyJL3jtnDfKhtUKgFCSfN
zVcKxInZfgSyqBHOta28b8IIw2WXDN8pBQ3iavdE1rFmOdi9tnqON/hsbnnBODJE7RhHIXB1jepz
TB3jkvaoy0Y7WbpjhPbe0q80zmhdxNkWffkT4CzEjHQX1/N01VFl7q1e7QOH9tIv83mFcyvbRlNw
sNRwYwD4NXGY/j5om4LmNEKv0zyMNJOpyJZtqNMV5f8NLJoeZYNBiSwbMiHBvpPB4OxEwYwtXukW
pIkGKoe0ee2kyTrMQVMHyfTTMwr7NPWhSZV6I2Xo6iKGnkm8xyJCVl9Cdq8wDntqKrHtiNjeWpH7
u63KW8PtdQeCom6jpsln5Y5fEzS+t6/zR9VJkrQ8ZyQY46kvrfbQ1evMYysOnyrbFimuKWaXNgYh
lCzB2lcDqkoh/jhOdXSiEe65IU+ZNsJTNIJoeMtVFd9aXaTVxk1tnfwUYzuspG0eUKbYDJTdi3Dr
csPuS5OI8U2YnbfsYzPfMIQ3tmbWf5I7P65ooDH/qXFlYUrd27YFWtCs9p0fF+vMkRXtEMRflLYo
SZGrDYP/u6pvCnYBLIlH0W/LIwsAl6Ig4T1I2VFMKX1LSmK94V/daiC5ZgSTh5XU2gTe8FUxa9gV
Qp3zeK6PEYYk/EFqXxr13vXj8IjhY006R1DXaGKnhybu4quX7RzGClYi6wMgc2PbWmLlNsGHe0M8
TODqBsOOcHc0VykH5zxQipwy6w9qtuKcGH20JmzKXGIWYE1edYvGF5S31lgd+cTpFTqFYymaft+E
JL0plb732CSXIveYi/uldzLrX4bu5Bap2Wc8qRE7aDGjM3Xo5Yh+D333YtrRCYFUBkQSoTI61094
QQT8KTC7mFsexlJgP6kUERWLKUtMXBFkjw/iuSpEdSY+k7gZz6MgIjCb9g131ER+qgiUv7EIDQqh
mS7V1Lk7V7Ub7Rc/K28QUABIVaG2i7dwTxC5CCzrwyXWpKBPBO+k4abDX4ru6kmOHFwWRfRiZttv
B+kR8b+xaCPumqz6YgaQ7kbMIYsE0Fdp28XarLtrYc9/wDyugrw8xumw7kN4qqlrfgfsGz2ki9Ag
m2iFOnmns/IXPzfkwJyqv2btXTGbWAeAmihi6uPMoLzGUEM/1SVblX5qD79S1GEsKdnEDHOw1iaw
SQ7thTehZXOLeiQpDEi87Jpp+SRrQVZ41Ocr1ELIaJ/iVm3QPqV7uykeRDcOm971fg0Juv/CyuI1
u89q4/ZExEx5b0PvqMlSKDDZedmj7LxhHRZ5sxZjTFnntavSDZajZwS7TDwgOlPLLLdIvq5jc9lH
OQBVI9mE7UzkJ3GIs8w3PKgAIiF2W5iYxkU7n0Dtj6uinue1Mf12Y1Q2Oo8C7HU4KMUUAJeUX57m
/hGa37JVwGi62X8vv3U4YriosNhJVa5yIoASVJcnuvabfLT6VevwZDJ6veQ9IDVlKWNFqE6yiPp9
yiR1Vw/ot4Ssw31V2v6itd1mQ5rFDDp2k+oEp4s25coZv3OfHfSkw46UahptnrkbpaEOSIYhJuOG
VTZNpyxLOJOq8qfwjFfDjHC8dExv3ZnsU0DZyhjeEYGuDTNcSiuLGJRa/roK7SOyqvg5LIendqhc
chqJOIbalgNaa52NTgZC5LT/PEXkCwa1ka38zrQfCAge3iYniA6MWdDKs1hdjRO4zq6xpm0EefPC
mLpaOnbjrkXX4V3zK8yWYn5ERaLWYd8StNhx+8CHw0TgT4+5Vdbc7KRmpRmNFVXGIop9qmaBQDOX
uSJ92IXCFhbYLluDsX/Y2tuE/G56ql2d9nuDqHukzQGFJUgBBJM9nWaXMVxiWO4N7nxxvKZltw11
o6n7YxqNPBNoXtkNFa/BxOLLGNpX02SlF8RdsvYHTX4H5NxVb4Ln9ezbXmvmdZMzCmV3qIuLqCcO
X4LXRk+e0745lV4sjg7OwmVsd0gv+Zi4us4eRkiwXuxc5gYzsW10qy5J8yPi05gSezfQIC48Q1lr
HeJ048neHvRYbUWjJU/02tgE1oiocAQASf+zZEB6hVNYrTrBitlo2yPGp13YpuMtizhbB5J0ewuD
m4G1aBlCyUaW0SgUDjyAUbayAxPcCMGoCCsIzn0j7B2ZCmlj7BIMtIspjV8in5U7T3jYMVEzLMdE
1zvZM+dLSOB1PevkRiiPkixzz6IZSGjDKYR271QCflwUg7sniMRFAiaH209ZkttJGRDmGDAQiqDM
fA7SJN6bCm+9wep94fVzcerRq0+Yf3GjTiYD8tbnACK5Msmi8hAUeEKfFZZXP27QIs6MQZdDgVcR
Eoe7ihqvw5ahgLSLpj2wUfltq8lgQriP86Q93P/0/hWTxvYAiWzpm7paF93wrP1oPgQ9O3I60pG7
jKTOxvYIfUkyNjHcZgevcb6ynCl/VhFL7DTIWjnEdiaTOtfsp8P9Mhe9tYbN9iMvx27NTv+XMUct
Z9gQ1wd2qbzbhZkuUHXVh9Kd+12EyNZDHL8SSYzCNQ01pWheHTPM1VvVBTfRlFCEMuYomrEskGhr
YEw3YwMQrlI/kUmzO83ZqN5/SF2NN/8+uSLMx8VB927C1BxTg9O9MrpijN4RLWPI1wjFwibri5a2
NGgOVtidsnqKt/fv4iY42fNgbDKHG5G+vT3cv7Kl8c+v7t/eLyW8AjTQ4a5n947WnUv3r68mm8yL
NF7LIUqPSaDrQx0+OQwVj20U5fuB86Tqkbm5gI6XVUbeae2yx1LUrxvAXI/3H3eEnrlN8ngHu6M+
EKP3z4szKsbRf3/vofwEAeK965s1TBS464YmLqpddPvY61QymKOX4dnKYiaTldzeDWBikPzZ/UuC
uFJ0/oVmK8T9Zlrv1mC1+8Aq+acGC/jB/cvCRR/Xzm2wur+tt3hWXsWeML2/rvc/sET9iNqOcCBb
f8bgNKgzudy/+vvCQLs5SJsXRiDM8+yZnPp5BLLgDw2yV9EccI40h/u3csq/zaZr13//Ud6QFs5w
nzqrqpq/XhsAwbws99eqs13A1xgL7BeAxPMBSZ84RLNAZDPja+1TOzneL93tqy740+JMYQNC3jvD
ZOKCYnqU+pbcqIHBgJfydpHpIzr51wWt/Hhg41Fv8nB+LY3GODRJYhwKVEQLJ+XzSVA74o0ejMzt
wg6L4avXYcuaR3M5j+28TTofj2AnSTQz/3kJ/v6qEn2xMGdbrLWhPlXit4f7xbcqjsvAg4UxDpx9
fddyqodYvFp+Uy/tL5GU8VaLGRdv1MmnkDn65v4fh9uH3cH1xiSchZWI547tZ6EhrtQlBfnt9PBu
R4S8/d/uX1lTwN7t/j1ZfW8poZKb+5tyfy/ubxSsOswqlf/MpoK4myjjyGm9cOPjMNre79L/cf92
I3PhpstIpfzXje2jTaJs3tt9W83L+42sOTVw02DzIWdDEnd+e0F4jv/768X+bCgWZdYne9qJv16C
+295/31Fas+Hv39zjm1YDtjpiNFcNQPGrsR0ftdFQJa3rsTOV9bVoiP2xY2eaUtqbwf5vDmLz46d
BaEH3lrhBpim+tWoyIWEOQIkZZ41+d/q2+RdCTCXaIKWPiSJ1+siALJYVWQ/5TJ0VnJS+fnvC/hw
oA/sJjqEt1BEe2g9eD9lvTP9WmPEcJ8GvBSrPjwjobkwi3qUHr2bAcAWtfohZq+xMGxvLzrxVKv6
uRUIjgzCuQVKLPJQSQAu880tTEgP56yqflm+9WaCkVoUpAgtxzF9L823LMEDVQTNRzxUH7YfofBw
+AhYZXaRSVXsaqGvply6JAKjQC9P0IRwVCPrp7Rw3vuOzlNSvS+odja9j2XfnDG/x0jGx2i6cSaG
l6yxG7xt6qycMdjFRcL4evJXt0IVb5G1hK7o7xlo5yTdqX0f+NXWchjns2cMy+Alc0oT4kR6DJD1
g2KekOZMfTA+uSQSjlMwHDohzoX8pe1rMD/hiYSdmRgVfsb8lLj6Jw1JuUwJKDX6GNqRuGmWBd16
gC4QbWKLYgt5/c03XgTyOYvdh4r1Z5D/jtAY4WZIOECL+EfXU6wYExYUs89PgauDpfaHnZs1T4Hc
h7dWz2ZITqhJzculHnO/pE7QhKcIsEvRWJ77GkTvnA1nU79FPvp3zFHniSJDSWxhlJDpoiPUlZp5
5TfNa1DwrHMA4JoZdVWQp3ss4OVKL7HJ/ejc4aXzgi/QYKs5IRuwH01uRM99lgVE39J8aguFGA+C
BcCaX7lNTz1kjKyzsbsSebfIPC/h9wqZixfpW6+dlR7s1wlpJGJuNjql+83iUq5QCu57O/FJOuwf
y2ZYJ/+HvTNZblzJtuwXoQqNo5uCBFuxEdWEFBOYFJLQd44eX18LvPks8mUNqmpelmm8JKWQKBKA
Hz9n77UxkQPGR1u55YT/aWIYRS6kt3WFn04fzYcay0gDob/sIgFRKbZ9vCy8kWpzyyukwNNOh6q/
Ipnvk+HtLXEnYzWm1imbBIrFtHiwgxGqzXRAZXZMRbdJe/zwvRj/FJ12jnL5Mkv7KdVcIgu7ADCP
tpoByu7VxS9U1ShRKzSZanYeUkD71KRbaXVvZZnfeJUonF0QZloCLCNi4yWw0MKvmdcT2gY6JZ2H
ROGQ2jCfFD6GcLiOmaBwTH11p/Uz/ZresjfxID1D4LrAPQBDMXev8di8zVNwsM0AUm/TvMkwwsfa
pPuWAfEqdzBbzDK0PSaa/VGP0boWs/IuC3yJAZa4nbLv2PTYeM03gUOeLMnJH6recfEDfAFedaQG
53JgdRpx7ll77RrHWQUK7kBJdHVIraxk8dEqtOfGWYK5aqiKERrgRMcLb0gS+njXaupkXK15D2gC
+8zaAbTB7CpCZ9ciyB3UGrY+mUhJ8ZMRiLHqreoNwGBFbK7rl5r2jc8IEmjZnytKLG9WA5JKMpSv
SAcRYfX1eiCnbZXGtymNJnrePdaAfmuQJoztPnJ3KmwOj1nXIRlqIh708IGIQoRdg5pcK/SJK1ca
28a0b26E5QB4CX5QQ/NEhk4wmawfKovQx/NfrzhHbfQrhzF/RabxyL54ftBE/FC6TEkVq/sxOrde
uUC9+JFkqiKQnCX58HFSglcRx85eNHk1RgUnajjKvwQaeB/dG+mRITKltELOCzzGcE7A11AS5pzI
s6VvCLf13ISfTZwwwpSgeInj6cpQsMTMZaAPb4V2oIBl2ovGvgtoBOKQaaCw7RUbElyn3txk/iRe
i5g3AoNXs61Y5zYzL5iiIQYoUG5iENyy7Xc9WLZ9HtEWAPDgBYHzkwBD99mGmAAD4m6NHG+J8dT8
yKzeGjrWD1zWyGzj0zRD+UPbg8HgWK0NkVY7NQieaq5Bh8KtfyIgeq0BFjDP5XdEF4Uokh8nQZir
FA+OmrU+kDxC2gG7pERgemauPrSyu4g6+2KJeYB62m9yyntE5m9d73yzpOMMGqeIjA5x0HJ1nyRf
qWlN/rAYIayBtTGhJuvwpeiN09C92iQNoScZSxonUmP54BNpeEE1Skt8XG6vhIecqTbmatjB8dpU
uMpQ1caeoSJeARMRU48qn3YnzXU1OYsaq+N6EN9ws+Rnq1ikfcgPVl03YC5gQczsK6StfNU6qI0V
MRjrXviyO5XBiK9C/JajjXQVNBmZFuZOnb+lwynPPHTjlgu0UUPG4fDSyhanOoqefIXB5lCX0Tuy
1WI1t2sX9X7UD8XFmJvpMTChVoR5PPvGGKr+jNDXE8ZFdHPs9bXNH0yycKlqTN5169YklY31PU12
tblDRT9g9XY+I9c8IZNgwRV55YGvLtI5ZteQLvHBXNDCrr8yE151kjxths0rPR/PU9iLk8FRHc/D
FloBYgljQFk/6d0mOqQ5E/6xwWLJVWKlWAjq4RT13lyGv2KM8m0jjjS8V2HVMaLVbiGHfgY6KbM3
pj38SY30uexOTYEit2eSsM46bAl9p7NncrsVUnA6cJbuFU67xd4SXydSBbRZJYJzKHCdu9WKSCV3
HUsLD5N+jfIJPof4ldLf9pply3i/sXtrVTOG3mlF9Qyo5HlYDzY5Mnar0/FaDApdWPr0gtH4gwOZ
4pTFP/zBhVodAZOoWHiIym46a7kYjjvFyABCGqs06txzTMwWdKHiKek/gXEFaHH9lpLIs6sAeYZh
vEjGdXYFA4z01Q8XQQMYkVjupqx/J6Psk7rJ18Lst4oxfEgz5zEgutHoqVtk/GhkvJ7GHr7GSOzp
VD4ouSP83J6pj8WHaU7VoSUFk43yfoautYrb7Bu55a2sC7TVTbs2jeSz0sXnTMdjXbWIqlH57bqO
o85xlBNC2sRvwTauxq7EjGJzbqGjyGkQUL0rHSlhWSQ8BUM/AlQSUWfzZhB1jwou983c8FvN3aNP
GbCE4I5GtkMrachfpaaXfmc3Fc1MY8+8M6fl0R2nsbCWEPuLrUUw2pwEFVjuWgCuyor5bbpRU4n3
sBetZ/cIo0eZ1g9In7xUzbEvoLHexOZH0ffFWlX/1FUbrF0+R6ht+qaztNGvVPdjANeTJAz48xVd
J0gx5GOSgEPDvMPbbIOcmmlauLJ8Jr5Xsr8iYDPS4HS2U4ZtsFpYIffHCHFbWk3sul6zxmrpfyx9
hDxOusP98d+buMKBoJtc6ZXCPoDkqraRNuCQoPG/npafoKj8gvi+Z3M43qI4OWCOgEIyFo/MRMYN
BQ+/YXnq700/DDOwfidZlcsvTUYza3a9kN1BTU7JnCMuTFu/ytzu4NhwSGFH94eiLZBSFM5sQpAm
RNgugYNTIIYDksASEN9ywwt4mLWwALnE86r1nuhi2gMMGeDgjAOdHArBeTK1NX5heRjrpmPgxmTk
/tC2EB0rZWUtzbL6EC9Njkit82pXUc6EdZzsGXfh5i9mzKJLe8Rcbujc/PtN1qqg28lq8JRlYy+W
nfwYGDcAN1RqcfZsDjpR9yOi5fvN3fo0Y79PYkvZBcvGOUlayDzLzf3e3+dKdbi2Ax53aWs05Zcd
eBhM/cG1NBd8y/L475OFjNaAYbWdunBYUBT7MrXA7phsjuaxiljdA4ZF0kRvzly3PWRLO6suHEhj
dZLQaktMHYFQ6SsJ/85S7OZQ1XNzuN8Ty8P7veU7at1pd8Y/TBghvTa6OoadHMy26znwFw6RqhNj
kVjIDijY9AOhNTpuDu71SR3ubSaffeNohyBFlYQv31XgI6WX+3MJcWaH+z0shDoGA4sGZ9F9a4Yx
+qARqCaUSDvgl9T2af15f3B/WqDM3UNk81q1UA/3GyIp/3XvPx5S8DZ+Whmhd399SjkaHLJrreEP
VlFE/HNzf3pqW/yi5WPX4E5CSRel2ypLzpqIeJgtL/b+ilOKhBVWQdyay2sU06wdrOXm/vB+Y2HB
XtfyllasxHnGx4RY7v77/+1FLG+ShUgEs9vyOu5fmTgQ4oCSmfBy0ycCGJHXBTpMhXCkCtlzeWWt
/gJlQN/IRsMdR9KC7sfGawLar44YLB0QWrIS5xlZJDU9LW0FzSTRu+2DppvJanSSj3TMPqmBVpmB
CWfSc8glZfxtmsULUmPid6cCfSs5fHOKgM2aEKTNKW/XWJRHynz2EgrDwz5ugFrQqED9Io4tO5oW
oMU27flxEjXWj7oe2W9iUxYxxUl4pOkreWYvY+2l1Ppv5Mk0rnpwJGFCSPg93Z1KcS17+xC2Fp7U
Xn1SFMiPtSXj/y8a+Se39v8kGkGSgNbif/6XGuN/E41sv4FUxP9dN/LPv/kbg+sIgkqFzbm9iEdI
0/iXdsQx/4dFmiPiM47/JceUL/1LO7IkIf1LK2KgFTFtQeAt8YAMz/X/F6mIbt9jYf8tvkIAPbf4
3yJNEUInaeO/S0VcHV1RUDrZDpPVd5nUObAa2jH1D7XOYVR0gu/c9CXO6wcVauK04BMdHGJcOrXT
dLc+Z70fklqIewLsYrYAGB1dDXcDge2rPLD9QNIu0BZgYzNoj06nnEF5L/4aZFMIRH7kpC5bDft7
hvuoWop7TIw+3mQR8IQyEfCE2E3Qbe49bUFHjgtEUkKTNBasZLYAJocFNUnlHLHJc865/jbAomy5
VK+aBBWZVZrXSgERCZgVha7RnBQylTZywVryL3sYTglxSCQ+AYBXvCjVv7ChhOtkNsCM7iI1hiea
6ueiFL+1BaBJ6YuABKbmlKgfIouuQQa1pFmomy4aygXDmSZQFCrInD1eqTi1bLp2hU82H+HAtqlh
58YVmETRE+LZxzooI89xS4DT0D/JuVzrCw6UCShMB8xsVP0Ml80EauiCDzWrl27Bic7psVzwogLO
aL4AR+cFPZpVKFgxF4qVG3bDGurQowLuREAsTSCXxqaxTXMasugPY8imw4I4jRbYqQH1lP/rMFBT
C/vkXAMk1OY179VVhZbqLNhUJuEHhk9yRRpI78sFrjqoYFZrAAqdBENkWxHIPZBCMNhHDzDWF9v5
s4TWqvfBulUOpQraBJarCdPVhe1KBt+vInQ4Hixincw/Ke2TldJWl4k/K5jl1YYSG0CLraDGxm2A
snABybIyUc+RasU083FeYLNJ7tyGVrwrnYonvNwa4kFvuy+2hh7mV4KZkgfg0nAhodhajYEwBq5t
3sC3XUC38DC9YJJbBdRXCwnXsamFI9i4OoxcgLNbgZ2gr1EAGVB06QtRjIvEG0c4HpOuh8fBnejl
At9tFwyv0zf7fgHzWhB6zYWkqk5/DPN76gAvjpHq+mRbeBqyZLhEvOtZCjzU1tpTU4lqP4Hc9YIh
O5HdiQO7C7RNXuAEa0zqY6ecbgyw801MIvypU5O9SKeO0E8aM2m948KSP5LS01Jkkpc6Po89/j8l
mVZGw5YAZ0+wN93gbW4hwTgTCNUROlwN1YkSXRwdfTz1vQFRTqGhnTQhyVK05owQgho+dAWkv46j
nURnjw+zJv9l23TkyFMO1Pi3GxpJNNYjFGNMq4bf2moKwsJP29qhb4I1L7LKU5OqvwsldPfYqV+S
kVZNbFuYnLBPDfP8kCg0ZEqO3REv6Jb+2XvUg4CKevlQtGLaNOy7LYXBT0tiQJlCzkLow6RqZEIY
AOllkY1oKzePvRPTf/tSJnIk2jQ0wdaOFvxTNq1lBDCBaLNj0S5/dDVenSIZAMv3/Ypv2IUYGnds
pEnmi9ztoGkIEmierfRoCBHO1NUKWe78jIONwyj6jCFEYX2vn0ZawBfCrfCKudlB2mb1aGs0niCp
NusEQzjuacVDIF5vLPstJaP1TMLBOsNoz3jLfJBm+KdpU7jjpf46yNhii8UbGy01eh1CNeWsIFpU
YEN3IFttcvzhU17CYuzrgcrfKdejXr1nnW1uhCK6Y4ZBWpb6ah7/iDmPn80xXc8aYVEWkyB4G0xk
xWgxJ3PACTe5/TAokqhkLMTYrBmeKulRsY99TZRAPgOckNKvNbQl9PZOSdvb/GsdCHSSyd2gopHq
0ZhTUr/C37TXTGM2/WIOb/R0M7aRvJWhxoAZC4laZQ26eSsD0Gcfmxr0GKiV+mJJbdeExQv8k2CD
AWNrWGN5JPNtL6L4Nwso9N05uMXs83TNZsyAszKaDRcj1CgfBtEAJJ1hwClzkb+2Bf5jdTwlEMUv
msOC4rjBnzxR+P0yZTwkI/wtn0oCiKpvsONZpqRXo2kvepO85rCN0RfFR8TX4Ipi+C2uOmR+rlYX
ZlornRRBImEIXCLzfmciclxHfaHTxiZETZ86sKwhTMkAxYNSI3mJo3fF0fXrROUfTarYkG7QeZiV
8m3YjO+R3ZXEGYav/dQeBje2PdAYE7h2B2mhhvSs1ZWbOTcJVnsV5FB9iwaS1F2rGd6E3sxnQBi3
vjSLw9jyUrUo0EDBDtFacxa0NTrPl1JRr06dj0cA6vDZxjrfVu68LpM5whfVj29RpZ1Y0BqU/kaM
JvNalHPmY4DVmDoGzdFCld7o0Yh7EsICbqnmEpV7JhgpV9KUTEaSAdghfXR6F6MAw5phtPLdBIi4
6NjVtTHx+RXT8NChGbmAz2JEVc1+S/dsTff/k7XG+jXbAg3ic9b24xG7buEXuvvUF/TpdUf+Sufs
T2+gDgUCZyPGcnezM28sEL1AYCLck+ZWqvZXU9JdEJb1lkQ6kOQqOQ/wWQ+YYtu530YG/fxJKOlD
iLDvLp+sOt8YlP5GQDIW58y9OFHVrw13TLauhg3VYTHO8i49Y1U74Vl20YsLnUoE8MhifwMPozyr
nNDovtv3xLbTjUBpuAVvQiyYMxm8sWg1QJnjZ4Ct74dzBIorNUCMVQDYzKpw17klcfMlEUORdj+x
1TyNEjFsqaATMgG7MJhb9bTszxaZk3Uv9/W80DZYTnSy2Y9jHFCdvN8hCWlZvatu1p1RAXXnSa0/
HCwlGuC8iuSmXkcaZnLSVtCIVpaQEbsMhEL05iHOOhWwljLnnXH1cTVXebZFcfY7ZTO0oru0rEvk
YowOXTJa+KlvpJFEZE8vNpi5WqqquuVviH6F8rWLfpr29+QS4qe6DX4Ou34ObZ1UGGDYEQKqUaIj
LUsKCT3SUD+kc0P/KWt3lRWmF4HG1LLhrxQhhdyI3CagFFFVvGk9neN8GpUDBKcTAghkwnYrj2lp
f0QhrlotWj7jNIMhTQaBzI5ByJwd9fa410MOTVutNN+qsm/KIRdBaY3HNnUIHpG8GXOisWjO+i+p
F73fGma7NhSl27Qtp4ogiUi29JIrc1ECHlR6DD866iLN3vVNEb2JfNS2Vh4Lj3AtaqzSglQS9CCD
zX70qSuDXcys3dODAR2bXsl1WjR/EscId0ZlVjsdwsyQT7sYeEjdmcMpG86OZk1HuE3O43LIYLcy
SaK+MRDJ/XpO5VqxgCNakFF9CFAHZsOsU11sHVxdsjD32a0zrBZ6Y8oxG4an0abU18dgO1RIfzuN
eKApLcGnOPammoriKotknTrNI9q05prrsry0kIRxRpg7gD7PjtE9pzD2QGdW0AC0ul6JyB53WrbQ
mZhVeGXWuj4+fQNBnYWgy4J0SF/V5hCoPsGCpEcsIJjdY74NNqzqC7qjVaHrF9f6nUctw95Kz3Z2
To88asa3sKweplx/N5eJXTtExSph0sGJQracGjqg/Vmk+27WVk5QCL+qWAoweh80Z7yUOaGu/WT/
xtO30qo83c5zcgnbbN1rgA9M2Rkov/YjpYuSJ4it3Vta9B9EW++ViO54NwUn8rS/AUvt6vq11txP
W2KZLrpth70YofpnMJTfUUtsQvzuOt1liqfd3LPdeJUu2vryo4/NvYK3eQyNfWy6J2rTi6KKfcD0
vA/ayzgOOxmp69CGo9KmysmgiOgYBDs4SOTUbHDJICt1FpHIVpnlhgbvlvnVqzk2nlIm+lqF4wMG
D33LPO+EQfe2gazi2Pan2SEUD9uHsanIHFmTFdtHGwbsj05uPbPStmBBv3sKb3iuzS8CXDeyi1qi
GILjgqsFyMUIcgljYZZ6qta0aV6Xb9Kxsjmmuxun8tAmw60WwYOTm/G6ENpTqcljo8PuijVUV3HN
Smu4x2wiJAqxO0f2T2e6fhjG0EKhJiwmLCAiq17tNhXSgHoWG0dWTy3ThUE+hi7u3zp/bsOrCSIC
dhDzuPBYG+LbEtfGMEg44RfWRsPAlX2HS4oMXzf7RYMmstdaEE3E72VD7aUaiYA2azwiSDzET3Ii
M7bXis2gRLpPMgw0nYHpnW0EnuIEfo5eEdS8upwgOO0Z39Bnsab4aMfxvixhRkRhsZoq7BBkI7P1
2IOcaL1apTc7C3drAuqZ9fiUi6b9Q35O7DACYYT72sNEbAvtfWTyO8gGquFm1OoPqGcvODWa9GYH
mn6ulGozmeMfxZ32s/Nb2PavIGJMDGQPQckN4sfvRoxnheo6zmeIDdVWjNGuaspPY1Kvva6fLEnB
AknSsaLE08k+LEbnGUansVVC/Q3e/cmajF2idfu8f8rbBUBcXSjofQdqszcY0+KpQGNOn7bPdtGl
kiyucwDDJTcmOMfIMJViz44sW4UKTIKkhIceVw5nQ9JugGYpen5tAo6UCp+EVCs2D7aJXnR0L/nB
pKa0mXB67PSOItTcFcAKc1A85dZXywmpX2v6h5amekQ3+V2Zko4z+5WG1qkOb/j/eDPa8Ymk7Wdn
zh/sJj5YabdJWh15tHkeinbxEl5UImGkjkEkK5Vd69TnmtG2xjbMimOCXswHWgO/eoj2ZL4g7DKR
PQjjkDfxe5eqjwkj6GkBjDAdSExxs5TurWEqz0UI10DzrRqMv5Ti5FqIfObxzF/6gE5gNzLyVrX8
92QbZ2Vyzqaov9PxWWr5tUa+1zT6IZxfWrXZStya1HeecBxQ0EDADO3qWuELTeV9bCdrN3cPZceR
1msetdsmyRnEwmraZnl+lSMqGTARYZEy4RfTex8l90sm+vtNkzXvjaLeLCf6UAm8DvJdYnZ/AHai
LzOe8rI5TkP5qcK1YoJBD7F5hqUdpdnFBaqk2gFKHbZbeb5HYfxYFumyYcRe2vxoZvCInuK3ynjb
GX/bbf0acoGbU8svW+tZZtZXG4EtnXXnpc/FCzzHL7dVPkGwHAobCz/i+9J1MTOU5GbAYMq3akI+
8XKwwM98L5Pqo3Uo3iIBow4Lch69EeFVNIiKDVI1ZS/2Yx2eRElaRT8oq3Egd2M2Oe2nvAHqRkdX
m370gVPOpvtbjPSnUnOpgJcIXe2tbZ2XnHZxo7jnkWKiqMy3wUACOcFhqvpzl6KFyd47Jfko+EwC
N33qysgH9v8wiZIQE7fYdsqIyIw9utk9ccEIvVDR1ko1+m5VHBRrvFoprKk82jZGjQZ22iZsLIwE
HZgbPCFG3ydC24b6dOpMDm2MhGZ3RdsM5pyXOHt2wpZIV5bL4s7ua5/4MnoISnNUxG/7TKPx4uhU
IzTH4B7HAyE78Wtcg1muMoThaRd9SYBxdU9ECQxktu14S4j5RB7ABTPrd5oDf1N06a3m6pqD91uZ
rr6alPErz5LXijy+bUgcLRwqEHXA6yb0kV6dKs+SZdML8uo0Sf1Qq8am1OzXueKonhYxTaxuJHGn
pYZQwX2skvoxNXHDNlXxDtFoYyeSTdt8nYVYUsOg3qi3waXpZNSb2JK/XKYJtUHUh5kU7EwFQW8Z
gHsYTomnYL4PlR0duZkdMRcOuhNqQotwrIZ2C5/ot1ZajwxXZrIyizi75G2+txR1q7XDpVjsn0go
wOL7WsrWaKzXZvoihvKlsKrjZPcPnZGsJxynSVO8udP8nOQaTjTm8PV0qmb67QOsRM+AjYuQkC0R
4u1pJIZwKfTqYN6WbAOFtWu5mFhJsNbxwNPOAYeLyt9+qPP2LTK24wgPaBQ30xiu0i7eovyixKiZ
BSsuuz+VaAr8VTsJ0qUz3jQSWslmRPmXUhpYm9oMDkkk39Q+ecZOIQX482Tdj/aJ1uOZdAJO+7J5
ZRDty7j5jaHlRAFMpTWkMKuIh7QeTRm0/vKzCnV6iBZ5zGQhFIuVR91a53b5RbQiJqn7gQ9Ad0fh
xKeCCmAwxbfKjjYMup9Gtw8Fke/pXPq6O/1KteGx56/rWCi04jjqve+o9XeYWg3TEsJozfmXrNEX
GrOfzcinjP5qWTbvm1IBEyVvLInClT2OD8vnVXfle2/1r67e/s6b7NzWJnOlbNuVPrrwm16BdQAw
o7Mey1MxfWUi/ImTlOFW9hEglASlAoncNTrA+2yFxZzE6wBkyFIjAikw1hGaCG9iF2WJjoreCC6h
Yj8VQ/CoMfhzkgTR21jPVFjlUyufsMeY5CkgPwEKbcOD0cdmlwo0j1q8aehke00ID9DshnlTVLQn
JaRFnli8ARsaKguosTsF2qD6bjGYazboT4n43ZjDhZ0rBVNWUrFNj9m8t93iCYgRl6t+fpO9gYah
rLZwM1DyFBdVsd6hM6Te2Pbryci/0mZCwv4dkrbIBfw160l0MzJF55DNtsMiSh01+qY1zoG1kuC9
D+grdIsaFaGbgWjNXQtLP3cCdFrbl9ey6U8lx/IhM9mgpyN2xbh3DgIUhpLH6omuM1VdiVCntnb2
THe7BORZJtRHhuP8ZG1x5yXtGpf43g4j48PM9ZPB/RK31GyEEbnXlgQ0GiBc6poZ50rNFp685jDw
XJM4hm4qQq5q054dgIeDqnVtds4tyoSmeRpLXfog/yLfbMJdZ2EWaqLwmR3B5xyJdFM3idx3PS3z
EJCnLSOdWD6oVXo0pQsN/Tmx3GugYYsZhHG1BnFpZAlI2FBeazcj3jEMn2dlvIqgeA1MjExmmzZw
OTvEc20tdklFjGVG/oyX6Rp1c+ESUbukxriRb2mo59KhAXWRESCA8560TPyFBfmSrFtSWIuxj/KH
rR4sYmxOMlR8Ud9MRWX2Tk7UWu9w5YTQBPOQgals2E85Ooj9vJKoGh13W9cN71A8YW8ibgPfi+2u
3ajek71qvJTZH4YMH3I4IxpaIRJ5kVUXk4jk7NAsgCkIfFUHrwScjB0y5FrTesDkRyW0zHBwnvO9
ANVpGqREDoMvCcvkI6pyzuC825sIbanfKtLqSeRcJXm9x82KMU5RfaIh8VeRa82n0WFhaQDTBEnw
2xwoT8MYWpPSSLKTbPacI4eSkTK8LrH6Lc5LfEJI/pBM50ezTJ8w/30n/bxD9NBsEKlilIMJV2XW
NZLjD+JIlrtfCC/ZAeB8y4wXJRGvZQTXNjaVp2Y5kqVkLNJinvEmPAZeRlghLibsUSHWRxQb2F9A
CaYcbBKum7dkNeQdCgGDTPN8AamB7TWeR618jaAgiiu510e7Ki5V4fipxiFr9gS7NMHwjmLmaxZb
y8l3VhZhSFOQdM6CcAhUOiod3jnxOpwj0HjCEi5l8VoNZH0htUMoK45VW3+yxJ1UHIQrTWWHKyT6
nLAB+KkBkzT+aCArxHV2qs9cR3roKPWaxjKHRZhAf2xu7K9hO7bwVeyldVgRpULQHQgo42sB8vL+
LDGU5FTGFAlEMhCXWOT2Wo2UrQgNr+UjyDmBc1dnjJ/QPFa2w2g/96J/D5p88et5c5XuhWXuAe29
BLFFP04hExvxGuGI8XlwOuQdeMz0tqRMGL/YVjG66ohxSDFeleikhoxUUzUt3jW33zsIRgZVuw1J
/IVsZxVO9VOYGJ+6nE4JMSlrEmv+qLiYU2d4NWI2Jbbt0x16UQdWH1f+UcpfyIeifcDK27ToZQVn
Mi1pEltp2G04GiOUqvyxnkYaDBUL2gtWxSQwGPvrKABD9YB67maidaEJ4kX9eGbI9cuiW+jN1vgd
RfIxpus3ODdmKOtaDTaqIkkxmeVTOGJgz7uLRvCMmkSPZZcdzTaoHoZW3dNhxgRmE0ZBv7oACbG4
ha0DnHVGIZbc05z+stpgh8IVkA8huDEKBxeDWWnpp7rPPkLq+5UIzEfUyNuxh8qnDvwwbT9apPRY
6bsZtG+qal5aRXZ+lGdPsPdTK/maiu8woaFRUDeKlna6bR7tXDspruXrhuLBigk9tENnqbkuf8i0
gwL3Ael+xLxnYzZHHlqpeLyRFjw15FgDm/sAwsaVUcURTLueecy4HJyncEDKDAXr6Koa+JKq+oaX
eZiYKcpZx+wXPcat/e727ksAyXA2M8idZUxC0UAxIhssKvnVURDG5LJ9DWtGisSt1i+A7S6J3Tso
cCNcTNnC2iu/s6Lea2NxhS7px1rLVFYA9G+RNdNVNJhSxLgJLOKF/8Nu8/ehsoiI7hacv8/9x8P7
F/4+d/8X/3xz3GzTyWD0lC80UusJPbBGjhFvoax7exUspidCUYpDwayAEfN8KzBFoX/EV6UvN/d7
f2/+L577x8oS0BaxhxhB+KJwnKLZWiMLQJS6WJicxQpzv7k/dHEH7O35Rapd3xKEt3i/1JIfgCkV
k2AEAoGA8WwGc4YJS1lerhhBrkBN4G6V27gG7nfnVrsEwhnRlMdclN18zA/3G7jj/3WvIXnXCsAU
Z267VSuMX3dT1/1l/puz6/64mnAtDLQsbCxY+IhMVGaL1OyvC+7+3P3h/Qu2E2LR+fvlu0nOzjCg
sF4MK6L/SkzLi3OuKl7F2GPWXBRld4NYKwhdBACLwmAxMjJOrQ/3e39v7s/lRK3t3e7TqVDCKsNX
hmJtb0niZAIHp0ZIOw562ufM+OYMrBPVfgvAJx7AloldShCsl9N8ywBrIcKhV6VjPm6dgV0qNw77
nqwp6yP+jGntuiQIzVwmDROWWj5izEhTLdiHTnHp42pCbTjtNKlycZ36c4r02rdNe8TsYL+PZoU1
mUWQ3TIuZ/OX2k/ZoWcTkMxmebZzxKZ600/+XMKADMmqydIfFSuWMTri4HbDBHdnvjnJkB50EbTH
qAwP6lR/SjxXu74IyJthmt4Mxbmpq+7cihqV52gdmTKUHs15XIb93q77AJa/xq/RgTEqKR9mmZNM
FTK5pCa1WaqAiZzLCWNeDpxKZLq6Vwb10Ri05tyb8qSVqEZmQgsqjHt76nDvBVZddlJDUGNFa5x7
3TDO0Cs4+40Rf5t1mY3qB0ZG7PNPunNupuu8ECcZx3jE1PIat6OztzG7PKR6QAUEsVgZf2vwqVZO
pX83epufipL6nZiwUxdRsvDfxBkDugUT72rq0v6NJFdqt/kYRglQ3SiLi9LMxWWOf8oO0m4vZ1y8
dBeTXk391uJTgStAiau2gPnTvDhHto2BW3lmujSezDnEi1NljFRotxVofje9RgYE+3P7BOfQPtEj
3YdxcdNDlNy02KYHa+c66o9Bi2BmxOZZtWt4hT6Hazp5LZb6zKNUzec18G5KRp1+v4ZRfEL/fEb6
502FOz3Eyyth9qQwnaO80bA7Q0pwOrgeYPxKIu1XbpVLViI3I0BVf2O9U3e06Z4pQHx1+RCZKKE0
YaCSM5Pju6KCIyutLcO/P/fPl+9fAb9FgEJX8sYc53hXVItSdsh/Ga7z1WGoKEEfo0orn8BT0EKT
Z+L6DokSvIwj/oPxw6qNb7VLnv8Xe+ex3DC2Zdlf6ag5XsCbQU/gCHonihInDFl4wjt+fS0oK6qq
B90dPe/IFwqmXkoiYS7uOWfvtac83KY5ijgY+cMovcTtLF5VpVdQ/AjvrPJmyNj+pSdd2ep5Gp59
t84zxVUFcaO17BQlHWcEA5gAREhVZatSiTfNg31eUkHkJ+o0xlxOEHZix2KvOdjKrmoh449oQcOI
cgl4GbR8BFVNv7NPBa12qkIMrUWMB+lhgvZQpf7F4lkljOZxiEPmScN0AK5S0tBCOIyMc0QGb7ba
63AftuaUvg+CyjaVwhPj5kHKkc5I9SoLGG2zLRkt765hnBmwMNiaUu5zY9syRiXLtbcIHKrT+ExY
G9J42la9AVaEkOwWa1X5NVRswoxcvHUl9Fcjt7wBoJULd8fE/WTfn8qvRm1nQw7JfS0cT/eYlX/C
h54QK+ZApVxKOpL/EPCbFvuCXIzrIX1iR8v7t05XTurz9JzTYKI6PHSCnG1wq5hORjqTLKd22QOn
i2OcFsJOJCiFhRDq7rMCzNoL13vJ5FWOHsx2U4zv2vPjTmYZhWt9MiXVG5KTpu1Y8V+sFs8siN7L
BL1XmJRNVUnw9jT9aErRsmwJcZUOZAtONMmZWRRme3ug+EgLffIng9KvG38eJRgIkGrCQRgjwy07
RmqiLK8lSGJ6WAZPYt2wYkZgLY1k/3yKKsx6DkM2LUZN3ogJO8pGxnEvkyEmdXbTkkFbPEpHGk1O
KEWOEktclAWgoJKQ5igetkW4xjfUunEjkt+Wp0AeR9ywSl79ELryaQD0sjtmlSIk1kWdWGfcRWMQ
aRg16ocmravwo48k+dppNFy0ZpUbRriMO/xzMHyvkrCr2J+VBQoUta6+s0pime5XRRn9ShLrviGC
uK+zg8XmrMee0E0hWjEhlnASkVFUUEALEZyJGvNr1DxX81ayUcT1pDGyk42YIIYaPGA90omIp+Yj
MVs69eAF7btGWWYxIQ+/zUZ/rOGNIFWj+LFDXSn2I+0EW57MwNCJXKTafZzqprygmPrs1eQn6b7h
X2j4UKa7qz/DgHVXPeQcrFyjqfdA0z1S8TMPGC+EdU1uZk2YVe6YeD5E7dH5Fe3lVlfhj89cqrYd
91IEeaPSGT5Wd3SBaapgy/6I4OD4GhUlpxtkjqS93zXpp4qeez3OZdI5atNLxgZ/V06CWwTeCMc0
93ZLr1CX2TbT9IimMmSi2QngM++qGymlhQwI795wb0Y3f3J16WF1zCg9PUGGlw6iVvZqY/IsofmS
e/LNhez5IjwTMnHgQBOtuMOyGS9CUTpHGntmmYQVB20PKC3yKaAU49zIHj+jkA52g0mK3DwlpaWr
bxMNiU4B/tNUYVOWKN+sjM5YU6vMztB+aRGMJLm+dYS/LvSyPtKWtQLFlPYxQ6lai07ZnASrMKnw
LDE8MbMO6AyZu9CAqt+0JT6qqCSHauqwe5Os4pkaMYNFBhi4QfOvKN2vXj1f8+HR87v1labLm+4+
Ja9Zt4/U5jsc+5cK7QEbtZluJd69+i4uuuR+oMtC5ldY0X0GHsxqoy569sYASKTPWhgHjE9ztVDp
PwUdYJtN6eCNc3wtMbbinGfbz8m2aSp+EcfARzDKQH2oph23M2k+oz0xJ+PGc0Zu9VimfDLcCIBn
pzlHVwh/Hg25uqx5istgTF7HPHdBPjFvSgHFbCNTNLcT4bzSnNIrznm9xZzcK2pk+KYtab6i0QBG
Nkn4beesX2NO/SWWji3MVp7TgBNigem+ZAvtT6E/ZwZXhAeDehVW6pwn3IB0BOczhwznc96wgaXM
Tudo4nROIx6K6yhA5/rnO/O3n3N2sRy9AG17Og+RVGMCWbK1Xlc8qsKS1OOurq7//Cuak0Wtko1M
SozqU2QzXJw3fyQpj3OS8t8rnSZyAP/Sm+ZI5vgvevnvJeAyYp3mZGZljmh+ktX89/2/L2RBFX5C
pDP/1gYiIc9gmrJ1M+c+R/OrmChoHcvgcqKfyi34WIpzXnQ5J0fHYE9B4OIltludZGnZIGNantOm
jTl32iCAepqTqCPcSACr8nU0p1RzgjYln35NeDwJ1nOWdUSo9d+30jnnGmXJw6naOfx6aMjBrgjE
1huSsWHKwAwgMPvvSz/nZ4O0gXZOpDbWWME1ajyh9zlve5iTt7HNJ242ksYd9mR/Es8dcsbRA5LY
DQVAs0m2GVyIrUSYz8neaEtwP7MEcl3nn1KIj/tBEHhHIHgHFt0r54xwdU4LT+fccOSO0KzmLPE8
5vLRRJR48Zw0rsyZ4zLh45StXA+oSNcD5QnZQgwuktq0szm1nP4246k5yZzeQrluxQ5FRynjWJ8D
z3HwV+u+nBP65qMM5pgodChpi4Kw9DZhd9TNGTsPDeC0NGeqG3/x6n/fNEBTcEnRBI9JYS/nPHZz
TmY3iGhP56x29e8PxnTcSHHHv1Gs+/kghCMDg46w92pOfa+Jf/9773j+xvXfqxaWpdvNefENwfHA
/eNj3XOnSfWXPGfLz+idTI7rRdEby3bOnxcJoo9U1bKrkv2M8Oz2bc4biMHtyozgXXIaNuWjMTEA
94Qbd/2tmtPum7/c+5Dt3CTrHxxon7SAbMtYu3RN0y/QCYWChlLKpJukj7hPAJ1ghiGaMmQOH9di
7KtH9XQf2OtNVkWEq35T+uY1yRFCC6CY8hLJZU90H8x5GuZGkvz+afz/P0Pz/2aHUKmu/k92iOX3
R1T82//4x1ux/P6f/yb98xP/YYaQJOlfoqrwj6QyZtJV6T/NEGxr/kW9J2mqbOmmgSvhP6wQqvUv
5GOWaJg4F3gUStZ/WiNU6V+WpVm6KCsYQTVDVP5fvBGGJMt4H/6bN4JngkhMn65bpiKpkmKK/6s3
ghK96jToFjtpSvogfWCMjOKQfu0T43MZw5O0/+xhf1/KuO19sDoIAzCBZVLcIMeaX/59SRpkUU2C
grib2x9/X55C1GCx4MvfvxYgq/CrZZGfDWCulJkf9PcFw2r9j/Huv32PyL4FoaxEh4aMLYiIw5s3
f/l7JTcj31Rrk0wpA8OnNNblqkwMmml/L+8VCUtDb+BvLq5PDEJ2JNToyOZHAR6+AAPp4U5IORuo
age7DeFrlKM8B17qNAbzNzg69Ft0Kxz81sy3UTOnqY0MVix6AkrbsVg+dNFGHLhspvTTekCbooXX
z4ZQAlWGqF8BF5b8Sm4Of967uiU1Hfscj/6wKk/ED/W+YPCewsS8dJO1NIB9x0hqlsrsIkwbVEba
bDQcnxYAmb+XDVRseGCz81CRRkiNQh38vc//8hxCgzaW6HGrLHyu/r5IzypaiEO8H/umCOJ6CsIZ
Z5TW9IvpzlZznuQ8w8xK8gglHW76RwKMLEJ5JraNAZsPMjQyviXmShjuBtDQUD3neQwmpMUkQOLg
inX2scIjqjrsj0zG2OwH/utLqKXFf/vXaQYyuY8hOY6mhDlybuP9fRHnlt/fK2Pu+/29kk1ZBzbJ
wGzuQP69878vxl9Dcv4iPHVkfjkYo6TPOob/vJ82wYUfpgtZCLIzECDJRsNiMJYIQYwelY0EDY9R
90XWzkbqjN81udukjRAW2zIq9olXBnclMZCzM59MdAeeVomV4KMlxkQ4V0Tbdt2JV1a3sEg3fsXu
SNJtg19G3GNcsYfGv+vrxlin0rbikn9LfyWXUcy12EYx3A+PHHYYGETMFxRZzXOvjEzfvwvNNxmH
Iymr046sNrtE24x/t7cHp1qPg0OICU9CHpIkMC+fn+IlKm3mXypapBODRoNYWxuEtA0+HIMLs1hG
3xZyuNp9phsoCLT26FGpD0//SQ70dlHPycjukUwQbtXaj/PjrCTASfWOse982Bi/aFTBKrMsF4JY
NgA34bMis7QC5l0ZzU50DXDSDKcOd6X1WX4DI+Xw7fuX+Ki/CpZthV67ac/YDjgS6JnnsPCFWgHd
9FJ5O81aHjteF0cSe5oT3y/fMVF4H+kyscs1wSkjUw+7fGcezoA4o23R0+51kdwnUMwZlzgzD4lE
BnvsF1N8QKsJOWP66XR7qL9IVzQo/Wg6pcsCx+KXyNyyZVRuc3RbAqGw8liO+IGj30LyAaFlB6Ac
u+oIAAYIa2x3J2VcPw7yRbmCcpc01hAwd3YSus1RQa8VOuX5viJmpvbEh6ewUQ59nXvzVJoBOkcG
LWQyQ/NiHp6ddSK57Pb6+DQuj1fLy/YJwWiDZ3Rrq34nL9QIEOUInEWoKPcFjZfOoBsOXvvLkCGI
XsxFDA/GEQ8TtMvWRU9tvigb4Y0AdD4Ml636of6MLwyE8OWsyKhhBoUTk2oPPbSbfReND7QgIXH9
C8APsMU4cfOtrLBSBOor3g26UqHdHdPi3G+q1/Eg3xj31W+MhAALcLH1G7OkDWdTXGVIzhxKd/Kq
uaC0zJcZxILLMNYtQZq6E97qtRcvRXRSL4hGwEsYuEvBjNk0RCSvPaqR+/wlpAdjgi37+HANJ13p
v9YXhcS6+VG/yZ36iL+tI+sOzCT9HCJ5tbHz5M/LHdlZb8uDKxbr8tAgNWkd6UpfCbbJioYf0zaM
ROoe3Nuy308PtrugQRkH2QQnfcCWLLLA5HrI/ZJ0xO+q8fF6l+53v0Up0G9RNulXdYMVkDFbv7Vc
Zku5i6EqJTTUvr/FdzvxCPApHaSUOJHc+qXatk9qNdYMxEWB+ft4+tMriOgH/ZD2rVHeWTsIWDIh
8evfKjM346SReJa7NQ2bpfwxAVdd0X7i0ZPx60ayIp9e/Y4kEN3idxsudJKxbPQHJylyOebNB6Id
X/osfsgMYMxqEsMBioq/HzBpSt6mi7YJQYpyGyxCT10ONCpQSTvaJX5/Vs7gF7Bn7eHWJ/5zWR6S
FlmpXd8XnEvAL/f7ThSX5ct9Jd0XjzbIDsIXAmjO7yB4nHruvcfLGLn8QTl2+Dvjpnu9P5cIfsS5
h+ji5Db5HIUt1jY8NWFcQ7SVU+i4yD7su7TKXtDp9uiDBC/8oIkT4WGooSiRL4lALkjvnn7k9j7m
2+ST0BzrKzy195UG254FRPkx8dvImh2h3Bvfiv6SVNuUAfKZofEo+PwaoiaRyE/CxhBuzUTCzOgX
zab+Atj/dt9aNJagjE52H7rh6yAu8uJVw1Nc1kFR26nqF/milV5xVovisRn3hvgLFKFD4ETsJatt
DiIJ55uXZz95EojYKNC6Hcc3ICyITvjYxvl5vvc3ufmZJcrcvdjFZMNXuIXASDQW3MgSCsuB36GG
li2OHnpOFos5QAUxDSHQpLNTKlmcGTe73yI6u5gg8SfiUvvNlvyD3sW/jx4fjPVfXLA3W0VfIR0L
+wWtxTHM3lII3Tvwwdixn9th6dzf6hX+vphH31qsfBwOZLOM4Vevb2jupPnyQQOw81E/ynnwFH2w
F1J0KGoao+Alt/2w4O0xS24mN86XUrFN8SIhMrfR1bbuXG7aF1oaI1U4y5irNkcDdI1UrtN3a6Ws
kpO+ngJ1p+yf+/vFXHFF57a0Ft6M1qtYYlIm+jhm33gLtILrBrGYG80JlLuygVSaeNI9wGr5kM8y
Uh5tJT2c+ynzhpfCR2cEi8bOyPTzCUV9oA9sd+mIXWpLk39aM5X2XyntOYPatxR9qZF/l4NxHhfb
Bbl3gMSwysfobEPc7ACjThb5k82aqrxCyo8e74F7i00kaleHDjBhfBVkO7Qc1WJIXp4F5OKtBJlI
dc1sC1uH/14uvTA7YhwKyYUV8IzZ5YmFCEqeI9BE2kfIldnd2tYSXzIJmhfhoFYLiRwQHr06M0yU
h3byE6dHOSG7G2gaZf+ixUIgr2UsJFjaOjfVF6gdaddWFUK2tZW+GqSYyEg/oHnZ8Zd6LbfWe27a
jyPfxf55X0frEYcyOw3HvFaly1s6ydTM9rQZF+anesXHsslOU+PSzSSb9Vcw3HqHlxED46Lt3H4h
u9ZC8R639igs+uPTCw+CtOqWzX5YK+9VcMTJ//ipb+OOCZK5L/kdTy9aq8EDn48bQWcatiCS30Sk
QS81sH78DGuOEY3YCYm0YMdncnIaRIVsVy1qhSValD59VQ6MCyACE/j2IDiWfvFC/LTeRXB7137w
6gsuanp9foaZ+jyt2SvxLgjPA8S96PQFQYnZirIblN+RSOrjdB2u9YXjzx+Lu3WJidiudzw46LY7
xbJ5GV5owHDFli45I5CjntnusTJepcvzJxqBzgf5Y8ssekUZMJRuyz0oe+FXdyg/VB9M4l9jlmvI
FRHk30EPBtGpW4Zn4cX45sKpF9JFbK+IkLRXSVnQQxYh+TbkK13N5xkkCSli/cc8CIfXgtTcrtqg
xg6Dr7hYEIUM5FfxUZKnqY81ewNhOLFFErMQ7D5uybGF8Xv3m87Lgk70i84T01Ose12/0DFy55hv
aEv7ygeJKkRvSh9eU+2Lb57TEEWm3Fdeya+LFsU3s/NFu4PnjylTvl+oqqp9exE/c/dpvZkkWfrp
w0fyxdiwabbI3kkNzAd2t4f+VJ9qeSuBSzspxcJKl+l7TMQuRvB1dSCYiLCb6px+8eErxRv2/AFM
YmBvrXhVHWZKNZZEDFf8vLGTRVeIV51pN3v04/ynBdMEKXic1HZJKsMjQ4KJEshObhO547t0f7/y
jjqUszMUKtz3xQLMDlJ9yibrV2N7PruqnFIlK2pRx2ej/BzzoCMHAIDoG1Bpuq8dRnef3YS0H5Yc
cyhT6mZ40hplljuPITBX2rXyVF3KMnwXczNVGXCPg6FHPGGu/r4Y0cNazY4B06xvdwWuTR9BuHkC
Lfrn1d/3/r4AFoPpIqrsMEw0cFmLaL3EgKa098StkXTaI2NDdvuUy3gDYQb/vRqkmRc7fy8ncJZZ
6vz/ZGqDaCrr16MlxhiP5v971JT2Efxvf1otselq+sA+UguMBBtOKrxVddh78oOdotZgqhMK2Dbd
/Afhz5eU7BxqC+kIeYerR4+lTX1ObnN/1CsyYXns/71USup8UrsHRz5AjCdHsi2u4U/xE8s0lB1x
S4nWsDw6cQjycUHQfB46zF4ReXXA0fir3MlwK1V7+MEnt64DRV0CATHBfn3qkm1uqHiS1mZuRyWh
2uI7QfcM9YxNgaE8AeVvU0xuexF1gSMkCO0W/FJV33Xb3jYc+ayfle0k0YhbCyYkLzxVdH+9/Odx
nQ6C17IXtXKbv8H+88oY8L6JnHDbvcvvFEjPNZ9+l9ANtAWnDXTbOk6R2/nqe7etblSd4eDRdYZO
GqMOMtFM2yWwr2uFceodncJBuunn9lOY3PCnBTmr2Op7sTAGX05dzv1UgZryGE/KP/13cqBILbOT
9glG/Ih8D+lgGp20HT3M8fPhP5ZsPKTMKTctQcDskpzmV0Dy+0bc7k/kS7eEfd+7caQJzqFDGLkj
QHcunm1I4vf35qe4VSHyRYfkWlzv0pqDh5WDeocfgxEq0Zi1bPm1PgM6YIAGEZxuo7ZB0cbz74hd
loEz++EtwkLoqW7kc7rL1p4wBNuPQDu2q3A7IIncTRKtIu9hAKLmmWaL3wPawcQG9Kru2yQY1/w1
Jnk4n63CI7CLH+JXPU+V27zd/RKCf4FZGMtWSYK9k0z24IcbrsoSbvQnoDxqqv4acTgHDrXgfY3O
yDoWb+4vhoOMbKkDGLPT7R35vgeFa6XAMmcSbXeL9lPmFMC/dSrFeU7OI8DF2TjWJzJi4dxGXs7P
B3zjJJwqRjLQzpnw8Hw/UT8ra/oo0lpiYTljvlNtoJEaQ97BSwDc4QmwjZMI+wHHA9Kp7zLIrvWd
Cp89FbgHm3ltxoP8goNKctVVuFa9kChgF3v8sKhOyGjLmJxzmjBwfviMjrLAKMlia23FJR71Megu
yZ4YX+NarRibI9/dF7fozCBAKdzpGyTn8d57RuKEl/bOlelwXiyv/2SuCAEpuk4DpaUee/I34IeS
ikogL9vhcxC+mbOlPsvLOhivnI1qYfnlnoAZ8x16UHrBaJpvqV66eRMYxDcVjD6FQMoaXPiCspRO
bM6PZe6BW+C0l4VL4DJMQBSCqDVns1hAkCov2sYfEcmrp472Ew/OOUXCFqTjPFM6z7aUD2NLOZCb
v6PqKMJWQ2tI7f7F5o/yVF+Uy7lZRmbjPCX1NCoURP90DOgRIPd9FX/xopP4g0gvdIbbc3PvP1D6
oIYAAPpoeBMLvXLQmVIM4UjsPrTPHIMmLgtSN1b0RgzZu4dEfrxoV198HZcllpMFFmJRCsbIxt2I
bZ7AjJF7nD7Y9fFOfmH4XJB5UYou1tXxE7q7tGasNPdbGqe5zVfRDU7kmT7I48yFkYITDx0aQJzw
7khXQHij+NY+uUgioBb2KDjVTXm62icoxRwdS+JnNCTeuh+WuOgdurmeukXGXm3dH5odAnkD2+i1
lIOkZpHkfdGcWOrHQSd0xU8Oww1LN60MnaAXtmDaFbeiYBD+4Yk/We01twkLLwdtAJdsw300QwcH
mPnb0P/KAFrb+c1cAUVAHSDQ9gnj1bC1KKYNt/m8mz5mmZm5aOevT7dbJHujtRN4v9f8Zp0mbZen
3tC5kuRk2TFLX+6sTFcAfQz7+3oRDttmnNss8+Au2Y13nr00h8LNXfDls6g5DDlPBYsehQNNB/oE
FT3UzfNKGueqD+7nyW05nQh7j7S1nLH1OLv1d3rkJgmVM2lkard9Ksyd/Xxa5NHKYtSi21BxLlAO
jshF86BC0XzJjwgmqm05vNL14kl01w6RxVYBVLNdfxqesaODxrDsyr3bijYemr1+mA6FZYMTtliV
Ng2bhcLWV/iiXK6m+dcd8XdwHitiwy/zSgFC4MyZ55YTrszPzOOst2eFNbkZP3lqkIaQJCw3GPA7
Vt51cUm3w8G4qdCwHSgt4s+oBh23HESLz05zyQgV53jRFaHdJp3Q2B8Nm0iWEV8AuxjDZu2ij1gI
P3/HmxOjeiIppY5ovrui6ETtAgyntqbOvi/KPZEOGoHhqIewwhl4NVZREZAeUcueRPGpNm41Ibxb
0MIyf3jUmoMTT2ROvOnJmicUqygXFlITQ6LUtNuX4ST/tJzmM7cb6Yf54NESp3eXCK4s+3fNlQeP
P6iquM5tUO4CN4pss9hHO+R11P5MqgFxouT/iHK7ZBLw1nAxvk23YcudxoKN+j0BeoCNQ9pmyUXU
1jglsmVN0lc5MdPlciqWVKgcKwFPgewPoG4D7lqBpOCFijtzXugV6lveO8dbPTfk+1SeXmwydPpr
5UZMofGAmuCVz2XVOSnZi6Nv5vuOq/E79iiPfbjfuP7THNPEiz55BrBMdJINfFVHhACzLM/zZ2Zl
gSHJuduicJoxx14eaJ+wTWh+csLv/TYqg9A4pEArIEs3VJU8ttN5YyTcnbhwUI1mssc4fb5QAPtY
fpsdQTMBbQKCveWxUVdeTJ18J3/Mt3Ysv/bg6a89qxZ7KHmdWf4MxvyRmrNl+k1PdbkTLzwUaQp2
VEnfxbEJl8UigVp54KQoV/USHsOL+q2x/d/16x4N7BWVNcZeOwwsAB70fl3pKzmE62Ykh2eJK517
VOUBW9r4xSobsYF4KbgxE1px/PTww94LEAxUwdpp6fqc1NCp99Ln1JOYbD8/Rw4F27lj+6JhI3pF
Kj24CAnvx4aFZG5Hp1SLxTIpXX84NRd9lX+kJ9HTbxXuywiRuV3/NfS7YSldQRD8WjXJIY7kRw5j
ncdSGL/KImgWCH0+WH5VLssLD0ms2uKZA3vv5nu3+WEv3gPgooqDAFZuhQ8e6ekKff7K3JZvEu7V
X4BYxMg+zUvbDmQ44uBf0LFJOYfOfcUg/sG31LmxKtKyBMX4C5nXiW+GwcSN3Z6Mx6l0q84dLoMX
vubcAWzwBh58gJICTCn5+iHbOrxinz0ZdnIRR49HH5g+JmIpeTVu5F9WXRig8dMhznTNVdaeH98q
aFj7UbukqmIq3kzHFoDZD84JVnAdojV9oGT1ZPgx/KDdWiWH6hQGXK1fvEmYPk27oVlaYp5u7Gp1
X6ps3RZodWXK9pv5Wu1IZliTL+8/0J09bXw0xOQgZf7lsQwQG0vBha2Xtk4pSlbZRtprz8OEyp4e
uUP+nm+dWKNqJZAlP2NABuxHm7cZd2kdmpuopO7xWyAexYbSrv+0Prk5MSv2Vy4WmYAXl+NnY35/
va9QHnP1X8brlLjcUC6H7/uWvTw39bm5sCgm9E/o37zEbBM8eam+Pz+t67NZTJc0dPIbzyVN3QMW
iaYvHjRs/+8b5UbyZaSvzS92J0LkPICfJMvoBEckftGOJQ2dc4pzFbUGl9tGfkFbnl37oPvJqHtW
2T7dwvN50yAlL7OnnW8ea9XwECBS7kGmaDNiDJm32PKy9KxtSB6qHQWjBwMKVilVTfIq+5h17WIT
e0pg+Y+DtR6D8TS8SQtzg2e1pFhCYTzvHOAtsIsnv8PnbNT2nfAaiCBs2nGXfeL87s+skc28btjZ
p1TjuUbbhq+X8omes4kQl2qMlY/dZOnVFUAGWwVPttEW6LUYB7zAO6WYFluPpr5COPrTB0xJig6y
S+DaggcsJzeXReab566zH2sT6NID97yd4lYjlt5y5f3TMYPOWE3KpWRhTelF0W1YdWyR5SCTPDaI
sO++pFW9am8DUby+RhrPG3Asl5POjrnD/05xuKfqY2N6wtUk3dDXLIsLFd+agcCSwsK4VKxE22yH
1T4jQw5WAfcIIS/vIp1WFv0wgPTGtSN83IPhbfwlkmcobGFbvQmt3321r7inLLKwj1XrdIQ6R7b2
aq7FTxpXWu+pV2FVS4voNL4Otae1Pq2L4jthh8S7opsPfKQUg1ZZ6U8fk5scMwCguckJ92DOdpEX
zkFZM5iuJN9i08J262in3MjqETf0fabz9NwonrEwz9VbKNuQqCs246j2cpoxtElOanrr+UTxcniL
h7MGdmly0OJF9OY3dNK/gkag59We/qy7NhlJNN4gsNum5EILnlhGArxbwnfrGL/KK0OPe+jl4UJj
xCYF8UF5bqXMbbgsnLBzKvPSdIuy8VEJRpTBGa4WDGy8Hx7QLnKcAPutCO/tgfLToaP4RWyGE75h
joGe9aQzLc/HP4YIg/r+JIGUurPTgCRP2UmJN+3xwOpzU6o4mF9DHfAfUxdkE3h/L92yaqOoZ5oR
fk8+WkKf2eKh2iHIBKXvyX65yrl52CrzIAm3mlf6xUf3qn22mwTWau6GHyKt5HpeftPfYrLz3/bd
JCEiBA9F+dCsiArdMmMNf5UXuEgvzWpwegr+6ab+jhB8YucZz7PRCORqQPYad1q/TE934QA2p6vm
GefzvqrFw/O54zdG3Wp8u88mYZuBpMRpo/PfLYT7ykxXePo0FSMB+TsO4exZ70hPsFp2PD+zLtIn
0tyHGUjWgqElaEpgUAOaYnPxbN6Qk1VPhm4OY6LaHrsFYZLyvI9gJoriuXPwElYnlU053jBmdG9K
v2JqCq2sGF0S+3gsIAk1P9gc33f6ZM/G+iU4ZdJWHCZYjL65Ab4e7zm9NcFltXxYR01bxNmrFtRn
wO+TyQbGTr4AssyPLBdf3UdL97y2M9FNmQZnewYcg0VTmulnQOECtod7cZf4NcXXNryhTgeUR6Yw
cuSAs8cOOD3GM7ttfgdP086PWMzpf4KqyH0eZ163jfbkizW4NVCtsgcF8uKEC5bsHR+XnXHyxm45
LzcPgDHPImCPZn0Yl1xxHq/pd0gqJbPDTepYnvlOJ8CwJxajG22m/Dhuwh3j0/YF5JKJCdda9C/U
8AwUrfcaXx8Nk+RapTtu6aHgE3jCz/BlvvOQkzXCMh2xDyw2Gzfs3jy+ecJBuWVx7c8YVH/yY8UW
Z2l8FbpdeWnkTzJQnA2qbH2hveFMRnjIE5Y7KfWZ9Y8TRlqvrd0HCUWcF9ZqTj7b3he3qn2myczL
kDCTefvFA1Rx8MRdCtODbcU2rdjmqSu+okjdCyxHBEUoT/Y21YDx10sAaBPhRB3GncZ1LdjRBVP3
OTVx3nmoAM1HEN0yYJeH8lIUgSEEDBeYOEgJPTtobkspOUzDq5V45HCiFoIEAa/LkPzuM6XPs9Bp
77iMBbnWVa/ZTtvHErp+QOuIa4GdHViuC31ZAkZn6e7ZOIAO0fbyisej+gqTx2+ucBNKISjA1V1I
ooDM0D82MU3jlLYUnCr2Yufw9XmWFLtTbjHhh7xBxhCMsgKTPjnR01DwZ7gjuGzemr4MI/+JkRpB
SnTTd7rXrNI5ysOp32LEBsmlmt9r/DFmzt258z8lmBD8TgcG5gyMhs7XDZeWJdsNlaGvumF4CpLI
uXuMsd4IJtUv0kFY5vvqJTvxUAfOgbXIBQH6zcCIUIwYjMKSgQPQlCA9i+o+WQ17nTxDAMs/96t4
nah92Xgvq/fHIlnJLqkI/MgHze72Rv+/XBHnhrZdXte3h3f3hGV7ic98HJWEFI8ph7KMgJ2T+WPz
uaNtuB+3jwW6fOYpyTyhw+PIRcPeLnupX7g1xxcuMhY8ufK1s/JmsnDvx86WllYLvGHTF+8iLYxX
nWZMuxhGD9lnNjKTdYzWZdxd/jwUong9k54QszIe0Rx7tjt50EwBThOiDcfUn0hsZXmBmJ76RbpK
8DGVWwnLj7Hs4MnjDFIXz5FZBn4eL7/7esrVb6P4Zv4wyguzczKw9uk1K2db07oXdtKWB0s9rRh9
cfSMv3lcormgV1Lyz6mS3uuf+Jx/jg/n8cNA+Miv54qZT8KqifAYstQ58bVZ1z+1yCXCI902Nsml
VG3zZJKl1BJU8DdZorVV2YwA0dkCohFeODt8RgDAT7ZhV3nducZW3yMTcsS1eWJ2OIL3+UatDM2V
ebdjMCjE/ZKs9XX/MX2lEvegnfwy51i2u3q0W/JmksUwvIbdTlI8hU1a6j2O4VuPq5rOrrE1FmjD
zyJ7W5VB5+LZuUrnst3Imdm1VLP29BlfKSru+QLcO0oIQmyxD6+g//LL5U9zXYZOdCwvWW5jhVmy
OojwWED1bSxyioYAi47kcRtUbqWwB1YP4Y90mpg3f5F72TrIIi7Zj0D3FnZ44spX/l7v89npWW2b
qxgoF0aKgluchXf9RKJdEkhLWVu0jvyFaz/+xg7+SuNOuwjhEmfWgtnixZgWLBnNuV5F+Guv4ZlF
QRdnIZoGzIwIr324M7dDwJyh1B0LjpPkAEo5SAuyNQ4twzfh0Ik2V3x5Ud5VhjzxOVPd8mJ+/jtd
57XcuhJd2x+6XYUcXkmCYJJIisovKIWzkXNoAF/vAR7b2+XyfWExiWIAuleYa0zGL02KP8f+mebJ
DE0UJIiPDcr0zGt01+aqfBvH9MzcmYYhIg3Oux5lfJ0/G1/HY5S+EoUG6qI3mswmbtse6jftXdvk
t+iTwy68KRSb186Zlk81bfLT1xdpdUqFYTeCNF93/9hy1b3UFIXWyJLPvMf4ZrDg3ZKX+YY2AEBT
zwpewhfbMznNbGX9jQXdyj39yfhC3VPmh+uQhRPtAr3RG/4utJVp3KKb8rJ/ppu1ja7tcYmQRzZe
hAArJCQvFCyP3WN+th7Fhp80+aw4sY7xtnmqru7evKSb+jL6xje0W12ukIUctZ15cVyve4/fOHWj
AyizK5ZQG7qLCKOV2EP3QlmesPO6UfeFHw9rbYtj7WTv0OFRZqEw/6SzeFTLh+jfus/h0eLT0r79
XUq2ELRPdCnnTXQUAHj4nknXo1XxYuyyJxwdT+afGpE/5esdswFxved3/qUWg+kU1LfeXCHvQOjG
4YvwhqoDTUT7MF91bW+dCTHT+tk94PW82MEygnHiuMTo8KWMN/aX9c19PUjQf1giOFDUjwQ5DZH9
W/OgbXAChiWG5qjWLrLDunsFPLFAYZUzh73iExqhr5PZ1vhsrACpcIgoz80V3aeg5UZGDU4n+SJ6
r/TngSBp9lTNh03rmivMO068EmJZB68d+Bav8gY7gNeJAXm39DuNYxBtgIY+589MS1B4KVZlvxJU
thFi3roHcUif+z0qKuve5SdrfNJO0bSReyL1iqWPt8iOSYIY7Zw3WthgK4oH9YO67j8jUdUpfMUf
DIlYuIFRFUx791x/RXtOrZl66juaEPo2IOD6VXYSbPfI57zKPQcoYtHDvTbvwK+YHkDDzro9vtd0
d6lOHcJXFB3iZF2pCnQU4D/Z6Z5TfNSuCMuuyFyv3Uf9pmwa4uhsW32xYgONYQBG5/DRz+wg7DTW
AdWQUSNDoxC+JtBU64cQpu+VKNu+qBP+5OuS8Li5Ts/tzbzIY+Nn6T42YJqsxtfGZ4E598ZWHN3n
LNxbjwoCEnZmyh/zj2CuZYMo5ohvIiufwGoDM2LceVYYLmEUOvnuhpXgvbE34yu97uY1eXWhhyDq
peK/cl9AsTiEX1646Q/vWfBQRBubuJaKMfe6jCnhA7ea/sTu2n1PnkkYOn7I0M9Imrz60jwmxByk
NTXmZl6pESl7+W/3RaYaD37y6H4GGM8x08q2sO9yrBV3kEeIJwN5LKrHRNlZP9ZPupjIryK+xJNt
A2ra0UaP38mp+ndGA8fJs2hcKWebYDdfpxfJlNGuvCW74lHnxMS39ktc2Oly/ZyHHzUaFp2DyyCf
kjuwR53cucVTnF2lvgsisDHIk9bDPzX9vzdiCMghhBmYdFFtorbyEv6MqacFlDnWnD6s1Jnj5eVO
Vl6trsfU7wHUAu4i1TPgRawaFbXsjqOsKaku03eleEWvidFVBFEP5bHz19knrwV9Dw+tiaVl8Czr
YH/kqlf58jvGqb6lCmAdTQskyZJQ6wWthGVBnuFIm3xmD9svlzENsGO3adf9M/pMRXEGDUtvwXxu
31IkquEuKk8M3MAxjQz4JjsgrkxnIaNi5QOoXyLis0na1urPdIiY01jjZcd+RHZD3TJc46SKATHH
EBY2FM3l69id7b1D23TAdAoZ6ol9mrb0NlycVXdywv5po4+HGhGEdcA/ioiEN5xn72qAZLTCxphA
dNgz0aeyqdCMILbWlq+/1rz0DI4+F8dhvHblU5yetfwBwxmg8uoIAWAzi1ch93K4YPfn0O2iB1nS
mMB49UHPvifrYDiIxV4nh3JNsSMsIS4jFiJIMPh5KYYQshN2a54Tb1kr+TnmBK3eyQWzi6gOR1km
h4aNZW2Q3WXvxpN7QZ7UQ/Xv1h0N63InxIrAqKi2avmFKUc7nswRDccrC3Ns7YcX63u43Bv7/dLt
/9vnv9+Eg8lUYg6t9O8DkRMu1ZEGPRx/wNQ2HJ68CaTPIOv+ft8UWMbW7uwLrgDu3nEUL+8pjCUt
Z0IlKMphjNodcNrsKaVwza5Q1GPkZO7r5gRng1zxftf9QQ069qbtKG3f71Pngoeh1eG1sly4DUCD
unZ9RtsoGSRa6ylj/KvKRWt/v69ZHqgxcv/3YmoZPbjf/PvA/Xn//olj9AsiMh66DWOj9B7vL5s5
OivecvX+VJCwJCaJlh5g6jTncNiPFdm4MSFU6YOdzptVrdjxG9mWeDN3/oQGSEs6bK6kNW2swotf
0n56aMLpOgb4YYUOv1qZ6+bZKuJzlkVfrp4/6Yb40pSh2xqZgUcC7Y04xQ5JJF7D+doH57EYdT8q
QeZU2XsgQPYAwB+3GXq6NBxGf+5a7O4xBAxKKggukD4zQxY76YmysYVKSuPYpMk9OtFMTx5FnL7n
Qyn3Q0x8ysQJW5/Fvmn1MY2rth932P5ss1h+lUqpHY3AQncd7ia8v/hV9gnWto2pDNtWdZgx7iiN
ykveaerRNek+MDHx6yj04h19WzG9PQGpcprpk6kQ3L1mAo4enBKUQl8XIYFRFtOyjNF3mqgtWhwK
vKlH1thKNsK0pdgslXGfldH7kGhYNbDFMEgS0B7o3QovQBNETZyA1sQFbW0yDozku0Z46QIyN2NE
XrORIKYbhofQgsCgIGe2GEMH14hfGP3yKsLIWJvt3yTH28ulnpHFZgDtk4ltG2XC6KB9gdi2T1BT
GLhhrQZdVTeq8FjwhFIxoitkQcZ6BhDM6Vz7U/HrjEXiSWw2xvgJF4euRS3WDKQByRRu8DSWG7Ne
/nwZuoyj17gZiqeghEkEGvwKKgHqpm7iFhaVhV/kM5W4NssPrfk9TjuzEJgxswZOJeQ4vnKvBTe5
UuNs9uK8fw+UqNpX+R8lQfnAzDtJE16+OP6YB5dewMDQQ6xSc2iYRH5MsCnpu2WtyYqvuGbaQn1M
KmAJsnQQLcwdGXlqf0KU6HwtsL7daH6YtIyilKOiPFagc8bIa1M+UWhQ29RgRYLFAGKalcGOmWGC
Xk61va33XjmM466bZtTcUKBETk9Rt8rXmiPRU6VKHRKgjqYhjkxZzBIn+wN+tDlWzsTIPDURJ55Y
oAvOj0BGCjoNgyZPRuxqf7IEVn+MPPzFuYrSWsbelsKtX2kcst1iLVKL4TQ708Gedc6ShGjASFrY
9+wFFRW0uqNB1BiWYIDUYjHQsi8TKL2nNcm7HWsEcgFaZ7u6KSkpwSAK6soDXVWFumGYsLUlunvr
DZDPepWam4alLKlyExQTSn55CTiQNgFedwaY701dATlVwQ5viz9SpP1JTVm5DayI3b4mIo/z2Ldg
nx16QpokCEc/mMt0XSO6LTUDnSEI97HL8AFdByYbajlkJUO11tHiCxhqqoc50/jMA1MFD6GU7hwN
if/cJKc+JlDJW6K+okqvMvyK2/GgGui+FEQGLLHhzjCd9WTQhohTCWxzoEUah+9RSUu5tDN1VWqp
P+ltv47BovuYYBbbFrQMNTCa/0NB8b+ZjZgEOH1r5vnVSC9jRWuqo4c4phPi554jOFqmUAVFrJLG
Z+yKTZ5OytU28u5caqQw6fij2MrHOPJblyYuJmJKPWTZ321Jbn8IIsAU2qSfHYOSozBeC0tlr75L
gCYaLomC2DYv0OCazdOYC+Mjpdyo6fQqbWrBYTRsM0McJEGEBgxgZbdOd0iH+BPIReIxRHcEQG2j
ipzpWg80SMeQsYQAlUg81VdX7VYOY6jHUqdNjIMIGipVh+Vdl822ENNZg1asWfCNQLeT9jT6go0r
EL9TM7TH0iZkiOctjjWM39jRuVBD7VHR+vdG619K2FllD7eyGxXSeJzOSbTa6DGvSEBNmvazyRCw
klJsJ5uzZVXxuqxvmgieRBDSp6hFekCLyATzMTKJLxKXJrl7ClgiS+ddSSlTBjmISosJBTWZuh3D
956wshd3XMYVrP6zc6Jgr9iEw9L6zqz8n6mzXN8c5QCzgxo8vieWrW3SAGmJpuXRhvE3FTYzUnNX
LfGwMMiXeklJSwstfw57ZBNtBNXEfTXKBR2YUafgNEMp144IRZx5E3KUo/RbtyHzPXScZZFY+8zZ
DiF6w0JpIVzE8lXpnyYQhm35tLzFA4aMHFSRJXx9ClaQM02Ok+w1dvVoG4G4OGgxPZoGbwfaOGg8
gH6jLew4FbNy6rZuTzBd0PgY4CYjgVbWwITEeo7CYDsM5hmaAeJm0ygxa5z3vRrhxdFmoAnyaVfQ
5pFO69uGNsOrmxE2zHKxoAU6EecZNUZ7Mrc5JmsxbQ3WXwAZyUbNGVvG3YHdu4WQuZSpcfhAEMFv
6ipdzlgC2hVRqSurobhczSDHxETtSwsUmhCd+ZYpFA1y5zR3YobOiHqilG2HcomB/GpImKauDoEZ
Zl7JeD6ULEb7kpAqf2UG/WoIQFsEZGFwAGI6aKQwCE8kkoXQoWqoT02Kmd9VVyvhRaZCkxAA/Dox
qHq0FrnfwA67smk8RbY7MYGY0cMUaLFRjtTTMODq1lZ+CMFgZVvm4zRSMy4P7gTmpujp78e2AY6i
5LdpGJRJRdkyLW0mu5hGuzpm2zhAIA8U8011qC4Ljm+vo6BWJlNMkihe3Kx1MDvH9LaDUlp3Rn7T
iuRV1FBgRxbksG8ldXiSEaXQNn3I0EvRJswtsZnkjf3Wpqb2mhuPk46hCgy5negpYE5KysRWB1i2
oelaObD2HFO+Y8z+E2T5DUzE/Jj3Q3uUIVRe+gGaFcujqYUozV2S+iGnCtW4zskt8i8zCBZcPF38
MrmM+BYc9Ll/mTgCOVgJa4juKtn6TLZSeqXTmIByW+fEXui4ZmZv6D/llvEOxcp3BSK2xA5IfGNq
WLqSZajR1F89NV/LplY3Y6V4o4SzhD3GZiB/2ZgD5gGVavhFinQhap9m295DrdioMaIGTa19B0vR
dc6g/UYPmUhvJSTjrvOyeKSIJYrHCvSK1cwMjNE8qHJt6wpVnHve/6bDhhmWFuQkEX1MeE3vLLnQ
oCdm2q8Glj3hRDUp19zZr+3BGxr0P0pLZ9tQMrDCbbIP4hlahbzUWRn7hR75UUz1So1Q8WPyxhhS
jF1xsqRAosk8uKFqC9zAiN3HUKrT3u6pvjSY02L54W6ViiZ9FiWwSR4s/BHWVkh71bQYZFTUP6bs
fhyl42nhBRn0dCS+4wurXjC/dvb1yR074zZrFnO36qrKGUmbCU78+TVKYmPLBPi8c/F/jGnmGAFH
Lb6zJxmZNFNAJqk2WiFIKFgmUKUfW60mz7lUYc7A7cQoaWsCBoCo7WAUvp5nG92VfBhddglJ76et
LXXtTqghZf+q63qyz7L8ghBh1MB+1Qjqa5WfGpCY7sFe8AqmfRfukr2f7PpojEb4VCUY5QCtbxuk
io5uWFuj7j5tt5Kn3HWPk0u64pqVP4yfhfmgVRCoGBX2hI0TUzHF5NH2W6Saty6DbNzzXvmaEtSE
eZASQKbPU+h84wqCdfOku9u26J6g74an3GApK+BJmamAK8cXalInxUliH5nVB9DBgJiufc+1mL6G
Uj7GQW0iAh4xDsIIDBsZ6N4d3wIkVJKSjJEm/aZgLFfFwzmsqO2pfh06ytYph7XbETnVxXySZvRr
yxzXg/A7SKnsYGaJkSame0VXTVDw1Mc8gm8loIrrW8gSSI4rimo9WS+Lv1tfFZeOSheXrV8tyt6k
7veuXYs1SHhIzkzLzgNFjJDYs2VCpDYn6H05w4pODOUqaVXPNetjreRe2TofpcY+LDPhpyq1I6jz
KIVaim/TJC4NowXPCk0zGbcf+Zi060iX6CZlavsmwvz0aA0aKbQ2HC2d/aOLQMTZRc61Ce2cEuqA
W2L0aSYWNHGMVKOJAVoNPwrGINjPFXzSa1czAy0ZKYvUKfQsk+FQOcTIFKcw2QbAgxGRpzfoZjHE
Lnq1/BqYDJqpN2TAh9ScjhFZNPV8zJZi0o49vJ6LatfUu9ptqkwHgW5ihGBLWXIgPC8on2Lh4LFp
wRmQe85k96mtTk22jaZ+qbihFeTkQeNU5dB+8ewrwfQHDW3lKequ1BReBEZ8OACKnR7wAwq1oQYy
9p9pX6TY/Dge0bxYt51yCia6tYqZo4Kk3Dghljatq0U2dFDNq1RoiCXTaxL2OzdNKB1E2I3nIcZZ
Jie7Bm1JvpmqMNa4TCGrdZd52faV4e7xqC32HWejKFwovvOuzoweRawZLU5e12FQybwbgplATyiF
1s6jblF7DUX4gKUUwbLKwUlciiCnfeA4zzdO6NLfdb+dpm+oRiVHVQwX6JYPfHDYay0Jm5AtM+xD
DQwflyI9TX3QyvmmhzcKih2VoI2P34h6fNA7pCUT36+y/O4BelIdrJAWuNmbYgHxigTkzG6ZU8wh
HmYTVKa8Fn7WmfT6FPouI9AoQDB7A5O2tZk22cO41PlauGhN9A3T+NBMXXp0nZajwzFo6zQhUz5I
Wh3SinDSaVrPTNtK3d5HyVOZIWMIo+4Hk4Q/ekNxoO5Ielz66qOBb5TNbH8h+XYr6jLbsEewg1FX
6IuS5AJGErPc09js2AUYgG50dLroEa3akg9RiZGPa8qllMGMt4YoLtaC3sNECcHqrBX7vkFf1xtz
QbZtrKWOmhw+qOP3aFwahI9mCcK+GZo/E0uv6UbTKe+hhyZTYyFiRH0kXTPYGEEgH9s02g3D/DAr
WnosHHR/41wd3b5rN1UToB0MYs9MgmvaIL7GVumILbKkscXCZOTtq5Xhaq8oG0u+zSFUXoAgr4Oh
I+YaWkD4AUogfs9oZ4gZVcxIy70w86Ne9AxKdWinp4njOhdb3WSuYXrVMzi1QGqAcVUoq1q2g5Cj
Xs6lAvItCjZkwW9IMyql0X7m+hZpseotqz4sI8ISIuP4UYMyyfAAbhcIOyoNhWE11bs2hWOjiuCm
NEyIzPSF+WCZmr1llr4dFpc1ZiuEHh8JC69UTGbEFtIvFO0PC+VvNNdQ1AuyO6wRVc6AHBa9IVZN
p9Ne07K1WTilZ8UuCa3jPkMx4iS0OFBtmoWSHP6ssdgwnGX/zHGMJgThew+RbqtZ8oMJqo4fsWlO
8J0EjkkQLKpi3Io6oc8huug6Wd9O+MSIQ0VNCupb73q21D6VjmaKXLpH07styVwyq/3E1BYDQKwW
jfegZLaUEayD0qHzyProq1MoCiUwA5Iy2cSaJKzCEcVr6/qdU44CUwBWT1eMj0bv5UrVEZ4qVqEh
c1e+dUve5oaeRmdBOi2RArSQqF2IV5lMfyNIyJcZqb5W0iorlzzWJIVTieEqGZ4EgxOOpAQyZuop
mGPnZjY0RCTNq4niV6jH6qNdqpsSLtumHZBqptVY3GZd+XYqNfomt/k1sUjLVeu5cE2qmnr7y/72
kVvUXswuJMo6l3Xf7ChnmmM4bjE4/zAUA13WvpdsqLHBMG/bU1ZjaTjlKFymgrl9fH9iYIC+GRLE
2LAaGl1u2bpoTRjlwZYZRCh1+A40PHE1lOJlQHQyBU3A1PUAyzhTt7ipLZoW9SsL3JdiTphfye6L
Fc2nYHyMx+zDUVvpz/BVT/UIcwwDT3VjxUqJIKf+GqQBi4mzvIS/6E1A9Y6ui5llQtxSzk2xHdTg
gYUuweLTNVYhdnOIodTnyq3JDfNRIPVkKM7s39m84ms6diBvHffm4AzgBXOA6r9uX5yi2FgTVmlj
WTOWWuo3o2P9K1Sj2WQhHk1CET4aVa1i/Clwspx9jhrPyNpXjEoDdWSwtnljHJqysHY2ygM9s3s/
EAShDpOcelCwCuUK8whESUpcMidPqjdErChOZ+yxtAQhH1brtEjcnU5scQhL4yfOhXuOk+oyKwx1
Sk0ftyBTQWs5TLzkBYG8YXlWYm4DsHL4K9KzdAu4vt8S4UnOwr8mI6zR9oKYtVu6DsGbXuDXO+uI
9Af6GVHy1VSlfXEoR5M1TCtrsF9dxHc5o37MvBiTZ1biT2H0vrQci8xNnO2++Q0pvHllg1ZCVvrs
uygxoKiH6zog7F6q9qWSl9vQhjAro9DeyWDh9Y7g9Gx6pPiFE8jVBAe2QFEcCDQIk8aKoVK/CudG
Q8o6gsbq+48wFK9JaZtYiZIlR1Xxrk1zvtPM9BgErbKeJOOHer+ILLsOT1/m+IVkIS0hiu309tII
BxRDmFPnCCNz2372kNOadqKbNEuGOqwGXkHbt2xWAvydyiyPUsztxowLevsz5YiRHW6dqG62SzTF
9mqNb1WMyo/VL05kufnhAp9PnKT6TKwRGyLxqDXWib32IvllX6vAPIyKnq0jCH+HpOUczBdae/E+
khXvggaOjEDNUJww8vgJE6TvuWTx7xjLYiPBasoa2J+t+icL8Y2IVQd5cbmQd/7vq9HUXGW3DFSZ
Zn4YXbNMzvenh7XtTDSqlyRikNOGxB9LzfuTlou/N/Pagolwv/3v1fuf/5+P//3zeWh4X39v2w4d
RumrQv7hX0bMSMDmvgO679fuF3cod7MAwP/evF+733d/9O+T/9d9/+vm/XkBtJlq+FFBG2JpZnl3
tneQVnyaafmI/16933u/PesjD4kc2ofmYoOyvJP7BUcXE7d/b4s5+K/buLNQO2w38budzxBXZ7F2
gbFpa4NS5gG745lPKbq9EeSrrIIwGowYBd5ZtvkAqi5SIvMww+LeuA4hzf1mV8//+UC6PMW2ILty
UO3+/sH9afebgqKQb8noeL8rNg3jgBk1k2y9kmJTq8PtuT/v/sj9oswbWrcknU9JrDO4DYOUm8vb
uD/caaa5L7WfydBMBMPuwHSrhVYghiJ2JHCAsrXQiuyaZn6QsRfXFd1fI+luXUKDZmimZm2VmIfd
L7SxQxARlc2MvnFGIQJ1xi6731GgtSgck+pnogKRZAM3GjpmUdvSLsSyIwU2tosXilOygKKK+wG+
3Lzfl+cS6XZvgwNtwNWW6sB4w/2RISzU2QvwMMwkVfm/f5dhtMvv3luHADga3uDLK9xfuwrFQh4R
Ay6sYE7//r9//8v9Zf99zv2hsaOTosqCqdD/flPpf7+z+7PvD/yP1/7/Pvz3FSonaX23b/d/n/s/
/meJo0mcNsdMJQCGmcXy5+SAFDCg3EShe5MGwkVNZc7OnrpTSukZnBT0jMHBJScXMaXLL8xtcc2u
A7oCZbSH9F7ssclrTqKXdJVS+vi4SAzR4CVdhoMjupW6BOUFYgU3MPE1NMofy4jyw1DTiG8yQv2G
yIWM0yTLhlQgLIuaGD1LLSDzdAt9hAADg2hwWz+g9yEsSgFt11B4c58JwMrHVLKkubWCdFbBJ7ZL
g00VDjXDSjTrh6JB+OmQixgjUIMWhkeR/zOEGF83FRooYoFNn06XnhLdhnF51EVW+dxZNBBqrHBR
+oB1oUq2Ieim390xr4hXVLivR/Wm2cWZ8LZdj5mCECFOdhlb8G7A0AZaKgwelbxMwWMbmCPzXGV/
ydSSzSwO+sdRpbHU08FUddp0/aIGz/BVHcpx2uDmMTK4hpbYnCssfhiQxKzKfID7MSGUdCrRXEp6
i0FyjoI5W+ezi4RG7X7NMMXoMantjeaqxzKSPfJTbOSxPj+EDgMgiu2+pcgqO/og2GtBeg17FD0Y
DGFh/dVjwLNtivZbsbdplnU0Gk06+ml6wXAaTbRZoaGOmNcN7pjjODga5qdt6l9a2jM821JMMyZ1
Z1pox6MSYUB5HlLkhnZWvzFlkON5B+ek6cJwVTvUSdUUN8tEbWeAHKwPwijHfW2TO4T0YHF4b462
FI/0CZqhe64V4mKVzLQrYJgAjF7TDH6UqXqSumOiH+sTr3PKB9FhiCbN4Cw047uol7otb0dwCFMc
0XBJTHqQgQWDMWlQ/LGz+JgFksHxsBYPUUENje0MphAW5Vsr0x5DKCO6MkDVbSkH1Ehg4CJr6yJV
35VO/8dKsVULGa7gTx8oB3DCRPMlF9ZtsJrxQu1RA4PspSYKMMu03Z0Nj6amGHIQhjIxNZWme9Uh
CypccbSDW2oM5rXLtD+mxhR/nL3gGICCzCrQ7RofQ6uAS+nmt2gnQuzalFlLdka66Hqt7odm4JL4
SeE5uFpdupIhPr3PvCphVdNzdaa5QsyqF7S0kcC2ha1saGNpXpnaP+HQRK8l5a0gcKsNVtnbWgJu
C6jrboM8OChpjCNc/qItRP6ab0jg/USpszRf1LI7ZbmLBg7T1I2RS8bqDHM36JGz66rgoY0wOjGM
gnWkxA9jZMCcIayxHT7qrPlUKt5BXiGCzYNrVaqXNhpJ/fi+B+ENJqGg3k+/amoJrAyYE9BaSngi
UlHToMNKce7bJGbwHsWIqudCgakD6n8NVXndRcFDOVvUejk/oEeIH9I1FBXKvoCCvAr7o4HCTjLY
0zYglVjOt7qExleJPERTm9ffuUXZoIWQuNEt4HsG+jaV0h7il7Td2rMhb3nXoDJMEMrw3SJg7iLx
SEwPwE9FdDsVx86Ow4vdsyeHtIUMIw63o65+OjgiooYp0F9q6ctkxL3fpotdTGSbj0MU/HSU0Hrs
Ih8xa5DHsed91X1yibsKfCBOD1u6Jpzd4zAgi5lW7kBlCo697QH/3ZozKO7K7uRzX0ralvK5blsF
bWn0j6bj3VtTLNh2JprfUdVUYnhelC4xGhdsotHsuO66WQDpbd7BO0k0Twxn3qK20Vos8Jqe0ocx
trVfwKikjY8SFv/HYxHKDnQealKEHP4sgBPLhKEKaEB5itLYas18r+mAhUwRnSGLSjRaCwmB7t02
ALK+73Bqr2d0YTSrXnBeY6hpuMq2ndeaQ+1jqrBVDZTQOGCe9JNASqXQVvyOCUhC2eBwXA3Kq1Dq
lm8dnr4wgWfW3XRUTIfBtt7eDklPCb/UKfDo9oIBLRi2qMfb2GnowY2YarHYzFo1HzvENZkZ5g+L
yIwj1y6H+JRWc+41eX6iTooZ8V2AHkPMTiA8T7Xd+H2H/l+Oc3qYGn5od27BlcfAaaohoIwwftgp
GpBsHM8pdfuDrGis4CgDNANrPaED6ldGPBEQvMLL/8gsmumKlTz0s0AfPTFqYWmMMCmNvg5NpPDT
MJ36JskO9XaS+RXfKtbUwv0CG0wxv2PE12peU0eJ0cxUN4umVjHHUEQtduZc2L/WcqpaGi2cND81
khOImh3R3jx+B0r9KJWpAprDp0+YeFcVRrKdnBHkOnrGmctUkeriP4kuJ68RIkAB5eUAelvA7Wgz
Mwa13Hd/YMZndlvbxnPZdiE+5uZ7nEE2TLDeOfQLwUYuF6pMGaYIi5dIRNEhyhv3MBnjeyQAVbSF
Ph1Uoj3kJVw0wgw9M0dOkKCDwnW5UPe1i+PSUj3EsNAfF48exSY5qMkjnbZUfVxluWu50P772v3m
v29x+YM2jmnMefc7hk4jnBuXd+5I9VmkGZAfWyobh9lydJFv+dgtfPHCJ3ycKThNaXdwNIerNNIx
n7EKfaO6AgBJ4/oFTMS8+dBDtP+qi87zHtLfLwyHQ0FbLu43wbJTQSdh2xhd0x/S4DM0ehDb9zel
t63EXnBqr9FyhKcG+0GXpPPKWnwKzSWJqDXQJeVycb/2v+7DC49902LAqNESipN3ayNREdKGeo/6
MsV4ou9J6Irlt/x70S4xah+b4Vqh47w2apqdO3Uhs94RqWEakrMUij+2HayE5SKxTaRM99vxAmWd
a6oxbqbvLDGk6OrtoULxApk1b56GzlH3lg2xyFku5gwhr+jqbC3x8YJUBSz20FdMnTWl+RDZJQuE
pWmHqS/1w/1aowjtUEmrpJhBKTZcGLE1tHBiMZOUg1v393C/ZpHqbiwDCVcUn/DmVg9d66gHdOxD
ZAV7s4ZmoqWIfkNMtjXKlca0j/Qn2iLloVCd2o8SByhb+zFL4jxyvXxN26DmJyyVTRAKRnbsVj9U
mqofWh3ifc8eCgYe9YGtsVQu6GRYl64Nrn/hiWUBNIUKQWlFt25qDXwyBnIZ+piXKghiX8ValBI3
Ka+H1+gfueQx94t+uabKADH9rFMY+i9Mro1xIUaaFETuHPliUBlfEmxoUL0qFyFuEqNw5oL66r7s
ZtUf6Y8e5uXi/v3fb+qUFLOcYg5fdwhAb/kNiNz+88IdYag4aAXWs4tVm52REGmRjqhU+mWP4qUm
4HUrAE9/D8D7zSlhpryc5mDTt85N1+VHVTFTN8yLVjKZk3YbKeO3zng86769l2N1/H+5MbSR0Ynx
UQNGOLt7ijvAN0N2XmrWwCdTHxOK1LOZDlM+59+IBCKhTOghr4bn6LnP9bd4Lo+0phREqii1l1gQ
5nJCQLxmosk+RS/zB3ix3/FMxyJ4iZ5ztB6+PUE4Xed/gCguJ+XoU/akg1gxl0QrAIddA4MaAnea
5dRYt917sQDHQJBsWdTnGzzpRgJ63faKD9UxGnbK03zufkpuTsgGMTzzMFyq6QF+aJy+Kraim+6d
f2XRi0P+1ayUJ4bRaBLmTIMjvLFO8bdKFsN4qssfzcgZmDcWR2anusQjcm5Gn4kQzcA44AcxDLCa
CtDos/pxBWDlxRdMJq0VY8YILZ4FlVKxZew8WUBTzmn6CS/aCXUa4AKP+ViIBBmt19+K7QyHu5v1
az5qN/GpH4Ib9XhivZZxLB327iqITsQMLCvaR/I2nYPfkdnwNwkDu/PDkxrvDQb4+7Vk0bZIJLdG
jeHzGly/PAGfnSuS7lX5znHABPxMd4Ku0Sk7Jt9MXFYYi3iqscVYw4CjlKG3YLAXwEMvVtgo2ihQ
qKhhk3IhEmPdQBLvXk//wd55LDePnev6VnZ5fOBCDgNPSARGkZJIUeIEJUoUciIyrv48UNvVbu+B
68xPVbd+RRJYWOELbwBt4Q23oFpoL3ercZsRqPxuhOdtVhyGK7VaWcarkHr/Jtd+/EPr/H/yNjsW
Ud7U//ibbKLnTlw4BkU+67UDPBE1kXBCM0ygqZKm6fz86/MlAjqDnPv/Kauhj1NFgqgpbkoByIqT
/AjbYpXc2k3wgsppCm7BFf1jZNhj5lFWNHbmfvpihhDXgtFLZ22XUbexBfQJm/Anm3VS48ALzbWf
H9Hs7Es0VG1F8AQLg1qTuMGTgfy9o2gCMvBt+kHdz83c7AMVjj0c0FX51j3HL9mpfGuoOCxl+3GP
8Vgy39NPFYKL1z2lG85+cJgiExZi/UrxRjoSnvHMZgbWAPcLzlm2gAW8fQVi0+hhCazarI4lMm8g
SycVdlTzZuyRYR6oZu/0zrFa9/7ovvVTtkOON/yBmAChwfiBAYWxh74lS7MRTPuIb4AhRQzlgBYv
+lcaC6eKhw7VBq1ifsKqRq9BANYPlGwNYdbfac9M2Yb24wtgs+oCxMJ8KtwniBJwdakNp4zfBkjU
hxERZK/SG1h9V3hW3lDBdC0nuE83jNUcxYtO6azTKL+bGH3u2rW4Cj31CV4oHsPlEvqUA/W+eUYG
EMBzdilQFoH1ArLJAe4MOZJ1asAGuMXOMlrnGnKtC1bYeJglAE6KuLwjTBYZDtGB3Swje4WYJWKf
dLBDCITbdiZebOEpIKfuSDh7IuRDpLOjRI66+KzewLQFxvc02kQZtlCtUGRYc4uBqxylb/zlq9Xw
SQrOpXKAe9qm+hi31gd5pUfk5hKbrwQYQ/YstPD0oV1BEoIQdTaxZzr/ZebP4v7/a+LrsiipuqFb
lqz+deIjZF+D6JL7J9nsnuAsYR7NHsP0OhvWuzwjTHEAsfMrtBmQTRCNzjCS6lnxe8Yq/5eLwQjh
f12MpKognkUV74P/XIVa3Az6w+r6p0imVsj/mIyGuTMyREi0wbDh/LDh2eFlTV4VHMrmENDAhWZ5
hj8SHX4v5//7XfxXvwvcg/7tydmfzec/zS2ePrP7P/4GfCjKi6j+q+XF7x/90/LCNP6uWrqiYF8h
6jK2Fv29bv7xN6z5/q6JuqbzbVO38Ftln/2X44U8/4jvq5JuqEwA42//UxdtE/7jb4r+d0s3DJM/
0eXfV/x/cbzQTOk/dnsic9lQLHZ8S6XMRcj210kf6ZEap1IdIvx1rgvLwgpoFj2rwcS8j+oD6Fym
4rUekUSSHqpQJvSa4oxoumoSfetD+TNVjTBjjivAlHANAiSC+8g6jnWXbWjwWaSUQCgFMiFQKjtT
rtH6jVqU9AK8MmPtDZ8fU/oKlN54HSpthwU3gg2aMb309QSEOWODpxLhH7V2BIyBCGtWpY2rV2iB
PR4jXeQJGw6lBjydvvdFWRFwEd908m5IE9HJH6kn9fHFGtH9T8wADd+0JIzV1MrBaPtTAIzOnhUB
sCg1bVfH6Zs5BtNWVNY4o2EYRyuwkdFmBAL03usboeV0HvP8ccT7azlqigVHbVpnPscPXV+kBRR2
b7xEN33azuoltXJsctNHbAXBRh88pzbOxmLQQBMrflzEAXoSLp9QJpRQ9JSSTmOrKeTx6JpMOCqZ
ALOffj80urwGXTQ6iQiMA5EgK5V7d2w5HhJqV8gXxFg3xhyrKLFC342EFxVM7pPG+9WPcvI0qd+W
D7RAopH8T5p8B4/tAtw9fgB0R0t0M1qwAqjAjBhZYnI/3h/9uBYtpXfSmlDATAtPL4aDOreKU/Tt
gdkMx0faGYu4F5ZDV9AE6QQy9xg2ewIOmaqAtZmo70QBZSLEfcqyPmX9LBA5IPaT02iMSP/dUIdc
qPQFzgHWgVRGfuQKwki0drOCGoqq6XhXZoBgm8nkCRIda3F2icLgYKZhZxcYHA2C8S6ii4QNu/os
9MhEEHDPBTtfOeoym3dumFdfC3sEtAWEedISeXojcqqC0DOD47JRrB4pHb1MoYMK9T4pgN6AVbJz
yD7NEKEb2DZoFA16+scHbk0bw/S1i1IKKyTENWayZVAeAjn/oAeLmQXGoZqMaYRg0tft/XKVVWa0
MiMaowqWcpA22+JYdAQCRg0kWEN1p4YlhPMXpFBRejH0B6SPqTmYqCDiwh7t8cdz60CRoFLQV2gE
CmPGGDzRqlsLSYIwjFKYt4Twim7WLiv1GuVq6n0AtgLOcVup5DUkhvium+E+96WbGhYg/nxCcgEW
z6F6wGmtwA9R2BvtSURpoqG+uWx1XCrFAbCobm1yvKHoIsfO0FI36hrpy8ywIBPoOouJRslySFeC
ZQG4E1pOcguvgwmhCBzN6mWhFtKy99MOEg2q6FE3Jc7UUNFT44ebjLq2M6WkgTcYoriLHMIYYAIc
gp+yuk2PdcM0yV/aIzmxXwpoaiInPj1EileleYnx5eVx+skyVM21GYdINFUTIY+Uo9VE9D2WxVHs
EdXKFWTxiwjZ5IRiRjFnyqNheIBM6Rk6FYBcKcoQk49A0GU890Q4hDq973Lsz12RUxx9QAEWam5R
j9BKx3hBlxUkHqX+JivFm0whCxhZsyI3B1Spwj/VhWEmdFb1E/n1k4LECv6lIShjVUNHqk/A+9Jl
ypaheXuEH4aqD+5dz9Ao7+XvHCQQHbqFemya/JAOJXZ6dfU+mhOuC2YHxXdKChekSrnwi3BYdHVO
+kQ3Qcsp5Yt5+lMF/SuFvQpUhJ1VJOMV6avpD0gWtwPFJ5KWVglvKRA0Bi+5PdJqHZTAEOSm/6H7
ENk41H81KSKowLuAvz0Gyl6EQ1jckY1VszVolHutZQD7yFC4K8hU41ACduK/ZkH6g+Mpf6WO1DIk
JCCn4nHMp8kT+uqYWqfQJFMLteliqQKQ4dQHvi+vKubbWLdPelmfo7S65kN0rFMfLLouBBRhaFuW
E9YBvtleM9CNmxIVC1OTR8oPwPg6ihiOKSNyYdDxGrC5VMNJtPNu0yBkm5FZtY/yO7+HfXBMw3TY
yKP4pDcaC3lQtnFm7mXMfcIMLLAKWjIONRkx+w4KYgnLzhApluumcpH99JqmfoSfzvhdRuK67MeP
saS+XXXKe5CUCEhX0WUQpacwbDVPei/FPkHgP8AhR4WWnUXg8KvIQAZOry8Rsst+6/dkmnABKhFk
olJPr1Pe/YC4xS84Xiq+/6xJIrBcGdiX/FNMIVaavYXBShMXB6sODDwpJgorIfqW5ruM2++uMOhZ
sdYtdwgRkwJLehCtJ7OB+K3LYIQFTEG68vENhBEjzDh+OHjlsgG2TiQDfOwi8zOKon0nURyXfDDu
7C1n4VG/yj0nqx83d1V7bM1HTLvLENzBCg6BtvGr2VovZ+eOof1tQ2Fa9fkDuQTZ9BG0E7fg1PgZ
66NMMoSjRi4y+olq7VNt53pFpJ4rrJSxGKidzOrkdZ3RyLLeY1F9GYNKxeUZmc5uxCldiF7Zesya
V6/1CkF8zg0w2Nvcms6jUSAGAHO8HvWD1ZufmtC96SJcNUW9m5xArpyiu0ptkN4PqMkR2rgi2GUy
PmxBltYptvT4q0pXwohi3cYXIyKbxKMhcPLKSOBxyx+Z35VPXB5qTgoO4AYHByCBnaHArwSQArZk
3sP7djyrLAwbcgDux98s1WkthD1nsYq0Do94zGRCmcrwrEePGwXqHERLW/rbZP5dfu+VdG1VJLdt
1AHr1MX32tcwOwLBGZTqVzU8+5Wi25MO/7bNSAgioqig1sJta1Dsm3RjV7ZTsNAw7wkP46SSWgQi
Mk0KW1cs3duMo7SEtoWGqiKFThnRPlZbYxlW2U220kOjKXvAkDe50a5B/TZ0oGkjyctRAgbZj261
efKTFc3wcwcJz2lntVfdIOFH0Fxs3IT4Y0qyvfEA0NA/PqcR9ms1HK1UfZGqYE8N8luu9HWNeKrc
UNTEr6LVyos0kuDqTDGxAjBRCStmo1uKU+jBCOk8Oi05JHjzlrc/TYgiW1GTF2X9A+mytPga/M2Y
fIGG8sIEnL4UGO91Tl8v0L4hWyFR6Bv3CEW8vhPwremQH4yp/6Sa9UF92ad9yojRTiofpbbqNSGg
i50fx7QxloJvXKO83OYKvUYChH1QanRoEstcMkoFVVL5EEJ7rgn9mLBLubtNyATT1Hs2HsEt6Jqz
Hgsbc44rxUrZoEipQKuQmNYRvgRVSGaNcgv3BJYO0soUyyqmkMK6YAcvBOSkhNCNsnehTNBYa0Eo
Qoo0V0U32hKirz4kpqGftrS2X2nAIw0ciOdGmnsbGVvLkImndnysK1NfJ/0sGjFcpgwlM4JTf2XC
zkXOTKYhST1u0jXkbhvLo/qPLpvVY+SZWDxVMgGEcXTiW1MEMIAqpx9Kl/QhAOPuUC20VDQUOq9R
5auVNPs4EG5GaL5oOLGBI0RqvZ+LsxNQjlnIvoQoVBfmakpe5QRjEEXXTtIDt+Ye5xe/w7S1jiWv
SXn8NKhXuYrMe8JGp0bog0UgCnUoVqiexT1iUBQ64jrwmDIRPhDzISPGmPEJOiD9qkeK4vdTzWwx
UIGXAPqHH5uBUP3zJ79fR1UV2mYLber3t38//P5AZuzR8pxf7c8Pvz/580tDxlpFGqPVf3z/397+
95d/L+w/fidJ4q0it7lHm6+RnN/f44SFNfH7Kfs+3NI/36rSpJWp9CHBOs5ARftaGCgM/77w7wfJ
EtEamu/wzw+01P79yxbSy6aC/ev7I+Uv8zP7fY/f31L/+qt/fE/diMSppMmU7muVLkU7f5iyFpZd
NIu8+CKFnd9v/v7O7wftQXeF+gbWxPqpCCc0nv/6939+2SUURNsGoFGVEkcgIPmvN5IKPfEqRugX
hPeLrwsruhHS3Dv4/Z7RDcmyT8FaJ0PkuzU9pz8cI37NIsJsoLvz+2krBMccOZKs9ao+3An7Wn3i
tJq0PflEHJ8hP+hIQSx8h5N6gwDF8NE/K68Uog7YoSMctyVyoc1+zrwci9vLdCEiRYC++AJPBsdo
SSS9iU4S6tzQ6swdnMqYjgNZ0BJBoHt8sJ7QApwQuR5K4zk9mUdlmBZf1CkxEniMOyix2ZLOurjo
0ILq3fbO+iVXQd9ORqnkCvYMxzgdbYBV9Nmz8WSOmHk6NhQbhGH4tPnKselBUGWEcGgX3RV1SQqh
IUeLrdzqvY8O1bL2lAtbCewDFycsIEEL/608JVu4h1hsIbUIf44aP35/sCU50vapB7lJOgG0C2nA
wKhRHZ3SGW4Vx/RgHhEujKpF4jWtK8KcCUhmw0O2KV6Cxi1eZj06xHeAvO5y+A8w0Ney/I6a8ADO
xBxRdd/zUTIWJlJjd/jTk05PgpfphjV5j76JvMyjuF8LK8r2pKxwKVHjeiQb9lFM+EC1KFgXFIR1
Ld4GnOpL9YRRt3oaXmLxLHweAWg1vj2tNNT+t+lrdmWDTo/RQloVyxTnv+oZo8MFCGL426ZNF2kh
E+Qu6GR8Wu67YR2Q6kH+w0c1Ef1KyDKtjeZhI+LbgTyfDNIMibwlKaYNMyX+RD1khan1u3oonS8S
02Bn7ZveHt9zaKhXWvk7xEy15wuipwdEincUTwcqwIB+VMUmPVyk/vKIbuFjZdpHiEt8e6FCb+Ue
sdtYqkf/21yj7G8D+0XO0Vyj5uvpx2ivr/Xv/Ma/ODjdHxeYv7foDF3R/xZat7moEKHjhX8MHBo+
C8IvBkBZoU6eXUOosRs8qXT7Lh7zCxIWR07FAvOJteDAHScZtaOr//Flnc2jeQRBNoMsnUFd+8HG
gksoIwd5pIiEK5nhgg9PFx5tFIrlgVOcsdK4NsLSFRNbsa/F0yF4edcAFdP4W24NtD8OuOmlOEFp
Kx2RdUrW/oKKrIl21XJY0n/1kGiDSX+mmv50V15eom4tLO8Ncqe3EkW8wo4PESpaSwTW2/MptpE1
l7YTJpKLORZ5HkIvhbBgZ6ylfEk1p+6RwkxQ+qyEO0YThxGjxhJ2wAJbkXMPEG+Lt0HlYWs3MFLF
PrUHnMBc1HUbiklX0En/+i4FDTfYILjRoSORv+D5IAJaUGIbdaRFsJkQuT/zuvGh8qo7XB/mMmYp
QMny3h6W5Vu9I0ORIXR71Fmo9WDUyGT72se7wcWd3YVQEmHX8jiANVXYQsaDuR9QPMfmawUAbRm6
dxVrCrTskBWOUIF2/pgp92TpWcuUHHVhjPbj8pV4jxV9iRM1H85vzASwycmWGap69ohSxF54gu8j
LGjnUbWblzMPk1m2hUweYKmBfeB9LfHj/kz3kp5XfijzvR+sDWocmyDbihvti5bVgMfI9Ay5z1+1
yA3rq6FaR0/hMUD/1VgW+2ERXCmS0Ju40DhY0CG7Rk6yAUMYbchzimcCJkau8AAadtmzCxbJuAGS
TRxxP63DcOsWuHEhT/d0Lcqj/Nz+5EgojIeH4OIcWa3QAdfBvViMWmEtq8/6KXqh/QqNEV25x1X+
TugcSW9EupSyqs6JPOqTky2VaLCioYtBzrRDT9RSP7tvbTY82leQ2rBOWlwhqKPa/BOJh1hZ3Ogp
6vQuUZ3WKjc5YwtzQbMc5WNbmPlV+RrCKpWoZhEeEJ7GZqC0s3vhPYQlsRXkhHuurSeUXWmUm4vI
QbR2z2QpPEbFCTYAJsdz+N4+915nHBidaYtg7TKZPRdM25gW5EZyjs6XC/KR12emw+FSu49iL/GI
UAx9Tzo7R0ARss4i27AK4SMgaTXtWCORI+YvygrVubNkg5VQzV0Dbuolpl6DIDx4f+jiYPA99BMG
Hn1/hwu0QP4emw7lxmHJEVgthy1MLDYHCN3FFSEK9DoChzGovOAZQ6PUHW4jkSq4PdxyOP6gt8/P
nlJN8ZltJkxbkKoRvxVkSpgo+9DtVuo890oaWO0bZiX+/NgjQrxYfqFwmZ6u2GUiyvT862x7eOES
xTuavIt+vuk9W8/gr6NwxXpbx3TP1nhbBjZqxCv0bX//D3q8Y2nqbAPHrc+DODstQb12kidwn0v/
OT+in33G2TRUV8D+GAlcBvpiiWrGoHvpl4iet3mf1INGsIsfAFcA9hbAHgE4orfQPuEYJ8tY8ND2
7c/ZnZOBbeSCRMOskANviCbkgXnO8eZvqoXogAFeMa3ib/NHR+QbAPKDM8plCtWslcrjgHI5SbnB
YYEVB15HMEjRuLrJd/BKbOep9WVkmLYufepztEXjV+jak3aINmuVg8gFHIuD1YaPG73y8E5dIOcB
Bgc9YuxpRWzLnqd1dNdaVM/qkhb/UwnaDGxaeLJAEDAHnpITifetuYhnFuo9tPEjCDbKtrpikrRk
82TPAMUPq/NmbHvUbYOFG2zbz9mGlWXwHnz6V2ELS3gbuAhnMoLLzuWI3RT1EUV9qvLpUf4MtjRU
Byog2Fo7vxuTzeZkD4YLoyx9O6IVAiFnAcGWZtkTD6c+o5zDECL/OT9ENP2539jGGpS15HVUjfCp
MGewvcPuOHNBFg1Ahk/g0RN7HU59Lr5NMUT/JeCVLUjFJUmDMKvvEw5NxRXEBQHPjLvIVmN2VLt0
i/eDLWC1kNq6v0OrWcaIDpec9tUwvbJ/hXeC5ixACHEd8Gj1eK2p25i27gvqUMu7Z+pLYbW1RY9u
MGqEloWENX6bDnrIiCjxyBWQA4v2+jiEbmwdy5XheL5LNcv2XSCJS2b5i2JHYFKc/nnAHeAQVDdM
4LKvSjg90mA5fCtkk7Ji7QXgXuIGmKGAD58RHKW2BNWUOTCJpgK/BeZyhtMDxGzAIOAwVo3xmYJ7
JN7D0U+CkDSd1DJ1xDVIbI4rylSD8UqJU/N39I5VdCc8If+ST49xiWg5UDsZeKU543/9vb+yOrxZ
qCQAb9qw7UgrbBEOMa33lXJjb+M8IZCWEOVna2P5tzy57Bna5cNyCVeqMzTfaqAwtiZQZeEd2HlC
WFSb9o7Q+BmyOUzoko0DXW8MS2gCsXm81KqtvVTw8ti3NaT1iSCdr2nb+bRjZuuoOrElzetmRxNn
wtaYpc1xhacJEXeDSyRSeMvH61SuSle9q3ehXCG4e+89xSSM+CgPrHPjkjjNWsSIb03FREbih+uZ
FlRXFtmLhDgOMNHGoUj8QK9N8pIHFejFQAk6gFrHXrHEhzhiF2PFo80HTgVkEvGOjBIGvQgqQTTr
87XMapWHzaAeKKlMKVhiV3jx46cAq8F9cjXefcw21aehcxm+7huq4B/jwd4HCKxNHJVr9jgTymLN
aKcHgcQDTzMcVwhdKD+K/bpSoRswcEtwQYngsPzb5A254thlPY8oRHAv1eKk9ist2GmgGZb6ftyI
Ttfi+LIrkuOwhRKGKSp2K9UmSyHj3AV1F0dOltvXSFwKkiMSFuEahUDFAr8Wzud3cF3t0+M4npGq
6mVXLF46fL/QVkxsiiriuY5WKBC0XIFOkLZW9L1Sv47Cmz98mNGyQPGYmAEF2GsjLogILw0VZkJw
aJD1UgavBDXBcg2sMyuHAGP0gvZAgDptQa8w57UDhUYDl4XZBA0/FxsPn2rvz6PHVCrO6auQnGjq
bMYK8Zw1NlOcBP0xdTH2KbBNIAkDk13a0qorV4/sWQ83A9qF/imNkVEghVvm9kDTDQ1/djP8xWe/
muI2Y47FFH6AmyrHVjoQzsyGf1jZI690N+9YCcOOxxE4Hl3L8CrVTVCJSYtTiDhKKLglbk/+Uiwd
laE50KQNkBQy2NuWmDUoKDgkSAmvjGxbBcjj2kP7Q56AYoL5Si0EkjmlRmAF9OgQw+01it92Htti
idao61sORsHoKQ1wfA0bLf3DPP3wsEH6Jbc82jFJZmtfZfgSr3NjJbk6YJV4NyKcTxDGOaLZdHrG
5wBT3XBHORpnbvQzEmjlUBPRLnjJElQkSEgE5D3EbkmMyH9xChGTWJsHMN2IBrH60vGG4VyukiNm
Odg8oSbfQexOttj/GOqnaRwfoNTFDUe2JKODcOuvKrWtWwn7jFzmzqkka8u7jJwgznntSjzih0Hz
a4cYF7tXwKPaUPnGHx1tBGgasdsrLsc0rWOUVdRoNRIvC2fNbTIXj3cd1bzLQ3Ky8NsHvHXnSAK/
V6yj4cRFs+eA8VbKTUAthKOIgIm9bkqfB4RpTxwPnE+L5sC6wRqTFrZ7wPaK+LWiHu4SdzSviIaz
o2NB/xR8Jp/N7lqui8W1/FawmfsCMabDqVw236XKDo4pHtZynxEb07jnIVwMYhqm6BtlgXrxOJLL
rqJ99hyjvUmNncos6d2n8IpV+/CqM0ifit0dBt2Jvwi7MMPjGDN2pxK9eRuiSnU2149bd2EvzW28
uZh7EpN4eHg1DuIO3SS6yESpfMwP2T7ZcEOL5lVbzcUDNBvd+eCl6n6LBZfthkwvwYMmL1f9y/Dd
PpaENJHc4S+8gnevUYxgVldOVl8HZmWJ1qJrydQ9TGeA9cHMrOcBpSrBV6Dl1HVk7hL6uUcUjPv9
fJAMr6wt3onM3avObGPFc+ux4NAOOCD7YLJn7fJXFi8rMnXplVMvYE8f2IMWMuFTv8Kpmib4Wtoh
0MYsG++g979hUoD9wdLMt+GCYu3kUov6Ec/SM8udd8lIGo4NDKxvkEnZPXrOno1t4RkO4Z2+/72e
oDvEX6Iz7bBIm9NmgvwSs8OD3x7y+GMyNjX+Xj25N/xDPDnM+KmghEBYPDdM27NCQGVd4ndycsPF
iE9byXcKTMItcfzsyyjt9ll2iHTYIHNsjG2eQz4cmVrNgUxVuhBe6svmAxE1GG+KexDXPHHDexyo
lfy6qU2RO7vbEdEyONCjo6X0ReEoqmtiUYrVdPRTn8QF7rbpzkw3IElX/aPGB48GH/sfAM89QZNm
ne4GirCOfB56l6S9U5DKshF28SQbLGqxJs0QE2zjDw/9EGU/CNxcePOmdy1mNMdxNcNC4saZsaaB
I54EtwCfxlGtYWsSYID60uPu6eIX8QgXRLOqckQIUfzQqX3oR6TN6jsTaO173IOMqsOSLQsXnmnd
2cnnY/eQF+UJYRLha7ZDV5YZwIXOgeZwxCt5VJc+lZfKDnY4gl2qLxRAdv0p3PqXx7nnwCTpRDsN
QrS5CJ+XaD29PowLiGnUgj+HDaILlBMXmWsXo43oDdrkWNfZHPYV7IRP/wdjN2sHP0wqUahdJNFr
D5dYt1mJhX6KLNtAxbjbld17/8l5xttcM08jFmo+LuVPhlWfRr2JnE0VfsqapuoyuaavpwIrlF39
TDTSXnGNa4ulLG9nUWYsWosViAvKjA1xLNWB+j7WixC82gLm2oQU4l3ZetYLsfk2c8gw6YvaLTVM
ebZydXmQYvIUPI39GluhUd4Ci4ynHVAR2SWZ4HjOX4kFsqs8eieDbhgzFSuIOaEjCJv3aVyaqYPM
xY57jIa1i2nOfkw8vivKW4E5NKwFGhr1XpyoNTvxrk5qJndmnEvf6dUj8kHlhZpviXAKGw9xqFlv
szezOQyPF576XqQB3G6Tjls9WA8igfRWcBBU1ODioAQ3vM2MnTi+U6HLdbgUOz+HWHTjPyoyFhCc
+Z8nxd8iGQtd/2wZz0O91ec4VI+OCPSsMD87QfQ1w+80szthy3u0VPw9/yc/MOu/qI1Yqjes8GAx
MWHxbTa0HTn+XB9BMWDlI4bMxgqdExe1F8PfwvNTyK6g+39QpyOERyX5QsRLtkTBstxgXgemnnbP
ojr7DeXzZXNpLvwzV9xW2sV6qfIX9Kq3cO31j1ZYkXg9Me/xXEm8Du6J01w6tp+pdAjD2DUOZBpm
/in2yIfhQZhzA/aQ7tlReRvK12RtLOaQXZ3wF6X8VezOanLwVvFjcJobySUQRyA87QE7vLmgK29x
ZsQOjOTzIjxxDBU2m6oO4oTGD0EUtkPBKqNq48kYxKCE2rnDah6QK1dU92ykNMJgfs5ZNCci6DBE
lGB9/u6A2Z7t9pVcvXxFuffX5PLGaHUXYi22NdDCCOTNs49Nj7jU/2jP4RepC3ExtVw2SIg2pWus
5HhLYrG9I7/nf0TqKyFmTNGPnlBN//HG7ja8Z5LX8Ts6KlJbIP3YdcPLe6WowdKaHXTSdR3sUZpp
+5XEKX2R4NTdJJrYyJBSmvElN/HWpPaLIQIr4okqrqIiqGKysG1iWIv4BJcvSrDsPtQ4TjwxyFGF
94wTqJAhnHbfn1Vn3KDGQVztssiUW/MKlmxHwaOiWkMAan4Q3SOnyqdU/0mFCCkkalbECFjxJW8B
uSKoDodgRFJWUnxoZzs51MJ/sC8kokr0JSV32Ga9g3JP5RGWgIxAeK2jqnTvtQukWJBWwSZevwuv
1ETZMrwk3FBS4rJ4QFi/9PeAcs7PrFpaAZsuXHyaCKvwuWNEAaYkpEjJhiTJ/xj7vXLJD4nD2fbB
sInxxSfOIv82qdAkqFRgXn0bcMmNECxeszXMckvn4cYrsa2gIEZdihO+bw8p6KmTTlK7NJEEKXbK
TZW3MhscBr6gYod5BiZv2FKS2Pj7ODkYmseLpTUisk8yI0Nu8aqsutfsjU4yar94Pb+hGH/l98tg
h2JLc0ONw3pFv4pFTJfdAWe3Z4JTaTI5fIqSiqLDgLB3YRhKsYdEfU5HwG70jmUukP7EgVRM3rTH
BbdUWm00Q8lfkxO/S2GnIrhAOl5DkdHjaXQazSVnoCREWo31pHFEUYNP+LseHVF7WMEAIZPoGaaH
x0tZ+RpzxEK70J3B59v6KISfBnQMapxUmKINtfZBv+aWqwerUl0TOdfKNtMuAls/1yzg5vnwxmCV
PrxBHOfJE82ZB1s2qfXsYWn3zMqc3q/Dc8AoqzlMHWmbEwooNtkc7ekrgQmyG8ovBp2r51p5ZT5R
JOYz9XSebkWBtJrHhvttlDNvyE7GeJRsKcOJn2ZYjGh2LjtUE/mclKs4i8NSlU4xhl0qajgJlrTL
Ivwuh28Gte0/+HPeZ05XEINYIMVFnKVsGVbuiPuCxI016oiwlLLikiT69bTA+PEEvGbu5xjdkbOQ
EWe8VOjNlhvDegOyT36FgqBtoELVUuwhLy55ipQor8xOXhPBMs496EyF+M5dpxQbq+SNsj9fcPlU
1jGF81G+dlOZujU7JScfKbWEPiTdTA0DOaqaM+uYvhyM6+wZqj+RIw+Vc55RRUNAoKABqpwVT8cb
aAsaszAQEOiQHeYWPF7LR4kelcP5EbErMJV8jR3uWahfofx41dXCo8PFa8wFn9AVK1H4USnb702k
OqmhdS51EkqVrenMk9Z0dOmducKXlFyx55qjhN935h1g3XMJ2HpS01AX3BlzkvSkVGZ3VPZqLpR7
HUEEoYWf4BO/Zvh5ew7+HB++DcPK39MZnx8o1qR4wTKXo1kWl9th0isOV8Ui4if8Co+j94aQ1vB8
29wtTtFcGgKGDB1DwDWik8D9T0i4BbPfNn/E9TIJ5oeElFKLxV1IC4kHSA6K6eTcvhHHeudvSDaQ
ZmUz4jaZDmZrj/v+yht3r3QJBDIml/fldvhvql95QZ0yj/bE46EunJA1qyoWyAdWhaauWfKZsm20
dUtXQEMVmCawaIN/4yHyYvPCiJYs1ErD5o5m3cnYquQ/psuDZYHwHvwij5075DZnESC7073qOZDx
EqA65EzYoAGTnPsHwECJfm2EN/GclqxVVi4n3x3o6lq2dNLTLcUTIaGY8Mqc5819UM8CUE5nNI5x
s8RhDqEi7qdnKhEProxpx2Pgd+GTznMRYArlZ6RKSE6BvlJxJ9xhrgLrPPd37YEI1Ow4zFXwezwG
yUQBBQI4CrKLx+wv7lrKmT8IxV1v7ejXMT94lAPsjMyrJI93oucepgTcG9yKeZ3Msbb9vPoM0j6u
isuedjQ2WBZJuWzaLZOsObYvNEiDBwaPNtLozQniJFWPskGelLAFlI5Hiw0ta5x4c1sJPyETc3Ws
Yy10iByH1oWcIlrLMpMgsaxfJstmO7Ha5675iIGJ1XBY4QmreyBtouyi0lTLexRZw8mF9FqIa1rj
2MCBGEskJ9BcUbvwjLnMzj+x9oz6lS+53RnBhb9PtCIu96WV0S0egi11zFvaXPPAwggGoiM7JE8g
HCfcxOfhX2DvnjvoWjMnzeqsDus/RhjAttCswFQyPojSkwsnj2WP+NTbsAbrxp2N2IVSDUb1WkUV
0WPB5XPXafk4YgtnogJsozhRJCtJtpmFYAoQjJYFhwHDsx13QB4dAzVrDEP/mdwUwCcDyw7E1w/N
mROp3Cm57hiYOMpaG8YURUCW8h8LskZ9cOFSk/vm/niuTEufvp061yf7dGvdqmefeyJxYjJGGwaW
NI9L4v5nQJABuGgZ6o5PMX8RFHNuCj4yQgMsO0/TlrefJ0FHKXOJMJGJNjWEKt9TqXKSlS3oXMj4
OlnQkimpLdpuXPRWtfTYPZcoOGeoR/Yvkf7OYrS24Rco1exlnq+ojpKkmmuk3+P8OouPcuQlpBkL
layt6E+JBel/Jw6InwoXEYzn77IzVVfv5pFG44WdjCofRPSHR2ih1EDh7JI5liNH6yEXgEvLPOA6
GhHLEhP6t5Dcgb0ceBcdRtBT9siiGLed8gykvzpRZwPJYZlIWOKckFMh+r/snddu5Ni2Zb+It+lN
o3EfwjHI8FLIvhBSSknvPb++B5l1jgp10Gj0excKkQyrMOTm3mvNOebNSDybw2A+flTSQ9EXbgrk
d1ec0nl75AZ+6rI8VLAHu41F4xwNy9l75hsV5RPKrojKvbzhCMgZQwhirfe6hv9hX5mf836t3Pgt
KbSKNERpe5aYvyjUA2kSSCRqtm29Q3BJJZcRKKNMipwrtebvbRxNl3FYli1Gf5b4oDXR98PqsIgA
3KTdXlPttNnE/pbhOVdddkM+BWBKFtACE3UO0GpLPA3R0sxII8cKzo2PAHznixw82yaysVJwpKHI
NCMn7z+EXyhWGMbU7xIsKkTYhzTf1nynTG+sV0jZRb1BgzjvSQD4SEOe7U1r8QTPvubrmQ6Kf6az
55eHLjiMGXzmVxgrc9eLUkKwDYgE5gitXMYqmZJTM59oOBaJWVE/KCNYtGnsotyzY/JTsMui+Kck
lYWkZ3IEatT6mGQZQGrhRzxxMoJ1xt5OE683D9zF0D7POchquQmfXDcDEMyw0u46H6GAKrTmTJ6J
nO1dIX5I6JmN86fgkTnJg1zVNwVRCAgjIVYhtjaIoYe0sp6PewHt5xsVEf68UW848nhlOk6ctxNO
p+tcZm+k6T/OA8h8zk6opDmMJAiUJwLMiDOnGKTdOCwRp3v1c8lAT5RX58q8FOb7EPrQL3Z4eiCe
cuPQbcgLw64wbQGUDnwgxA4cFWDfpnKjww9vXLwlq6njB0MD0x4Ube/3e2HciZTO/U2BMZFGDJyW
7gDcmUIOX7eQ3TxmXAwsy2DEwVpckzf2GQ4p3hkj0QRPlXewDOcMRowc/EQ+zuLE4Udj5EkRregg
YmgvIdTa1B8IQhigON8JmsPDQe+xbma+DEAIzVq6zqULw1gbnioTnTFzc6Cga6YN/DH+Kuc+imVc
5TtkcsbRIg6sUa90cDSLsv3cZOBn5VmpjzEHzfjJkjjZYcmJBkCR6jNkHvqZ83yPl2IKEtsMIckE
VX6GJkQx1eGOvd/vock5HDPU0xLl4wFNAC0ZZmJ8euMXg/yV2iiLddar8+kb5QnlT5RF8EBnmUFT
o/pzUFpQTObkXFFhAv48kQAvSObOHAAdrmtoNFDtGTw0i8g3v8SnrpTNwJc5XxeqjG5Rp+kRL88A
W5ZT7bZVKaMSjpgh6f15MhNMlFljuBrsF1+JSHWJUXISCBPaha4SKzAoLoAnxbXm1AsxQkSVqamD
Ye09arBRpM0ouzGAcVAbsSP2AY1uAVNLqFcEV1cxWHZyDly/9XywzjJBaFmviOsOvAk7O4WzSpd6
OCOkP4W6sJMmfhHoVk+93idr36sNjBXDjJdTFcAG91I1WUjNIAZzhi4Yk/ZVpf5H73GSKRTOzsGU
2q2xjZjX+L4JmwDR9KpvLOBFhvQ4mESpkoX019M9XR93XmxelpuqWEmZ5IiPy0unBGbsByo32WwL
yuShcdMakFtfhnxlbXcMZUSU8b8vZH9CiLlcbwIDMahcgNkpOXArtShdPw7+daHUtqblnEr6sWS6
IT78PCDSo1/mqLfkfWU0geaLqhvxFP9cX7Y6EJrQP1JnnBkV4cKoWDYTMUfQCCc4gmozHYQSZacQ
VyOJOEOF+8ngGAnR+28aj+yn5d2aAorQqowbovrmzeXGP0+cn42yk3t+bixiz+kq1mAN1Nt1RVoP
tAfexHIBoBlc4fJ2ls3lRq0oXyyRTuKg4FbyUxFUmcqZDvj7Xxf9fPUfty33LrfJpEorkR7aigF+
nYSUXdb5JVKXkiB04G9G4AuMAOVzJco1KL/AACaCvcCv+43Yadpa1lGZW8c2MnXioY3crkFKEiUp
TojFNHMub0dUBrLhN5CkipWf9wl6I2FGULq5ZzXbvtRojExo2iJKaJEBzKDoMv+SzfGMijqx9JuN
dEFNzRN0HVPyGmfTHMwE7gvCbjtzb/pr0XBC7kSNwPSkQNM8siRKCD+d3YSmGsOuJWTCGszPtH6s
NAqCWiVld5FWCMx4sKgpCd9mGZEOVtAIoUiiVvptlKUrPK/cVlSEr2XvrZqB6cmI5tDWKugZMC50
lgTU5/JxpwRgfUOVU1retQ81usqCqpUZk/JXpK0DaV4MJYUmXFVuvKGla2iy1oJAv6+TnjpUoW4t
zH3bdOCb9kds3nBFKwBEm8o4xj7Q+DEuv4ZW4AQNqh8EeE+WO830SIjp1nMSwntorOkqBETAsSok
W4I+NtHpQHn4Ujtz03fURy2RZKseRUgqscKA6P2ci42Dnj7Uwb/nEevn3DBCR5rQIOVUmU0KhHoP
M48Ulvcu50uryl6l8vqsWKwdsoHZpgjcC7PipktxtA3v+AOBexgdin9lFSjBazkCkgjawIetmqt2
kkNuoAKkSbG2HxSi64qEyWOQ0YBpKVbpHv2oidqOGJIe2+qRj6WpzU5pKT8S0rDRsUI4JiVEpF44
aA2URxZcDjB/VScYthj0b3nLOxaEGFGgYB7bZtDOIucuoyVcfCBLTw0RexZB/GY0zEZF7dOKLO3o
t5zgUg2jaRH6L5LOyhAdMyGqMmmvQTeQQZhlB0vpMEoQ5tUZWr5JpHl6L+Xe1u+z5IQdrM/7DkpD
p5wyubhNfYtCikYvFpTpIBnaaykrSAk6wS7aEA5OT6qSScaj79/67FIruvUSziVEbWtBrjukA0Dx
MG9IMtZA0hX5QROqk2Fo/T4mOkH3NWnX9yVaFQ7edSkYt1YKOe+F5F4nvhnOOxHrnNDoqOYYX1kx
9XD98bZFqvpVgpwXfNBgjc58ROiyjKQqAzEDQUuQm8RDYJB4B/lpE01kmuQGidtS1L6RaUIXaGri
XSRx/h3VL8M3+n1fYezD9nFWulh2Fcikfp4w+x+9D00hEFGIewLVfVjU97Q0dp0qWceqKI/4aZoD
vhVQe9JvZawx0BQUzjgF0GtAkEQekKZJkS1EHbB/nEepVLri9NDomGdr6GxuhjgCm59jdgYqNnlk
kVREc1yPXrs4pMgX9bQv2MCpnea67UkJZ4Kqfuqr7L3XEyxtrWRPSnKe93Scupa41YREJsRs/DTj
guClMNiaAZa3HotKKdX2wPxbtfaCIu37ECCYqGO1ySy0HtXUw8/hPGI1XbiZPMzeRMDCfdNKZCBG
iQO21AxHaJlvaTIMddk33JQEHFw+3riJ24CkcL92JFGYnF7JxpsaBPuo0A7sIuln4sknk3woucmH
J0IRbKPF5qb3dNb6mrJhUL2p9bBXzUY4TCEyDbCJGMCGCSiEWT+NYjI4iqgcS34aSo6ov/2APOdW
+dZ61jc4rkB9WMyKJGk8D/R3ewBvsLq06aKpyktlSTWVjyl0KhDdlBYpRIHoZ02ICUsvoHYJVTc4
uUTaTB7QRYYgA517kyvYdMRSfxzxv7qjr/Z26AHoHeUscycmMnqSzxlfyq0to7snWeWOwTh25OhJ
93Px3HjF0fIn5SDTz9LjUL43Y0dTBylWXQEAIUhtGK0v0ETQzPrw9xiQ0CYrwVO+8bGcOrn5LoRT
d7SK/OSVY2LDgAhxD4gfYNRYzXv0s8yiOooFmSOxFJDL1bHOo5MxJtJJEiaGTbPrd0JsBFspLZ7Z
S9dFKRRwCRuW5x3kL8HSkm1YC3QBfe1RJQElmTR9i6X0Oxq8Y1TLCnLaNFlPBdPOvA/hIrLaTWLa
LqVKG8iMJf3Qet29ISPS8XHo0HiYSyR4h/0qCk9hXO5UI/1dGxL+AImYH+A2vtf3cwBIDDxHfmlS
v98GqjbYfVcABzc6p9RGTrWqrO+0nuWRQRxlKibPUqeg0ajHm2D4NMUUUoZTMu+sPM8wPpK3Jw+g
AEuGllbt5F0vyu2RDJEr/Lm3IW8uVVpTI4gHBeRcd4RQ7NtNGHTUoHviqMf6EhlrvrzcFuSUcKDG
NzaGrhH7GI9IXAQirzzZc+ShS1haCJXbaBiSap2iQtnIyR37z6UfhyM4sLMQ6dD1pxQXBBP6sgBM
pWGWJDiLCkokZF8ZAZJJpG2Zv6sfnoj3mZ39IVMlSuWG6YTM0Pfkbcz5ie0R7veDhA3Zzyqy/EQz
Q8C9IdMp2hdd/WTNeNYOOij5mCy2Jt/8FU7MNnOzRSqjU6eqZN/RRUqacWZoDvl9o7WLBxaHUofU
pAlQmuYNtTmz5JgRpdZWjRyVedSdcD0OcfYb4z5UYV37KKbXsurMtR+C0c86Pr+O42WarPA0BhdT
S9E2tG9Q7hCzjqwG5MM4RYemrIZjBQwc3fCXr+lMzP2qeQ6Eh57UyE1s1SW8xO4rBO76aNFZEvOw
BSdgmiff7375teHZgqNoxZ5IA7hczUAZYMqdMmVKH0vpIagIRtLi+pfUdHYlM90oTYrglTm9kpg4
h2qw7htHDuN3o663qj81W03qaDdLHqegKT5Lw2lUwuDYFrRQzUjZ9ZJFg9BgkcMyHHoiC94ZNAsJ
D+ZQYLxVoeX0cvvGCedBBwZMaAlECUJ7OU63cM60Y0He5CBNDW7zucYk5o+DFeZOhA5uTAY+pIzB
V6NAr1gq7cFawf+sQ3ctjxopiBfAquUJMAFlfXDkFhUCM+iIlRmKiyIBzootWq8DRpw4APvSR5PH
2BR/mrkXHSuvRR0Uxbaua5RcBw3CQy+SU2xsAnnDGkk7SANAWGOUXiCBXqa2109SUj1jW+c8aaLe
jDCkyzJDzjBS3Bsz6xrr/JSAIlA1yQoon4A+p9gXG126UTFrkhTSTEM+zyRmp0ytIyrgDbU6vdC2
iV+7UdeVzzWyxV1Bfx26w4OuV5Qv1IKfLGFC14l06UuJIKKpIukwTECNRy3LYQCN5B9pDsBO2VEt
C3ovCMgWQM88+aZyZtTdnaVpYdfYsJEDczU1E7K2Yu19hORD5nF16DEZU7SU3iu1vKQzM7OdpmY9
Hzx6PILB9PlyNV2dNblMSYV0l+nDuANaqOHHZhohMDIlhDT0OXUQL1Lfc+a+WyUVv9MKpuQg9mA1
wXYeQnjSFgdpIfsMYwo7+BySk/St5HhdSmxlDnBeZ5jMepwWiolX1qvvpI6ZJxJDiV2W830ezjYE
BJ+ZpEmHwZvOothJexk4xJ71tNJP86wA6XrsE2qiTsgZEYSxoHaluIpvbWhFdtDSXCdwodrnuQFk
TB+Vo+jFAPg6napZ6BHPPjh6j/3INFoWfdAQ3CTpAs5XMTUpIIqqNClMT2xTSUas36P/bEKwXU8x
mO8ol17918TAgh8xqd/oxhQfa5i5mOAyznmy6J1HI579ArRPPC15EkXqIroqSdfCxAyrMrUhWJ7E
o6E2ccorsCBUw98hA4zswpuImWzyAz7G73I0Qtea8pDKCdEEeuFMAozntEn63ZRLrleh3LaMOnMr
ymiZz4cVTf/SKPy4c0BQKU4sDDWwX70pIiMb0WYIEYGqeVa/CgIIPEXuLOYsUeVUI3J0VhGUnEJU
/83UuBP+l7o5C3Lnn0wxushqL9xZ7iqcO39NVV2u1frQ6SEVG5NeYys85JkB3YyFgtHS1RQ9Tt9J
Qxc9M84shjZZrPzq40BH10zuYaSmGW0H8Oxp89p5wzNlB43lk8kop9X73KhKDBRWcfRapachkTgx
i3vXKCrGljJwazr9QiV6dlzGHZ5Ifk4szbYwpdmK+L55FSp2LMsVhJM+PcOWqXOWoAyVFNwnUp86
RtooV7XvnI7ySEcK2ikYBaTtZIOc2T8ZTiNlAktMrBXzNKbbuvAl4yw4mFL4OoScVsWAo5G9hQOa
KewcRZbtKinf1chea4lhdNQJzCx81eQB1Vuu9ArYz+pd7DWwYGHIIVoUdHKmVykUn4KIVuHU0ZY3
LfC/ckKr3xtJMhSy8j0IgW4rg0+TEq15XSD/D0q6H0HQsexK4/MQKo+C0Xe2aI0GfQ9Soj57H/n1
GBRINQRg3I1C/kYV3JJpfJ6mEQuZRQG4zdNzVtdPU5DthcT3HxPtpe66X0NkIaINWEoWlDnAkpIo
JlO7lWvRrYcUdwgKEvD/6BVMtzPjU1AdFUl8ryaQDKliHQxoA6S36Sba2+6httLuFov9t9JjIzEJ
zQOoYGmr2ojjR3LuXvX+uchz7WtSH7MwvqVDBZY2m2gDRcPcdKYTVFuUW2P1NHBCgmnb/O5Kq9s3
Fr08uDUdZ/rJsiEogSaTUDTCb/kQJjoLEmjujqzqjYCGbyvFLwxY3a6NCE+lTBQdii78FebJV2H4
JVXd8lpJXnvM0FJ2nFWNyfyyalEiRUqlH9lMzx+tKQ1nsRVIkeBLgluR26XioQPYwsKXr1LV7Y04
ZU3TN7uMEXzdSsOx60iEk32FCX9wmlLoclZn0Loopv0AXWM9jCO2gxZwRKg7qTzXXGZjYl9RxBib
goJ4W4Kcm5hMycUFjy+tC3KO0M6qr5llfSupkO+itv7MdH5xOfQKe5z0i5JIVKQjY1cLzIoM1naF
iZVGFXADtlmJRR/B+KBCArHwbfGrc/iowaYeDLQesUapoAtkBmysAkI8eufOKr5C2pRNk/7WPGCQ
rY4HlWhBgZHGs8QPIUVOJPkQIMeEPnJIM05QgVPW1Wcm4YIimGCsy9yp1JzhVWUp53XBS1vXr0M3
TZdEu1opTmNo9IkN8yNDuwhUSRCYMdfU0i1eQ0jqWxNXJH32dbv6/6C3rAmb8f8CelNUXQbA9j/+
+3/9Gv6n/53/B+jtqfkI/g55++sJf0HeJNH6L6q1pkkKg6TJigo78C/OmySp/yXqomzNRBbrD8zt
h/MmSrKum1CmdQkGHBDAf3HejP8S+U8RNcotBpA27f+F8yZr/0n1VC2FNTOYOUWV4dH9g+qZl3kY
5KM5nnRJCEA3s7QmfdcsIDb/e1M3KE6uOmah7p/Nfz5ATWyFGU+7IyVjYmVtTNcwoMlaW3lDaaCl
qdVbz12uYVHP1aM/lkSRkt3IjLnfV615rCqhd8n8RHckTb+HXAivhExAIhnHELVQjHeuErBDqdie
9AH1k8LUHlcDfCuKVDC2ozcQMq+BFBnYoXuk7yp0gbinjZO2IEMNmmaWSu0jKWkLpW2MPzzsYXUu
n8RMrSxHJ8anFqTcnBB7sKmmU9IdzCnvN51H/hawbg605a6wJRXsz1fxt5dZ7vrbt7Q8arlR1E07
rKERt1HQiawGaTZIcal3r8um1/YJqvjgrv3pXyxNDC7iuXJO2e4vmvTy2J/b1L6J+K3mpyQq2ep/
NtUFQb08arlrefrP1eW2nz+TLU9crv/H5s9fWp60XPzjtp/X9cNCc8D80cPqq8IVTXpNy1Y3X122
fu6oY/Gv234e52sFLY1/POXn7uUpy9UgocYphokI2YiX/nn95V6m7RONofmev73in1uXB2i+wd9Z
NumidhOTpuXKP97Tz99bXusff2q5Gsw7BWttUgr+/XmKQaW9tlwnsIg+L3R8hHkj8+dsuQwXxLXK
JJk+LYzrBVuhp6Wb+BVu3vmmPw/MZp7Fz0P+vMby6D8Pmu/+ufq3u+MlxWcBa/zZXB71j5dbrv6f
717+RP/zLsmyRn3LkrVfWUmGP30O84nnN7s8slzigaxeKGh940P4c31BbSwPWh6+XJ2EAMrvw3Lr
csPPK006HKQ/r5zML7/c8/PMbEkj+nmOKWAYb1MsrVUgXJRCKN1GAupI+fXfm62XVW4qyaW73D9k
KU1bzSIqVmC2RQkfn0trqJteELABqLdUY2kpZWntQg6r3SysjwaVup3RCON+QlpaTJmFMWKG///Z
lGbcvsa3SStmpuz/2VxuDRqEX5Ef2Mu15WJ54vK4n6t/e8nlxuXu5YE/z1tu82baVh5lwa70adHS
Pcg/u5H18ORVh2nuxsJzU1nasL7zkubdnMew5UKpBwZ1UOdc6vOtBKIXlD+RKYDfB0hphYOrGp6+
zyZxE4/leVLLe64l40ZeMsqsdEhdAHxUzeDFR3x6c/7cy9bPxXJbpkO7y+Wpo9/I9zFVSgZlvIwY
2CvlRaWUwHlC0vdBVSq2H/SD6/lcJLpU7sJJuocpdYyV6TOd9hBbwaG81WQKAVhqGpfYHAy6NFs3
y9WUxRBrcpx0XUvDcaBmH8nzEjY0cV7EXTSnzUK2L+bEAFZOlk3S5a6hfeJI7bOmdB+KSTBAWiMV
CbOWlNK6Ql1rNZwhRAWdnTQ9euQ16kUrAn2nUW7RoXY1wfhrqzYrdW/I7Xrpv4ILCyhj1jTu5t7n
0pBmVom1bdn8uTHsxAs0nmk3zEfQchHMHP+fq8tWNeIuVkhO7+aAguUiDqraNgiEsIxkBEOui6Ir
+JeSCD1br3QqgcXMLhpTuMO6X+OMxy+TVe1Vhhj8Z0dU5l/uZ/dbtpbbCKwZV0anJpvEEA9CTgKY
OR8FxajwmSurpyrw7+vLVim3A3+MGjp0IfgvYHVI2TTmX1gpGPCygLbicj0wuWsoUTnEhBggFjAa
DIQeM/eR6MBVa/aoG8RJHdw/mw0M87aWnWCa8D+REelXFCb9QtRXPvptM8gscM+oEZcLoqVV2uau
TjPXbaraJJtgUlEekv6RNwpGkWFSZlszFfBNMLBgXBcDOHlmNHtpvNV4WB9FdMRIdh6HdzOwW1b8
LGBwYDwjxPydB7aP1WrWWa3YFeOvkFLjNezswifllNfaVOJ+bF+3v5TiXMJfqfdQocVg2w3yemvA
ppTrrUaS0mjsYbqE09kXrxJOOfWr9T7INealIxYfFkIwKu6b5hnEdCVsxeAjVWgsrLLENYdDa+4T
H3gMGtqNnr8Go5NO37KMtmpuB7phT0iO0yGLocyHkwcSjNntUE3o6l7VHEU5dP6L8U3BZNSeNGub
t4h491V0yvXnQLHL5OjRJ5KpiBzUGPTOqaIOI+7NalM3W8KT1MCmrzq1DSJPu561ZvB3GHBU3lZ4
knD5WI5ARQtB2e+BXrQBZq1vX6thQ9ocr+gVF/oaKZ1jzL7tcTQfssTu25dUqOFt0Af/0qn+uebB
iDdlAdLO1hCNjmtjoELhBIK2Ns292roNeIr4wYBvhS1LPPu0X8x9na49c698wEbE3WSTvVLQf4mP
aQ3UlGTNM32iusNKuE2Ue6g8U3xKrzCzZ8acZdMqaX4Tuiu+Vs+mQPbkXvkd6SuJ+dpFOqV0F5O9
hz00ICcaDZpN9HH3HB0Ga4ulntL5U3MKN4pJPts6JscVLVmD1tAZ0JEFDlhErfpuDDraBz8/mSR9
hfvcQ3EC8/gzmphHMkxijZyOonUjBpcmH3qWYHIr4xq3AAHcbuK4gJmLlTmKf+f+s1qf0KBNB5SG
fN/RtII7GfHZID39zmCnoJlGTs5uOgQuJCJf2er8gMDwioP2m2NW1Yih2gY0hSFXNq70O69uWewU
ZGmJ8xfG90ThbeU1LnunbOxL04mEbZquFVy5Hf6ldfOeo9WdpVAUznYjK1EslhZitFPYYupd9yo6
qIPY7KE/icfiQUOEqt6txJ3E/byOdtKGIM/NQOE5PyTTtq+YOhwNeBB1tSmQk2EnO06QqbbDOzz1
ahXtJWubaLdGdsgtJ+L7qDW7MdoNNh/TBz6vJfu2cSDa6SRsf0fvOn75Dn9Kbcvippcf+vRo6Dvx
LqMsFN4oTIfGJXzVkL5Ott65ks4MfJ2+WYpbcyj4KDqvRUVpPnyYhpRqcY4j9QoOVUTx61MVVncz
sQgMT7rpe/qbm5m6KK3gTLENm4zaRUsmqXCMqs8mtWO8PZF0b81LQ3xqtE+tFSgfEiiIjnsyESFu
lTOySy9YGZybYZdCXyNYSd31bzGtFcMG89pmuwLCBlaJVwGbLgPnrBjZoJ3hVWrYYcHagk2wl87s
zAQWnLF92NkeRKbQ7AzGzXYF0xGUD4k48BnWvBPCKfA/wxpk4YT/rDi0r5ryWrb7OSRj3z7IX56y
xS7OWzNw3Xl4P8xzVdi8Jw8eRnqk/g8gCGHVU/FSa6iGbYpcyUFsSbPa5fIj3DNcdxZDsdQfu/6o
0/n5bMMzkuwWdQItTJgnsz1fsMna7laE96wMHN5PYKVOwPguKrkozfRAi2GCAlK+KwrJgJuWxrBO
ngLUgGjTlbaSnCgmCeqp8g6YyNLiacyRj2wN4WAlNwyqEN/S2assqXschth5x2TfXK2XlO//V/5s
HBJ1T+t5Wz3iJcM149+mA2anSdoOL/hrTQw9GbL9LcCxlGOZtOpXUXH1aRtm8oqCcU37tEDzvLaC
DaFFArNgjr5jIdxpu7TQMSZ3HG84O+P6wxLxBXBioP+HyZ4fec3DtQiax5rSpJo/3tvgjonCNIGQ
UFyLXPSdhm5n7aMfkZLz1qksH9AGhsFLihe3a06yf+lIWxC5Iu7Qt+JRT8wHFJJJuY+9oz7sO0YW
SLhAbMqPvjhKwqGGmmHOoRaVOZu6kENjBcKfiRMI5SN0UHzd3Zf5wbu8BK+heuDVob4huUTZTF1R
XyFqXZd2/4DQDjEnnTTEqLi8M9bZswsBbSM+QVCzNn6IuN3cMSdTPnNRV4MHmrvfm19YBosXONT6
FYuLo96UeEcy8SY7jFe92irv3r6J8DqtjS17mrFFaih+FQwHz/6dBqr4aJx7cNPUrkkiI5dlsDYe
PBHU5U/q1fwiJ+zkn76rlxZg2xlfN1a9iu4YoBP2WK4IW2zzJKnU4LW8PV1AnOx09VZYaB5+rb6L
bfuLsMSNA9NXvirnbC9fRwYFJgBPmPE4YrKXCMU4wrtV9aI9dN5agQNHKDZG9TtQAP4NkhMPJdwD
LyhmSCxD+ca7UnLt5KcED2aEag69KzLVlYYGa1gHGGlmShn4eqp7DmJPAu8DIivfa7uAXEbWvCja
fv3AcilfZehkfSRWW0zPG4TN/BLamjZ5l50nV4H2Im0+LUy4E2HM29k19OJgq+jfaeUpxxGeEFqO
+iz8Ep/Rcnbhqv7wOQyACN1w3N5ELIDxCa4ILvyUynt07oA9PUHD4F3Z4c18w/HHfdILtrtyxjPQ
xfS3QFqwrAe5g48UKIbJtI3eOd8tJsobYAzc7/ijtBfYRuxn3CA+SXe6q92j/FyfM7w83VU7Ygjq
rvFhNsqys+8Qfat8aWhhlWN97q4Vdu53QIF0CY80J4AArv09CO6jFWxPHN7wJvANT0dq4NW98Thn
rHYTE4Qxo7O8JTcKmsJ0xIb31tCS54OPW9P13Pf6Yzim52EDFNW0mX0c0egcqfYiQuV7jNfCNtlY
eCnbVXTy1rT7NtkG6NvO2snr6No4urkGj3gu7sJr+DBs2o/oTlP3bqzE3+Vzvy0cbUWrNF41b/4L
EY44au8KIm4iUSM6Z6gNVtWckQNCiZGMXYdvWOW4EhllZ6epP4/h/XV6qI4mai8HicEeweNRu2M6
23jrzLauZDntjDd68kKzCU56tZ7ecLtDbhTAHVpIojEhv2GSw0DIyeUNTcPa9oEHwQA8sDs8R/fm
2P+Oz6bdHUty6MmNX0PR//2azoC0rfc7eMu+0r3INzGrsA/aoUV/v8a+zvj52KIeW+/ad/EpvIHL
0RlbsK3PkIi7+J1teCAi6vFJWtXD6m59tu+YW8DKHMrbDBlSn6q38cxAyACpflRv0S8Vo8MCp4gP
8UF+wsB3LW8qZDkQACvRlk9crqeNwB/4pFHE6LOrYVNQK9SOJIitczd4nXe6vfACb4XhDRAGI1z5
jjGrPYUryMO8E3hZeyDqm9AFQEgT/wnXqDMdaFo9YU1hjGleMGLmJ85O8fey3ze4qOF48P/AUbQZ
DhD7aE5gXAZDqcAXz9eFCF4WrwLEEUQyWLabFQcTdE3M5CZrFL4aFSD8CkgIBCqczMPn9Bk94vZG
TIjxGd8eDWN1tHGaNSaHifApnhiX9bW2wyXvcehmV91FNOkM/CDInr6qN6j3ZAXt2N+zO9RP5Rf9
tnGdPwuXaSft5lStdRtJe9KYxOdeeY1tAFRO6AxbzsVduZu2iiuclFOTh1vjIf3G+ALbLrC+YiKo
fGw2nDKHa/xiGivd2gW38UG0jct0bMdbfKoOTCm0IeZYEd9wRmzxul+/wxvGwHb25q6QmWGkw1h8
CW/TCw5pBsBllMD4zaACaKh+yr+xYDKoQD7/nB2pCxoHpE7IafCzP+GkUJ8bB3qOI7FU+2gupWt9
pskWA13/gP7f/GCregtetWN3ATfBu56OGDbqByhc2Kr43btHA0IZqIsCzpINdZ/5wbv0Wb7zFqPF
515+k0E5vczAgk+807w9PLEMxgxsM13qBB0UFpywkmkVueP2s9szw2Ot+aCcoYLinmceje2+wmeN
tbV8n9JTP9r1U3JhyEsu/YnvNd6L63IrHFoocxfZDThCmQKtpXfRgXasH62t6XDgA2nEzLYtN3C/
GW5027rghjjne4S22t1/qXbFZqRetaLvWT/7+89gU2w1DJWc04abfuxwS2NRufC+8RlLDJKEq+xY
jb0Q0OZ/Gl/TW0PQ9Jf0pl3Qc27w9Z2zl+KgO80hqNfWA0EnPeCSaMspTb4yHaQOw077NOwVhufK
Qb66EQ7SowkGkxkqr2xf6Y4+MKcAWTR/et9d6AP79huAyrSHZ7MmJ32GCuAuj2/aIdv1Dxir19IL
8iWOVtA48gxrgc2bQVijtsgPqH4r+FgAEj6PH+NHca3u8UN6bo5o+s/GL+sS3KGOXeCETo7nwrk9
mzdxG22it0/anA/DoeNwVqCYKpBDVwGYIZLYn+WP5EqgKzicPtljQcAhJ7yKyR6AZswUaibqvBKK
wZlGfK69I2xb5sUuACJwkBhqCof1wi3aSYTbznut/GTBaScgBiCqM9x9V3UQ/mag5PFTG9/iGOIz
ucX6yK+InMC4N3fL2vgunnY8+9k9f7BeeBOfvs0EP4poyS7V1o6JlS4bCmsj1kdL2U2YC5E5moo/
F39uqz3akrJOreBfhohlC/w2PZ35tj/VKFNqd3kf3ViFUIRS53LycrFUon6uLlv+2EP06rHBLVWo
5f2YYkLQA3nKPRaKuJ8IRPChE3h94SjEUEhNbTgSVKmsCw+18A6hP5BwkdNS2ZadHO5HMfddExbP
/PZDAZKCEeNYFv2LTE0eGZDPAni+YOmii4KOnwsnSzWX8patulbIi0UEIQ/U+utorupLxBnPBSB4
3ctm3IioWIOe4TKpcydDZSGHJhVM88k3q3Q7+Ti7+wxuxlQuQTsseKeIftKo0O1WqQ2GOhUHab5p
6IPODQIUpM3/Zu9MluNGtmz7LzVHGuBofVATMvpgT5EiOYFJFIXOAUffff1bgPIms1R5n1XNa0BY
NIhgdHC4n7P32lP23WppRs9gslKSOhDGRTSoRqT2kNkvx0xdT6XHNGh5xVS16AiYKWmMbpbQRg7L
BGqovhEYH7ZeZSCVC/C/1YqBk9dkRzYqCP117H2S3Ra54erbaf2lPbJe7EaPkkbilIymS0l3rfGu
dd31kr826wacgjn2mn1qU/5eN9PSvxNLnOfnbaWB5rSOI3y0U09JxRrQMlZuTYQ9m/XqujFLClf9
wApsrYOum9IwaO2vFz2CJ9ou73drXfZXrVagTmG9lrAdYpz/SYm/wVxia8elMjz9dcntImqfy23r
5rer637rw7I1yzUvpjcrgDXkNR+Z2XyYpEIRlMUAkHUcqibnmdbSZ6sV4iTrG9WWvC/ktfVpWijn
lWWP+1TPN3l4HLoIJUEHVg0HUUnFiF/P2NDZWy9lgTzPRZwhHx/vtOkV1hbxLey6qvN7ou27245M
nF2/QN5ngZunoqrOt+E9+yLoECQu19Y7CPTyYYdQs//bjevjfl1fL/bjVhZ+ebZnaq4uA76oKSK3
UU39uHGXvNlfl9eb101Br/Kkls3n1c97K1DvY9Wr/brb5+2/nsXuCPa9/LzLG4r7oPPhb1c+iaX4
PS77yXSvE0kX9EI0GLlNKpvhiGShtTgGQ81v20Bbu5XW+KoVdjQtYU38dd96KVpSUgMU1+DdlgfY
XtWY2/WudVMJgy/NacgL1SRzAUdgp/VBVK9bvAlrG3F5zpEYVnC661N93vrr+vqA9aHrk6Z+xml4
vfj5fL/2XG/8fPjnY349/e+7j26EdKnuH397yPoPB7KRL4eamvbn03zu9/sr+9v1f3xln/8aoY7a
C4mg6vPN/u3V/+3d/bq4PjL8/Iz/9p9+XVx3+PUGZcc601NUbT9f87/9TNY34y+50b/2/tt//nyf
v72Z9Wn/2yv4/Bfz29w6T7TpXpulqbGGMM+uC9932fx2229X/2kXegDUtX57GmttWn3uvl763Gd9
Wl15rMA+9/m8+59u+/3frE/x29P+2se3sXbQb9t1y/sL1l5slOLEqpr0tOZJr9HG672/XfXXDifj
85/B06RN0FZcd/91cd1fU2sSgdvt/+kp1j3WzefT/Povn6/m3z7utxf2b59m3e/zP63P93nbuHTB
/k979D/RHlkeGY//P+3R+aNou/ds+rv+6M8H/Stk0vpD+pKKj0SS7yEW+pf6KJB/uL7wESWRw+U4
ro3E6E/1kS3/sJACWYvMyPMEEqZP9ZFHZmUgyYVEk+SZyCb+N+ojW/zXLFMnEKbl8WNFgYTOSYgl
ePVvicK2Z8fo8iGuDiOEB0W2SlaV1qbzRlJsSsDAMjq5/lyflO98yUu1FCWL+GCO94mhEAgMgDPa
eqkZp+HORH2M+0eP27GlNO6hZrxwaJ9u2hJ/qxrhkGTpY2a07nYg0WVjUotTIa0f2t/MBarhoxa7
xOrmb3/7Sv4pONkx//v75JNCBYaMXziWKUgO/fv7HBt3cjNBkk5YzxbFzBYxY5YfwsVKG5pMTZIA
+RSKTZx2i9s2srgt0gE9lKrZ9NmsDoVlPhehzThplvuyplY4Z0vWeS3pAocQ7G3MstJ68lqfSkun
Hwt4Wk6cO3frRuXMfT05muRPhzvHg/QphmOCsl35JYFTBd2j3ENSsJvmbDgbSh+n2egOyZwvMBls
wmYIdVg2mKTGxPmW2WW1qbNJbnm9XwIjtk7espGMCyfCRFoTnPS6adrBJGJJ++i07z9vlj69lTmP
im3aUt2TYma5JShYLps4aeGKWJJ8lkVotW5WXdUScDYm2kJC3ibUB7yceXdov+pD6YuPXgOMmhwa
xEgb2hMqsxdtJhLenWhPccdnVkiYPtHSNS9RgOwLT94kOoNmNnaBe7K7yoWAo+Z3y8nJeCBdgBT7
0zzEAUFK6sFTfXgqdR6eHFQORFow+S6Wq3NrEmb512a9zSj9DSlu/qHMi3if2M3duOzQ8PNroqE7
iBGaVqomZj5qWWiKiY6Axc4INabomNX+ZdhJ51SpnrS05dI0z9ap+ZoZFTAui2KK54YtE3foOhT5
y1UUMi2rlFBO/QmjTIuwhdon4nXv0rFnekpt9U1kHT2TKuITsWjsT7Z1b7bcNMPByVXUXREzW1+I
uEcsu2xKz8SNFunk3Btucu50M+6ysnteb1o3UTRyZz6Tuuja97MZG9DWUJaf1k0Z/LR03sNzW4ry
zluZkfCo6QO5/KgI8mNmPM8ugYczIeiDC/gG3bKA4pHYoB/7yj7Xur5SKCoQc4i3wHs1O4iEY0zH
fjKYKxsmb6NMkPdr23jWBlKrcoCl3pYU1tAd64uSPhGCZlzz52FZ7EY+amHdBxYIHfksvZRExyJF
v01XuM1nIsbSNj4XU+Thx0m+RGkN5tRV3eV41+VWcqqT7Fp1ebKvZISeoAoOiDyxf2XU0lMyIA21
aFhMyb8GXyDhKbbT3mjVlTKNmlSoyr40anx9RfjWLYvMOQymi8Tt4VpHuj7ZyxJtNCN6VRWhDXrU
9ygPkbEgvUKE6LFq1F95vH/k6xKn2cNAVLvduI0rNR7aCbhZ7DqnVHKI5n1soUxaItOqXdClNC0l
jQ6vIdpRYw0t2+c6ab+RYkfbuzuMc4AxBSxEsaxxuiFWwLirRwxT/Rnlddk75c4YiqcqJ221LCn9
Nq1DnQoNlQOQ140GyVK7fEXdAiwZoYlfQSkKoxiohmFT5eMj4lcs98K2GPGsqnguWi/fsWSGxBq9
64lmeLVslHxg4JhANcwlTU143etAyQmzOjh5z1LMJSlhzO8bv/OR62Q1kC5MbnkB2Z4KbxO79Dc1
QnWcWAAyxtGlWYiWyy7hmzf2dNJYl44yeooXmgXOtrPXZj9lRINpKk5YsJHYi/4jxeQ6zCzvAwGG
lODEnaHkS+w7lwUu050ZqWdbD/oYDyWVlLDaBIEPKsiNwxNhriydUu9b29jM40qb+kFl0CKosi8D
/qagsp8KQUd8Cox921U3uqsI1wnCj8l/dKLiLWwZfMtos/7MJ4XeL0H+4wX5W2Ga3rZaqiORdOhu
FP6AvGWxINTei+HNvErRb1Pfafk94P/qScfcdDHFH/zJArPZLmrEc0jB4cA48eDbz40FgqdXGMFw
tyMTm9VDj4pECN89z2KqLnkx5DUiamkxol0YgI9Q3h/SODNhEZk+QJjOvbHQdji5ZW3SwtSbCUgX
X87gYpVPSngdndttlWGDz5AzwJFJHIiObmlH8fMq7AdCRmmleOZ1Htuvzl4uta8mKT+8Kb5xArD1
UZN6m5qIGGkV7rXngt5C3XvZtB1w/6CH0Mgj7Kn1bywb0o+dKILhMvSgoq5pYWBZsYVVAkrx/Ysw
E9XenOT3MSUh1cjItYhQYRBaBsfO7W9xPZzxrx4rkYHU89R2FckC7CgOjSCwadoNbTkd0jzH7yHh
A4cwfXVSfRUW8bKujGjtThJ+J9OXuK+/+zUdPIo704UxQrHOjbTdYhiYj3BSDkBpD7E90H/CzUN1
uSNqKpyvxxoaEU6eeuNWm8bukT2XzbidDdDj7qz2YZugSpBlcqkk3kvZ0fWb0TjqyXjyEz1dzIVh
3HvQjpVMvRudi5NA4xEYiLW89zDEAcTI4sKsIwrBY3+rLVGP9Ml0wOtNMsCIpsQVYBMl45YfKPB+
xWtiMjMDnMTBfOFpFCFxEN4NnqgeSUi+dvyOdE2YCHXg1NvaxrjBULazW307Ci9/grqM8++rJyWz
PQ9yRiLwGfd1fTfrqdro7BTPPUTTLLqeS0CPvkU9eezugRaovdHBEOj6N7d1nxNlgy13MtpmCT9L
y8mMjdlaCvzWvNcEYzRJN2x1y9cPNsTeJi05YRUVcMeU40U1NRlMLVN8VfrWjR/Cth1uhyh4rQq6
0g05dVuKsZkedpb0X5SEUuQUuKK7xnb2goBd5C3+SypktEW9Tb8496y7qVHiLo+HvaPDlzjJCVUo
hy/VkKYgJJ2fiqWqnhCVZoFJYAczMipy8OA0OC5ludOm8QvvmJY5QaU/jax1zh1inrQN923gWseo
s7dFQa9oTojE0dQ/Ydj05Fx5KZQsTQiHm4Wk6aiGVoaxqENCSDFRhKxGVpxCvjgiFxhr8itrrK4D
wQeTpMA35uYYDBZCHQkJ2oyGt8mkYR1Mz4GG6TN2zrbtjE3tNfxOAbH2XumffWSVllQ/moAqZDMX
Lw4N1JCoVjx9+rpVFlkyBoy7OQkoAGU2mYF+7H2DGoi0y59pQQmyUgTahTojuaPT01Xp40dk+jdS
9Ead5bIxypo80PSyarsXXeffA0nDM2DunjY/+NIftd3f48UBV6AIXFnsCwp9WSNSWEIUri5L66lZ
53lRelDK2owTqDwlp+8z4dIXVhbvC9feVaQleJFz78/idi5865AX5pLwsBgIRnkbhShoZkBD3Ziy
YAhCiILYngO7+KC5TzKpdz+PgbfpCgGFbbgOPMjeuq2DyxYesQi7txHDj4izl4kCqOGn37yWQLHY
sY89tW3MssUm8xyw7nlzB4uDBsIQgeEMOqKnShOktHEsurC6wAeaMHFYeVBACEWtv7bTj6nokPMU
3s1UyRocKpiltKue8Os+j6P/UpTho8Y0txAdvkPK8HdY0WuAMs9l4e/9EfWePYX7BHZxkXYxebr8
sutj23EEJ3ZBGdLKNwiI6SdmJJcMDq4OJvokULXtzp2WvpA1YrTFE9mX0SHiW94VgSp2GanYUSW3
XUih2nUhV83quarKG58EkTAS7oWJG2rr9MkVEdw0vgpRnC1nvoxl8KG7b0MjnjjfoCbC7uy53c9S
QAOYR36vyQCvcZ5rKvDGT9yqEHDy4mwPOe1uT15LHZ2N7H5mmv3QMB3Tdu3RM5ofLJE8pHUeXnhm
RFvcfZ+L17Ij3jEJmQb1GAs7JqbYBh5ienyGMp/wveLWhRhlChXxbaRfK9OFyt7TNI+C+VikfXYx
hfVF3Ob1rjNnsQhpphhLW2/NZ877JZzXGzgkVZSlV15JkpeVPdSebe5zZbOSc5PrEPfNzs28O9E6
xJwMFeNwZQuGlILuwUA8UXQc06I6zB7y5cHHjTlX2bivyo40HBchVGil6SV8E+jgCarHiqAgVVko
Ikkzt00w3AnRNl4vyZ6M0IiNJhPJKEifKqXvbRcCQ23dDRnz8Zr37Na2v3dwp8oa1YGHP9woxY+5
Al8YLasqt6cZUmoShpN47zeElUQsuUdMofacWtsybl58Hd2O9LtCgvmqnElMHfOmx9whwYWxsMX7
C15Jvjl2KYjaBRowoDvVdMmUui3G6lnkxD33rjFCJcMUyvpGccb8gGo+2RINfxHKfbe0t0vw5tJc
ohqk8RCHgJrGagr2hqxhXfqqhCzkwGlfPlLGQg90XBOW+C9H+m4FCeFZBl/FKLxbbcBqHBVz4q6p
b8h0raGI1oREJGRNFRTnbUvcFtClLgBdnCvDfVLeEnccvKNfv/fT0qeuyijhKAGaJHtPLUSYfeK+
ug7yDTPOMyZW02W01LIL5rsmIRcutuZOFYfIxiddoimCqEEgIM1qI3L6GwZHGlTZRWQFmyBpb1RB
v9mYyktj/NlNyeuQIMKLhPUsKVHT8acdN7yXRLEfcStIGyWeHODjZcSMQllM9BlbIpMSC8RcNqj3
romvMGq+aySHdscSUSsdkbd17IYhhWhII1Qy/AnLPvtderT0z0E1E2gL5hymIAiuOdpRy4w790DR
Kf3uhrAFaGveGZ5pUwFwt1aDtjd27QqEm7f3xpkUdsb3qRMo+ENgPnWH+qEOA/JG0+RoiwSdkYlo
MwSvh0gVoXaQLV5TkukRymVE/83EhrZxu+9HuBKerO8NL3oq7CS4xJi7bbLsoSzKDyKXPwRrESeH
1G2CHZne+hE4Fm1CDvrhTXXBYwLCuDeyG5H2vAaFBsTWkvRT781nBm/S7SQsw0e6GBovqpkPjcPC
QfnFpVNXjzwx06aUAawJshcTIHKZgai0xhq5a8Akr9VZvGvb0Tvr9jVRQ3HMo+lkTYbYchgXLHWZ
Q0dXXuaTgRPiTW5EdNOxloOkuvjWld6U5N+SzgKiyLRjIPctcfOM7kbP4tJTqNDwfhbwBH1If2WP
C5mgDT0iF5/n8osZ0XD2crHFEgdbLO6YA0IOWP7yo5I0IrsRkUtclNmudV+pIPJzHUFeTgBeOyYk
UwfZ3oxftIEAQhqIdIMqQHlP9xmBPxVubNYjhwPTAlSuCkULcDMO/+WDJNr+a3DVlzMfho/6xwZ8
4oqwuTSzMmXRjcSd0uOFIcWbM9MdDTOyLAddnuRgVjyF/Kni7LEkxjtWHwa1gGp0EYfYIsQb7t65
JvbiokcO47kzLd3cPDK3f061vw/c8EkCUQMSG3wpmERe2nWILlCH9wY8CnsMYUmyLAICrW4rLMyh
ARJ1fpA9JMwUesCkmW4MBSr6NEDcl9FNTwwsLI4CzNEeTEFad0PhkZPje2IlEE8Fgj/HrxBwZ4K1
POeJaBzHQ+jxuYUDArdMB7A2w/BymByYe6JiRV6OA0oM+KxzBxbaSdHpDW6MAquR2xKOxIX0yu9S
8IaNOHkAkkNKQt8ATy7Tc4z3fz+FMeUTwQkpfcZK/6x6Cwq3rK7KwXgfhoZzbPuWxPMGA8ZBt/11
DSM1m64ZQ/rOeHSJfF7gcV+m6Bak43bMW+TevWS34SC6EABdSMFuWECI9htpVzTKUWMPP5laxEb1
4KYoVgIXqmRYzfZlSDRPRcN00xhweeS5HhbgLB8gs/yn0VoSoBFjBZwoOeuhksHqdVFHeEagYF3P
ISNdwkpAVYTVB3qywJL8ZF7V3xRyeqjwnh1UFmanHJlEBWynq5sDztIr4TCbV7ofD7CrnuxqfAyb
5LYNHHMTe/FH6Th7sqgBokzug6uqZyd27lNUO273rF3ntjEXAxnyPeYU/khan58RmsrR0jPrj3Px
kNfgOny9LfIQVWnknyV+DtqmeZFyYlDha8jqhgY6parx7BZI6+L2w6oHVi0mQlg7P6JSPkijvTWX
Y83WH1VdfNU+a4l5ZMXVt++zNixk4QIPk/Du2q4pt71sv9SFeAqtR8NzkP5B92/aCYg72LjEwPXA
r2fcqBy+cFSP79lcwvX20U6CQLBq49towLXwGxTiIiccwQ0uoXyhVmyiFxBARyhTPovoDj1Zn9w1
KNFS76cAVORr8DilFX2LbXkXsuJMdHnrFc5Pw8gf9fKejaF98ggLyzsG8oA4Zsu3MFDwTV36KehI
ofSpKoJrIS+sMR52vdP+sKBbwxfQN6V5PUbgaO0UySLT1MuiDsJdDXds55sj8lDD26kSF8tYUzij
vs8KRI047acZh+WUUEJMA0TUzCQrvEguBhqRtMQBZa1xjAz5mLBWsCuTs3T6bITWTL4Bwn1MZSw6
yHf28qk7jjXaq5IgkMjMzNuI8Pjez+GUOnrjtiF5LglxuuhQUZMQKJyhaBnzmvu7toGqYr3qiWgZ
YBQVqQ7FSfsIcxNBYtloNufQQ/7IFJsS5jy85y3Szp5MiUC7BOcNrM29HDONTlJmrxA62pvBqZ6z
nVWS0Gi1FvF2iQNThRmN0ZseNFx1U2WS1FZj/q7K0dhO/Iwukr6A7sRSYheAwE4S4t/knH1t0hpi
dPNQhQrmch6rx9E8MRCB8GoMhB1Unw6V1m+6zZ9krfUunvQPh7nupXGvvPjaKslgmYoa+kbbjwhL
6x9tHKGzSxxrr6cxvqjszL8OmeQz15q/jbkkTSlVzo0z80Oogukun535LOHQGLgyr0scYG0dYR+Z
OIcsJsA2QCyZscToCLHxbdPf69JLMOREAxGj1nSoDyof25tkJothtsAvwpnCnmIezMEBf5SVe0v9
tGMN56uFC6gmCpUtU0vet03RFnx1V45IcifKzXJ2BHl3X4TZERrgKG9nGaA68j69mwwZsgIZvwwg
WTfaAplMdRziitdvGeOQIBY8rhwWyNaSwuP15QYAxLjJA/dRihyqD/aJOE1PZVtMZ2bJDF9T5+wb
v/6Of/FHSVnm5JMpiWbnThUWmWFzT3paaLp734O6Eab+99olR8EPwucisG/8qPs+Uvs5VxpTCH0x
8kcHwkcazHwh7kaGexTCQd2k15BmLz00Tycq8d9S0BMXvRi7SxaORDAF+Uc6AXILbapSImBF4ISA
M41S3TeG5Vx7C+Sa8vUuS4Gw8VYO7ajKhwE+28Xo2cekr4Yb04ifAdYkp6Acv7VpVV3VCyAviEhv
ckY33/hoqW3DNG/jYTpO5Hw6kQOlkOiKFqObKdDVKUB6F3aKJWaa7Nuk8ot9IYBoQDUYD51fMd2P
5daBmgUwyJkeJn1LDjIJkWbZ3ScFGXu1OHKaIOPbPMYF/rWi/llHxnDFl/djqNJyEfHQzJAGPTvj
CqpNcvaDF5ueCIFFTPF9o5qvu8Z9GoStb2V5U9gw8VXHPDzfmybthDzK+u2gaTUFQFpPY19zhN5W
0KJOoULtSeMUlxoVUVyiaKLN6ge4wodoSh/KKb5uZ+/F5OyROd1LZozuvhr4Runhs9Ie272XfFRt
7tyXontiuRziKP7ZAwCD9uVgUU6w7LCkH01YyJHRkUCYoLMx5u7B0dEdpaNhz1B44Rpt8AhbLSQB
J/gSyoLgda2H+2ZIPpKsOLSskTZy4hQ/ZPp5SGIKXhySlmy+wRUK9ku3cJMMo7tNTPmSePqL1Rbt
bbj481TL6c+eopcoZMUBQAbcJ74IVnU9TTA0mGGSfC3pEuyi6Ws0Z2eUQ1CzSv+1s+yHBjBWLG3c
Q2oik6tzkQunGDmZG0YFrqikqO5T2wSdkADQsyB4isCZjhiA/JY6pnJTAo6DwbmIw+YE7Ib4AQEL
0rfi63GYDq4bBdugbCo01DOpQX4YbKx8JgnHBVZPcGWthptBzByT1Y17MhxiFtKwqvkJsuYUvn9V
Xme0JR4asLbSpwTuLavJGNDrHOG3CWBrXOZx8+EYvM44LXe6T0lXMTEQWVRDge6+56REZF0Qk9ip
z4WsXpyBMDVYummXezttAGSv7CbGk+jdwZ/UNJcckgis1KORBwcc6vfiOMR2ZV/OkXYvfAy2uRn+
DLWVb316dlaHsDtS2U045+8sruJ9mkQ735PfxhLQqii1oJRIbkqUpEe//lBDj4w1gTIIVqTlGHT8
Gze8q3PbuTKJ/8oyFnjZRKoCh95tILu3aEzRbE6kHhvB1yrvv+l4iK8yut0bmdLtFDrb2XxafQ7i
fipKijut2VMv17cZy+YtKrJ9gM14Y8N77m0SkUuXzAigPRd8eeMX333L4vkmyR21o/2GVtJ1CBmK
L0RWVCSrTgJHoesdopy2tN00O2OMhmM7lwVQZP3YGclz2Q0H6Uxwzykfb/qSQSCnPJOCZINxgwJG
NTERp+GSIzYW2eZVU6r+GvcOj27wsJq93CZdDgnELIdz2zqbtAZzFA8eZ/qh2gL9u8qtAWR9ohuw
QJUFEXV4GLLIOxJVrbJ5m1ZQRQY7JzvNGHetSY6Maxnifkrl1pvkU6aw9CJsEZsKqhzYZhLMBPpX
znzvTBvQ9QdI/YVv32cVacIJ5eaLxGIGUvZk0KZ+/pAZA5N7l7CKYUZ/TluMyFyd/YgcjEtFazy0
qvX5XIhe9jM1bIPeotiYuixM7+fc8W7nBBB+MfsPbs7ZQOIhdlgQMmh3l73j+9j3xXsxMFEfxwB7
kRDR16y9rbufIXPz+1kU8qYxSHawF4kroocpM4vLTnT83O61Pz7aoAQObUhZbojs5rYzre/5NOFp
y4zbpuu7S2b8IOg5Pfeqja+rMjt4VbExnQHE9sLyj5TYD4V1W6hsXwv/CnYc5W35kcXfBj875iZH
U+lUNuRnACjagSjFHLCzBgcTLu5ARlom/2nu763YBQKayU2rAeg6qAPPgWntuq/pXP7EzM4UuVUE
ONiv0tXFD9vLT26+7aaa2KXYB+xud3t/tqp9bTC8lAhrZzxQpTESOej6LIpI8O2H6YJPKuAACC+g
wzDnmk1v0+uAijQGBjVgagsZftoxvIjcsYFnjk4isRHLTzgz2h6/W5nO15nRUIafZLZLJiypXkQU
95hfdV1GoC4LB9obY72ZIuOoyg7ZKF6DrnOzq258qeGLHU3mRuD7MXV5hOhkOQFeeU5dr9RwtksI
a+ehB8paDbjX/QkdtdES2pbP99B+SZMc5u/MNoyLuv6mgE0DPlm6QoAxIzOJlnX3oo8muM1JOflN
Vn5vL/Mbr0XP0dTJthxS/8ajXB5Oi/uit9UtfEGfGkO7r5ytyLwDvbX3FCnq1q+t9DIN8TskLD+s
EL6bDMTJb5zj4NAJ5t8TJVGoB4yJd3Of9bedQZHC8fk602r+Trvy2ndV+jH75pE1HiezaDvFvAsm
OM3DNMUAbBv4HK7/PW0QAXRBBqpURzeu03Hum/EpRsSLpZm9MykVXXPWuKDX1t4Cj+Trsziks4rw
a/6nYKxozGBDkcDFr9LpOxFTOvETKOWqCpJDH5YHuu40jQVVbaCcBGdx5BpW8SrT4tbVOWx0jB1p
m16p0coeffMEAERdrRvDSPMr11/cvohW45LfAgxbAiushq4kce8O4LVfGQG1ZjGf5CKhcxTo8wyG
USgscn7pvSXap3cbz/YdXAlGTfqKqAboRAC1PLej+xK1ELtV3G/SGK68m+Zfc8V33dJ8LzxA2xEE
SDEunU6LfpXoPfGUtSd7uq1pEZ5kwIRrkkHGyIy9iaJJce48kGNJ9cXuJn/blESmUKnLO3kyGope
gSv2leuBA+xhiyUDcVSqxxcMH/0uI4TcHtvp0tXjrRcovc8aYzdLKNYV00AmcR9jMdO3pI45dF2/
tSXdAw8aNJJoV29LCxp+TCawrqkQOdZwRpcy72WR7yPRpzeIHR8yk7ymcAYvzjmQwl3rUPzyyK8r
R/DFcGAbQfp5U8Lo7DxxlE1Y3awb04c0kbjb3rWTo7PkcmgYfftyZJilJodpWab115gZlTf1xH+E
VHEqXKxdEYQ3ndnYd6PqxFUMDCWzKbnafcz6NGxJO/Hn4+za8srOWQoURX0X9aD5Rw9PD3OnsaUD
QrJdUBQ4K9ETTNF8Bsv0HFWueyXiJMKniQI+NtW3wHWIMVZlRm8nmjbhJMlmGtKvmsbmpMiVxhdx
NY4MTLqsjsZz6qDdKA1U9dSdh0PScHIXdshBNvfxXlm4qZoyvItGZt4RgHza0P38YKuWiInZBgif
+Y8yn9+DC9kJ57m0mdaSfm0W5UBeepdfpW1w6jy+HzuT+8TLyYNM/LuINUItgmor7bzC1q9wF47l
TztLfviVGZCp7TXb0q8dIHYTeVE5WUAQeMv9zK9JC/e7yiVCm5zY8gL5mWn4AOWRohSRfwwy77VI
EqpLrbzu8jl6xIZmpQWmidRhZFRP8MmHG8RfAiiycKNbOiGs6Ar4A6iKcZWQC1gY23qOiktOJBQL
yS/QPtkvTQ4CWfClN6wWLlRPQy2peUgXBTsxert2ju46GmSU7yas8k2FPLCAzcBZ7KYevInVZnOO
ZvKWKRZedGYPgiOmhlK2tcOkbqMw1eyNyVc7qCe8UgieguQe2oA0q5keGHR2d7V+AIc872SSOAez
6KyNMRWvXvDFtmgNmX12hVKefs0C9KCuLtOjaxf5W64Eq21qQLKdHljyh8c2pRtjSQQOdUh6eVjX
D34AUD4Fre318AXSgc9MuKdBS0rxtCNYI3fMb83pdo4VdlN1r5uClRIEiBg53146NhXugeiocWLR
66H3C0ZAsFZwqVJz2liqffWywDiYBAOEXWLcVu7QXoQu4+6cUzYzCcqA0Bt/6b2BAJZyvnfGJtna
dogKU/cGwUKk1uSzPOddEh6WkvdYpsk+aZ0fcmJtr2Rx6Adt7QunPkEwmk5pYT1nVkqO9CLIkctm
veSY3XRqPVDOwFt7MmFCGqbW2EC4RcKyblY1BtKEfr5U5kgTOkZjVNsp1h+BSunEioOGT6KZsMas
p1CHFW0FFIFsdYjtf96/7tSMVbRrjeCJl07LN+UbPcmxoPRpNXfxcm29KaIcXfVyOKSLtC1xEA6R
GrJz1EyTijGDQnzWQl70trOWGwbl5gTsiqbMYqSJUxff/WCz4pu6/kSFG0DJsnlWLW86WNRnhYFF
uO7A0fce1v/lJimt4fL/tNT/My21JZA4/3uO4/lb0Xxr/quSen3In0pq6fzhBpJsCpNx2pHCQhX9
L5KjKYA8OgKKnxPQPnPtv7TUjrniGulyCFTTv2TW/yI5en9InD8WGhPbC5BtW/8bLTXqbFCSpVZT
pIvjj//8D5oeNjlEfmBbnrsY/Lzf1NRV2BLcFNFxssKQKqsik9HpTNbb8LVmBCtMCUFITFTRpq7q
zyud0KGR8yfvEX1PjAyU7l4Dvvi4cgtX5e16aZXffl7VIr/swWEf1jsRMia0+Y+rutJarITrJXu5
VHcdzXDWun/d/HnfehvcXSSbn3e3lOz3pZ2da1/8P/bObDtOZN3WT8QeEAQE3Cp7SanOkmz5hiFb
Nn0X9Dz9/kBrL7u0apfPOddnjCqcmUqlSDIhIv5/zm8C2om8mqFfhjtn7QHHL4iUrT1XuD6oDYZm
bCOpmSKtcnW+efdbrI6EQvQxaJySNDG3ro7aNyEG5uZjQVH0aEljC0UmusqYzO5c1/3ZI8A7KKuP
5EI5O3odV/05d5j1LZsmWHJ7vOyzldPQmewR74jJ8T6hznunPBIgTq3GODDbqC7F4kPk73GZ+evd
sbK/okswd8083qqMAd2JWMVlc3fOlhwpC9NW5YKpBG4/Xq6bzCHPq/ByQsUkmQuBoo7gQ9pJRKLB
nbFh6svifL3pmF11zHjPJQjzbdAzR/y1G+u+zMsOrbfWDfvR7htzuPcXhWm9uCt/bdbH2rLejkPW
HoukhuXbom1bmGqJM6ENyOoTeDRCZ3bSoK9je0vaGSKTBjU4GxN7plUm/XFsZ420tgp3c5sxa+yj
BYA/XpYjjKfZpISnx0s3JiFrqfevGuaAqrhY3QBkm+xIKIhpCCOR9fzm2lwMmTHRL4Oyy+N4Gxo9
0916XrrbpA4WHS05uwzKrdkgCkzN+TKugXrksbqAhWxeygpsYFn7ZHAGhE8OFpk/VW0R7ONdrxf7
YHEjrhvR5dSfPcQPy0NxWZKz1kXnpFyQf+GCwls3weLEXW+VE3lJVvYQzPKzmiZj63JWxXO0uP8s
1ztRqebCv/eiID4WqOyOftKRnAhBBZHh9K71HCoanGkpbRIeEDdHXqKRXfo//Tq3N5SISLVbtOB4
vhcBNHqxaVFk8kzZ/Bibl2DEh2raxz6RaNPN7l4iwtlbSpk7qxff1yFW0BxhGqBgWCTtcFm7BK4x
IZtQ9RYkaVZY4PNADxfrAOhOHudS3ePTXA+Dk6KiNKvq4cN7X01UYaCiQxto7NKD5QFAws/0y420
npvO6nRab1JxuTC7wqEoDB67908yNt50X6Ngza/dBryyaD1wUo1PuzOiAdjU8KsCsHG7Gej9JjNI
8Ix6gj7cLiJ2uqse0UNPfMWUC/Ovf8oM4tzSzoeKXNC1SeOjLsf9KAIc6C3WhEEFILiyA/Vd9yQW
k/Q6P3BXjKoISwH6pyHo1CHgcFhQ116BGIH1skb4Z8O0SCK9rXvapsrMt3ox0EoJ6zsruFK0y90q
H63dRCBdvuTF6bBqMWz6THrG8BsEeIRdvT/vKMeyLI29Y9rHLqnH2BuMvkHLnY0HunogLJdNbC8w
y+XW+hi6vR7JRfJ9Pfu9Gj9JvYa2zWWY73rXgs1SMZMNHHqdcYObvoaDvzMt2e88DeHrfZdSdON1
jx1muQatDynfBihvWBpN8CtegwFzxLI48kBcI4uTzPNgmzYlOlFni44FKub6XXi/KWu1KTu3py+7
wAbT8qtfxGCkluJT6t9NUyhO3eoPRnOIQQeNNwVDf7xMwv4mqrhC0LYhMyRkamt7d75FZPR6KMEe
9RNx70OMNGJywidXUB4zdpg4kFzQUtiaC8Vwvf6u17ciMq/wrCbv12UvAsMfEJJFKTYujqZVGXC5
hnui1PAopyxLq+qMvaRBMUqfNQ9icJCKarZNrW5rzjF155GekZPoa0O4w8EN4g4DAkF16y07gful
jPbIirqiccvHQZ+d6Z/JZXq9G4jujfiPbhfBn99My58id4bLnrJ/TCnVjRKjydUQmekVJenFGO2E
uLbHZDFHrTfXDf0ifmfZKEHSceBy2dSUmMlvbDEETXit6WkFxF7LElkNlc3ZzPKryepyVP1utSuN
Ep5Pi2CH+Co6egvjcayR+QSkZvvhckFpA1CtNeIIO/cvSZzwkX4RVSfT/KGga1y3cMNqz7svBn3U
M9W/vEQeZicY7RV0Pl8sY8H62ORWxMVmwJ/yget846npYJnOSRXmeOkwqSbZkjP+EPgV5UN8DbGb
nfvRHI/DMIK+A441TAnIjkCSyN1AhglsJ9whxDp5AhZXIMNDzbOuEjSCVz7yt3rckYmytcYKpE1Y
GsSrLp9Urs1/fVLr3YiJ0MFW46X06U7Ow6EJu4cRdEriyps27sNjV+OeAsFlZ6xOtlnNKbBu6IfB
kaiK5xWzuzJwV8ruL9SuV+Us7nAWqcBkVfH+A1DyKGHaPPuhx+E2V9VwLayY6xc9qFRQ/Wm09ZCU
iOFG1b8iGUUgRfO2yvrPcVi+Tg2TN3uAUToYHRKlyTyM0tp52AXyyrcO1mCbdMrVJZD7XTAOz5lD
BSFwgaOmw+cpzaBQdgHpO/QlqkjvPH85pQ2uL5FtHGlIfiYN5DEN6DJHRjNT+J++OVlFnYjTg5MR
g0N8bknvOIiIYCVPigMNe71xYv8ZX8x1O8wTZBDSpib7ZyMQnE+zc+oCsRt7itKtFc/P2g9bVNvI
9OckWKCszy4quU2cPat2zG9guOT2ZFwUcQavJ6FEk8/qBp7ytRmX/T4Oo6+qbJFAU5m3mT/tEPL6
kDrzY6KQCbgjVW1mjMesJrYzU+BRyjHblg0wH8N9rUrEhkZVE3xUCoq4CwplTFtxV0fuE2CBS/6y
ivLqNogH1NTtMvr4DC1Lvm1BHX3jSd/dM13tdiolngXJJSV4mT/GYlElxqhexnm0nhvGJK83f7qL
ed7PjO+L3GnfZ1jmNN3/YKbcgO0RPKP7ZvX8G6P5sKwMdEFHcHIInbQtelwUS/vDH2d3l8/xroSl
jgiIk84KiZ+m+876OAth9sRm/nVs7C/TNFiw7nKoUAJ915Jqhm71ahq/1k4ZXQlHU6CKEegoivGO
UreisYuFncrh9YNXlAqXsqV5oxQxQmUeA3G7c/MueUjjvKH2hOigy9XJ9qZsMzpmS9GaAgqK4KXt
PmLGQwJOK81wHPB6bfgkakSEfAlwqBUUzVrynXtCfwqwAZsSUvAexwe1I0Ip46h46Ut6uXHCkJdE
u4Jy84WmXrzNqZ1toZp/9boWrUMEsshB3J64JEZV+VGW3guUDFCMjrwpaEleUIOloozjLU12aiyH
c+dSfer6raompFc2/BZr9l8ytNqknlUX/WO34Fjiq4hS44YrHV2XCAqhPUVPkt4dQZTmcWYRitqi
vGttK92UqT9B5uLpI4UrUkCar4r/hwRpDz4+p4oomiTqiQhZYsLn5Lp1MqakDYlSlUFYzGDTyhT9
/RRGyVZNxUWi6byMjv/WhJoLoUTvJUtFaFMfmAfDHF0i145j4N72SelzFqMNz3ICVPCtXLQKmj5a
YDCqoI8CyzngKoxYn6hpG4UUCEn7SgaQYXn/qcydN8NAd2zxxs3G29tEf4Z++Tkci29hRONhHrxu
U1M/JhMJkrRQ0Tf6Q4T/9d0LQQbZgj557Ws65yyX91BkvhCrxxpKAfLDRrqfQkdtsQZEU5UjGmWi
7S/06Kpe/PbTslzrxyTZS4YNllgO8Vg05HnCr836pF93i/U3ywFMzPrghx//Pz6WxxpgWRWPNJ1b
m9kRAHv4FMuIa41o2og14/66if99a707LEL49x+7zBn3wldAJwGNo/rRl+ut1jWrU2iCGkzds5Gz
ZlgfXjfkFfz+1F+Prbdct1mCdf/9Sh9+vN5dN0lJWWm9NX1Ke47Nr2eaBhzgiT7lhyeud9//wHpz
3fRpwB+c5aIMWXdtfZScof4ARPw0J3RX56r+nKyw92Uu3yGy26ZaIoxf6Qbx8uC6+fWcX4+V79T7
/+05qg/AGxvtS+aCMvz1ax9eL10XDB9eP1p26ddjALyTefP+zL/ds85H4p16xfivJ62/mhECtU/h
IFVSIwIqB3VneeGwLxZqPLa53zfuMuFaH6sn2F1DANEtXudafbWUUX79/P3+3/9M/vtV1ueT15LT
ZSxZy8ptwJycvXNpGfUmEVjrUjgrCNi+XW/OUrGoGGtjg+GCueGS/bDe+rWJlxLpr7tQW7DeKn38
9dB6qzBCwmqbcdis5dRfP11//+8e44yBBPLr5X89x/T9+6oqSU0nUvQyyns2uvhBuBJ9msrwDv+/
hPl/VMJkykxl8X8vYV6XXdzErwWAAsAQZNssdUHr/bf+hwfh/RelRuFT7fekWpAQ/65iUuA0ITLw
H+gHi58Ai/gfIoT9X0ALBGE0HoQxnyvav4kQghf0cd36SggfYIT/f1nF/IBKwDNrS2FLy1EgJpQj
liLnb0iIeNJDV1IOOhUOE6w4gs7t6emxntGsUYVA+uYaO6hM/mHS48YZib8WGSY0vuZmhOIrSsV+
Ukx7fTe99jDVHYr6PLadc6+D/IleA33nwdqW+EmxoLTQvFrPOwRVbdMFjk65hRxd0vxGuXvpCv2S
yZpYYA20PiZXYttp/CL6s3fbRHV6UBqmeAOvsyq/ZG4874sE9C5tn1PS49EcHYZpI1DXsz90zAyR
HVXAxNO6w9DRmQeC73zYFexEnb/WmeyOrtSPum4AgCL2BVve+qg7mMZJSzD1gy9do/K0CqODJ96b
pw7baEaPcadYDtDbm/boJ1o0R9lrlfMCuppY1U35Hm9YSUBCPV5ZHnbtxUvuDbd6algDl6AAEXLt
4p7ehjti6XuJLF1tfWWEG5mA0fbQuO/TEsNFjnh1yYoLtyHyDl+6ep9byLkKRLAXdHDnYweMwgsV
ayhPfp1Sxz7+9o3+G5qG9Z9fECmhaFBut/nOocH76xckmTzdl31VkRHoP5qtBep42WReg8fAbaqL
cIITO2fdrdmxUxJ64hyrfx3Mf94XKv6/F9z5rtIIWLKTJJV/ZZkfsB7CsNAtpyl1b0Mj+KmKF5vU
QiIWje4uFPmT4Rc/Ypn96Qh8qPMvf1bhUyb8yXNAu3xMbJo715qbyM1ORJch+6LywRd7kWNES5mw
FfpAYF+8TbCtE1JHkcdohuIQDO0lb8M9ITF9/ufjsDRSPh4IJX1l0nng+mGaXDl+P2kTUzRDXjTZ
SUYcCBAIctP4raCS2x4IpbMvjA7ah4sKd+cm6RVZ4zM2epy+yQxUwXbFBnDAj34EZ++6pCT5ZE+s
L+UGkB5sIXBtJZ/+eaftZad+a5esh9GBYuNJy5MuAbJ/3emQM4B1Y8JO+3rex80EaNqD+tEbuFQT
18K64kD1H+oX10ISV4ech3HATFH6Zola8a12pwJ7Ykvn0yjvXbQ+sBKeMnjp9ShQIFB2o6i1yerk
W1tWuLtEk17StQA1bUzfyLe4QQXGgRDx22hQhg8c4nWcSDzQfG93GDAf//COl1Pjwzv2FcJGCAQm
YVfywzseSXzEh2bGQHOGk23QwtZ1jPxieIq8WVzbvgeCDs+fKWRyiRWTnAYDvmo2uzFKOgRIlY0G
p+9zJIoo5kztoMmwtzEomQsx+o899gIUQjddgLDWrbgI+BXO/CILXv3KQlPX1ekltWNzXzjda12O
81EbKJxLirl1oDZxKPGDBn86XxicPrxtxzQ9paSpKNYx6v31g86sRrE+tCGCaP+x9DuCsMnU1UH2
zeiC7lD/LKZyWwjLIHt0wrTKzHqnd6oJ6eM3UBHoqLV4HABps8L8w0fyd/tmWY4AguR51IU/9OzI
pMnsVkMrqaejqVOSILLyS4nQe1s37mNlIMqZQZOuw4Ho8Z66UE2KENGGnXU9Oh3I/stp3omvDSs1
OU/prsWRzNey2XZ9TcRmy8LMmvVPR5reRSEeZ38ipugKtvxdHVr6aIjB3JXUEraId+8a3HBbI4zx
TldwOZP4aywD9/zPb9v6z0uYQ0vUItrOdX2FqvavHwky1SEO3So5zS5dGkRhd7KZ/Q1IpppgyZgk
d3sri/YwtIgkAu7ME15Mq44eklzmR8Ijk4s/7NKHcUUSuWkSGExflXOEheyHXaLtQC2diKtTFPgL
bHu+NSNXHnRenArwU6eIdKpj2JtXwveI11D6JlYIpJrc+tOeLKfhb6fpuieOhRxaesqUjvXh+5rg
HDG0wWnaEsvryLcmAoe1oHn2cTIMG8F1KMViDHQSvDD0UWKoqyPNtfFyGjJY6a16IpYZsRV2wr0j
nF3pij/so718L/9jH2lb+y4jH1eT5Wj+Nk0j3BLSSDlyKWmcG7+1fFo8KbI3GNPCa77iO55DM79S
MT3DKvqmeir8ziDMGyeGyevLtzQhJ8mr3lLHTz6NFn47mk194uV3grjVbRBjwgEoWey8OaewK4yn
rovAnk6iOWdwLbeeRgqtqj8e/Q/DwnL0Ld9jTLdcJVzz4xnZT1Ya19ClTqakGlhTQYzqfrqKPS/c
tg0xiHaL21iwaG6tmmlFBhQ5sCc0qE2JNlINl0NxhEBp/OGccT7MNpYdE4yyrmt7tPdN78MXtEf3
U86Bik9D4h9Ui7SyScqEsX56JM042YysEjdxOj94gW0tBxAwOdu9xBNNF5NJaMjAhi2FEFOQAqBk
t2Vlq5MUk3Wcs2Y/I0V21ZDdmqjB96oHEkY/yrrwAJTEGDwf7UVp1s2J8VrmQOztvsGD076Nqax2
cra6TSA7NAcCK6eT33d1Ge2nEs0dXliUhCKaNn456OvIa98CeFFXadfdFCJFM9zzObbpsXaq9tWb
qSWKSw418I4oO/pwbzs/9A9GOuMdL7FVrd3WgB25/+eLgPqbiwA6CpZHihWSb36UUDBdDWDcGsaR
MEZ9HHpMs3UeYajljWed497ZxPUGvhtsvKAv9jVmkT2EtGpPeOZFaYXigGOHNBRi1k+K9q0T5cnd
5JnbqS+rky6LH6Ut6z22vs9B5jdHzmdvE/ra2QqmmZDohvjktRL9Wxr4KO2q26rX8qUKHuGWQR4R
16SyZXs9+19IlnNRuov4wi7Qe0y9XV7OjWTaAZU4M4iWCfBaUUq+GijtILL/OTSq3ToD0QshZQS8
DksQHvYxwbn8GjUIx7JhAtvCesEmEyJs/PDYpmiWYgNtWhhonBB1e7S8kiAY+qPbAQu/E6KTL8rp
lj2GqK/L/WyUyaWcR+xDyBT++QOyPoyXnAQeBVob2QwJyegyPoyXpl8gD8k4SkbcdtQbm9s0KEz0
oR1SV4tEUIesqoGGS+1hRzHH4tHNkAkrr7yPHAvxrxJItstsY6eyIaeEaKs/7OGHSda6h4zjzDeE
x/bjoiA2iCgOjAYZ6jIXrof+ExjmcFeajO14Ji8GTjMKyeCDAiommWb+E9bl1ylmmqxowwHCJX9j
VjiYZhZgf9g76gUfrtueqZQnWDo4gBwXvOTv1+3Ja5xGjnjtPS3kIcYVtAk7/PCwXfeBICoKY/J0
Zch2uiry2Eb1T4pGImiDLINehPHmn3fIfl/R/3Uo8Wx0S6bvsJRi1z7MSjNdwaqqRXAc7UxsHbtJ
H0i5RuLonYg5Nr7woz1ci+I6jAFO5NUPPxPVq12+oIE00fna+nuHNNIwovw4zF50JcsfTGe6q0AN
BWgPN9tHsX0X5PO4G6La28Pm4rzuOSt6dLKbHrFuRx2tj9pdn47hnVaEwEOtqE58lOdkbN7KqkzO
FCirI1Diu0Bgy2lCWICKI7mPwtDbzH5vH1wdf9NJFF2PDga3tNRkWSfMgh2fNIhE3XXMMC4jn/3s
sQQ00vtu0qumKS/R5Eh79I91EV51GS8FzKDZO9jKLxIzfPDd2Tvh3BnwrEkEjkFOkE8SDBu7nMdD
1Dc/+bihWCPg38MmerN1Bbgp07ypnKr84tQtoCodTdvcCFyMV2UYW1sVyeRReC8c7OhsF8NDYMpg
rwgm3IZtSnWQBTSDnGfBLYFaGGTh8Bygf+0aJP8EOm3jgxuSHyYqfcWA+pWc9fneHnFTKkoSzkyT
KB8iB948lYtwQgpqldmLsozxKs46EhTinPlsHpAS2cuXHNkucz1Ky77aVpiBz1B1SNTAqH9RM/oS
COgyYnUZ/ekoiA6lDtwvs8DaIA466qdTm4ufwCvFQ5clr2qeBupAhEp5QBjpsy1jCCG8uHzk9gsX
wZvcMvwzbIRTM7TBTbZ02ui5oRgbBz5JkvNAMAusXzmZpiS9onj2B8iihK5LdJ13lchhq8jiGAgM
sqxuxKEVnNVz0aFKk8hnbCPAh16q59DCWTJVxU0zjHS4XBvCgImjBF/Ui9fSHEvCorycYh8r9uB9
jyRtNoBu6TU1oIWRRxBEjhz4kWVzvndRdfObtIwsg74CGZkEnxcloTN6eBto0hxCw7Xwt1XgFEEY
bhtM3BQvztJp0Kop3NMj6FF/Gp7kDKuGSVW4dedu29dWe9GwaiZhB3QJGQNX0m8oCw0NzLVGHYTU
ZzPJInx1qD1Eku47tzC2ltWm+AXxFUiELkc3lvfC7okbK0bmqR1y9rkEH5WM2GyzIA8vx7y+m7vl
T7jqWmWleW/W1lXUs2xsxe590q2LAEBWN29rK8eH7SoFxsQ6sMQRpzKrcgrl1i408FNW2mGOqDoy
5hVkdxhSsDpl9jmwCgwODbiHtPfjuyzDCDI3DF+291yi4L/XFuEpXZrBEi3N/uxbk/VsB5yQkXgS
Rjg+i0W3L5sVfz4uHAYSgMY+FPvSbQ5pEAbXuNdYj3nY1m3UGOn4qS8m98wcqEpyMqgMh2C5Ud76
IErOZv69N+EWzTJwtmPq44VZdjpu/Fsrw4sYlbj3G3yDG5dV8j6152jTR2G99SP4SRW0HzsKb8T0
3cXLNGFiO6f9bFzIpMwJe6K5aiSFc22CHmUxaIWHeO4fJbivCODOdT/CXKI4T66XieW3QfINZu+6
t8Zz4A7tTiCTuTfGbmstbxzSFlmhvad3MunGZ69qUxzL81NqiWvmj8YRMJG+9QQ7l6J2/xy18zPu
KR/LrW+dZ69Gh272CHxi55APs/1cKaBDRhn1V73NKpfRMI7SbMNpta8ap7h2bY3jPk7l50KE7ta2
E9K/BB7r0mjMlzqQLbGH7l2Dp/vA0p3j5FGfsBDdxyleBMsSizrc+14ONmmnoYTAmZA5R9HnQYPS
/eQaIG/0lIgry0m+ghGmxc7pylTyZlLxjokGS/96/iI1l56aRjGsMEoTwY+8p2rAqvFNlHWzrx27
O9mN0d/C9OMQ5v59nzYu3z7c8SyzWeEUSEb80doWk1xCFI+Oih7zYdS3Js37rQSoxXoc7FM6nFVw
y0eZkZEBG9CHTlkiRzoBpkHiZPT2DWWSLxYTmdxpG/LN4+icF9kVPNPDnNX3TsQ5WGob/47vjFzr
m36jk6a5zAbM4DGyFj28FiUpOaAozinCmC1Q9HqPA+8yThMwD850s77q2KiEOG0vIAhuQBrm2dFe
Wl/lqLlWDQ5yioyEpUkTLFeY1XkmldVeqcoQqtBA0dkVPvnjfKEB9+AlsQZCCqOrOUn0PSgmIrQa
qMVWYB3QNnzSuZvss9CuN7mvkVJYCYbc0n2oJm3dRpTDVUf7mS5FdjnMaE1jmxRSyy/NY4j0AZHj
sDOGjOm3C6onc7Mr2m9gJSm6BiUqnq6op/NQ6ieoxsyh7f5L1r22OcUbViz2hfbSmzHCHJpoPuAY
LPSQO6TK60zvuV7AI8rIlKOLfVtq57pw3eR6iHLNdG3AF2LjRoLqw6jGIFjnpf0pwhUjrSvDB29n
1pqMzHI3FLl33fTHwrLVUdaLG3nOTlkkvsy+sq4jZRKCS+a4WtQnOVNAAGdE4PllyzKya49+gfTL
e/QjVg/+hBzPaKwLGTPcmqbroNb0umUJSnpchYrCzjt9RTYFtm0CY4NIWGi5Kvtowb1Ds6Ms4BDe
Exg7vOtRcfZlhKCZIleXVB20M1g1aTBdzUOjD0af7MwU62ufOC7rmG5TuuF4m8nCByQFmLT/2bRm
cpfOxkMmgbw3OT2UCSLmNiMYqlJ9eqkbB2f/OEMjS+aThMZ9UPRwLuimRHsvJ8HJMgmIwYz17MXD
18H4POYuQTkxMKCOcCkvcD6lS8OD6/iJs8BDGcPM0NHBE5kyGjtNodSxwb22EaG0rkW+87z4U9xR
ZuSUaxh0YwQnUCdo68xopaqDm7avaIfIFlHP45TfGtS/L1j5UXYC02dk9X7ywP2M0Gmnxn0OhxlZ
WxM41MyCe1WTM5wjrnNbAqUC6EEX0xjuu7a6sVVHm4a5015bcpNI5xNTapzF7nDdAZ0LoT/up35G
6ddl30hMK7pvVQjUGZMerC77JVSgkMYgO3oyfdSURi5Mo/vSDWCGeoaB04BJ7KJv8dhiEUJAM7mk
OQdM2wTKeLOKtwijDmk8V+Qmo43TU+GTcdkFO7oCztEWZoyZfmeOcHd6QqCrzwPYEsbTFPRWxtBM
I/dxmL8I+He7NOzirbTLHiaiXJJB83Y31NNbNdgAWTNESrJ6TgYd0XBrYGcYyd7wmE6ARdmD9t7R
RH+JIf7WKSCsTDfY2B2u79jNkFWWm0iM6ItGYp8G44tsFyry9MraHtta7R2ihuV2Np48FPsXUYp7
EpKiRuLXPEUs4JhWqB3PI83MKLdhVH2zXIhkLoKkiUGOAkx07gtKdolL1g363KaO8p1O/MvCd2FH
07hbMv+S0bhNi50Pv2CDF/tCqRwxAIa2C3w76CZzEKYBhKeetMmkzQYyPC1IilT+SSONbu3wMMKM
nTS5VCycugiD81IM8ivxGnfVuZ6MbNPiNNdG9l1ABfHD68ldlPsT0E/LJJqLmdsNCIWW4Vqbmyj4
hpj2wVX5p8rVRxgjTy31BmRhFDlqn0W6xJeWouMsEKD7IRc+n7IMye6cLvAvviNb2+ZDQW0CwARJ
bRfUEq2tDUOzAYZzchfx7NemzIv73POPEZcCIgdhBSZLNdDsBVnLVfSp0hOC+8BBDGNzeJ2a1K1p
1l+ZHDFk906KfN1/cmOTodMqDmvyU7OIOdYgKA9y2SaGbw5jgLSL9QfrU9a775tVN6IonqLcRa8R
D0G/A2f6uj7PXXUd6xN92of/es56f6rNeLkKXa333p+ImNbf+6N5/X73tz+1vPSQeiEq9Yj8TwvJ
aEe61aGqcz6Kv76yaCsx735/2alZ9Kn449YH1/1cb73/5vsf++1VQl98AjIE8WD1mKy7YcIjZSKf
gGFa9mX99Q/799tLfnjOhwP38dC8v87ysmFXPPkNxagpPIcOy3XZmvnJaZr+lq7wsU9QBwxqfPUz
WN592B1GSIKbyiNM2tAKcEBPZR/7Py5ermj7BKYdSMJ+uLM9JvhJPnzJo24fpfFrnxbnTFMGbSoH
ZVC71zK1t7qNnod2dPmqd97ObNOWGLiw3Vlj/zkklP2sgLPW5hBA44kKhjbiguIcb3ORVkTE2v2d
ORMmrAMjP+kgQgpcFdclvXdXVdeul+d3tn8aXS8FVMASjAUIkeQRPmtXmD+byA8fEvObHhBwixSp
fKFJZQ58Oe69E1FNTEjG+RWVyn06RjsssRvLRErpwmaoqfZtbY+raZKNZ+gjwymzAB7rwSRDwb7X
09KHwIWx8cbrFqJsFWfmsexntamnjKWU13YHwPiHSLp40TPQj9O4QfMGc1DixvWMO2AKNSUSsktt
EqeGStEgt4+hYxgP4U6zYtuEpQw2tQHxrwaluWsCg+5mB5xDggkyP8WUurd6Vt+9vhOI0sj2btDZ
usPJ5atzocRbxpxN4DlwW+BaKPhqEN9ZSMuN/PEJSL0SBtliRafPFCaY9/Tg6XLjJh9r/9bwTnU+
nKlrvJpWfyjNbhumOEDzhnVQNGDnUYRA24F3Hfn5PtYcPdufXirLv3PoJh10YlHJzY19P7QdjiC9
+B8SVKltel9BSLlQoa+QKE53MuOCKtGdwhvf966+GQonA3Y/0MeyP4seRbPbMxGpCXxjbymnIxq/
1qyobz3Ia2F9o8wAKuxkO4CuYGqNpVcfglyOl2ED4GKe0KUrH9Ap1de4GoncncynFDcu+VBGfJxJ
scDrQSdnCW9Ls+nCovaAWcQ7FLqC5zTp0+LhsSM6mRMsRlUgys07xkD8NOQlmBBW1/mia7g9tA8y
3zI4EfgcwvhYWfEbXOxin5v2WzAl0WFEdXtEFendRNhArZ49RmcCCUaRFj91hBRWNC3yRdVMX/nG
SGDlxepHkyFwMQJQZiLurE3iON2xi5Id9I+iQrweGKgx7bo+WfEIfoYvlleHySc1vkmzMU/8UoQU
DNp3vuCDSvdrD7wJ0xyR8p8wPpNkCCagj+3mPJFH28eauLuW4VTMr45kJlnEw21WBI8Ek7/RRZJa
YbZTC3HfuAyilp3Ms+DYK8+AVYzyqwphY/iBY4Mh8asdg92XsSPawlvgmyAnCNZo61s7AelE5Qh6
bZpeB1a5izQdAdNRDMQoRS+mWl8JWcJxmL95JqUzctXsHBGDBhmzNzP1WTRLiB7oN8ZN+dg06f3S
Hpi6YWTUduO9HTePaRNeO843wJgBVVPjTs/oWqIcjjCxctVFNgFJM80RxHrYEwfZTJuMOAI+2so6
1rXzlXwDLhoSyqzlELSgYjQjYgCiYFftF8DQV62ycHnb85uZLP7n6ZOohkP8swtCC82ve9l3foPo
1frJF3DAGJQxh0jks6XwDTPPB8IhYZIYatr7tgCQiTI+sAVfQKQoUZZtALEQnYrLHBK5RXlOZPku
+8YcY2zD+AqIE7kOGUTBFi/x0nwOhX7wCzSSXDDQ9aNuT+Nnn+DpSmBZgieXHOLEOiPVPfSzuBTS
p4oq+5MzxY8GnP8NPcVwq2r4HZ4h84MGoI35o/SYhDoUWopEEBGa24R85v1jQtnCrpOfueHde/Bw
MIPIEUyv3MUPTV7X+4w4Kyba2X2e5ufJEeaOZoGtrLfWtsWuadvrPKw/+xMYsmTBbHVD/ljNUO+S
HKYLERIItILWxddXIXw0sr0qZ+YzNlQcSTHBaneuxZ9Jp6a8Q7EWng3zJjZBXVYN3Ql7eA2QTeDz
QYs9dROt6zl8TlL5Q9RTsG+W0tM8u/jLmVLAZFcPdhvtlU3sMEAgh4i764YzINLGt4YIlotBfTF0
wYIF8uC5b/EXOM6zsrpLswaGbtYbyKM9F7/pFDbGnVnH9cGzsIamC9ByVoQj/Ddl57UkOZJd23/h
O4bQgsY7DxEILVKreoFVZmVBa3eH+HouRPcl2W12r5FmM2FdmZEqAnA/fs7ea3vMzpKokzut8l+T
JRCl1csPl0KvFQSrmNKjhAeqFg6j+wzueG9EAFB77tB8BsHuIgqv09oGfj1wni2Zk9bZuNczLA0F
zINURj8TG0lvbgkFM7i+pNL5IWngbgOBAWLydjRF35Uh0hPGl2+XeBTgXsl6rjkkplGw7puMCPCB
vrCfcmUmgUPYgFm1KwR5zb40t27FecNPJ+IuZE/8tneEhwjyAhxCSJnf+nBh8zSfzsMC7jWGGvB9
Kx5Nl55GaxfPvdxqrkYwPKsnR1VgHYXqDkVmGqcuWY54fW8eRS2em4BzvU+2wFo2DpgQV+m71Kbi
Z6s66j1s/iydOA92OD6zygs1XRV7R8S/I1AcCFW8HaUIy/LAZHvGMAMFZaHP0U1cLR2qwY5KUMts
nHoyncas3NexOjSVWtnQIFk4XUA5YZUjxAMo/AJoIl9XJiGSOIHvTXuCGqtoCluAKGudbh7L9wDf
ktCdfO3FFoACohjVWO87NxAbpwQ2keOwU8tNiomi2PATgekQWhDEKf22cmX78T7PkpIXNoO5ZMBr
8SeAMPDPnQ2c+xFjApxrtIIVY7pzG3/jfsF93Hn+JjMbyDF+/piBKtlJo5lCYE1zbVW/6IsXbYKz
yQBtTcJi+hbn8Zu0wbqBiaA4MtqTtrAsK6wis0MNBGfEgaNzB8AJBpDmnbiJfjk1pDXMb9Zxwo6F
P9C8akOZAEhEijwq8z020q1/jKFQ7Tnt0Kjrmx9lP44bs26uaeBk19ZzDx3WPexdwbDtPbJB3JY4
9mwvGpUdQw5ucBxLHYAqYMgpKQPSX6fHMdqhntM2fdft3KxTHGdAz6U/oHPBZNqkzcTLY8hmBWrt
sRSBCjtLNtgx7Nc2GEAG9q9twjgb884b4Edzq8130o4wRpnioieUJHYpLkj4Tnps3cNp4hUYPDIT
kjuX23/NwP2aOarkZm8jclvod/b9WyTdkZXNA3Vog+Ya2RpbzmNcIwBXxDhvnB7RmmdU6mjE53oU
z8wJsrWvBSWcyexxNu5FVy6STRRPLZleK3uKQuBy9UrC6Zu17ow+0N6oUVFyBeAeHbe9RnqTXLDF
PkpD0fus6UcyeTe0u1EET+Viy6zSTB5p3dKUrlI33mQN3ZQ/PihJVG47xEGmVzNYIn1oVWpawxbb
WC+xyYxKxpq26vvMZCID+UrMdRVKu0azDt0627uJt6kXY/TtwYuxhNkJpdPiDL49uNFchwnZhmi4
sNB5ywMsnqM3YzOGsU9olSSioYY8R6yAeRyw5WKbI8tNDH16GtwXXI7MCbRi/kCdixNUentjcXw2
Y4cCzarP0RJ8dnvQlkS023+xXWG8oiFErisfA3fujG12zBfXuwDeeUyX/wLTwxDVGGKxqyHt2z0h
rTFtqeNw+wv/69+WLD1QXDixwdFZ8uTIDHpmIyw6P6jpMevAZr+p3K0Bhg9+pfjNzIsIosdmyhqo
LMvPrKyk53P/+eNTum89hGCiYNzhSMs6Ix69mokDmLUne3HN9h8MmnGBLp+/PWnEprYZTQIrZiti
gRa9Br88X7jelbN2G84fsac3m2KxxZN4V7Er0o3o1ER6DAHNKyut1lWL84hYA7mudFLNp4qygisA
tom+POSkIB/nK/F69bG0IbWuZkzlaROlhwBn0I520P6PTy7nd95IBoXj5+xbBMRkRJsdMXjG/J0l
fwnD7odxOX/eHjK2inCkbbW6hQlPKa6IEqw/at9r5pZoUBtBrm5P3xLHeHcclwc4aUhmGJeLfZeB
bRSTeQSairNT880PUp7EwU/zPVpusKl5/LN1W21jVVy/QpRbOcG1uj3Qzw4N6VEqD5iMJ/I46Gjg
O7198vZfxfLPzm+YpIgAipNk6JloJBhZS2/NU+NrX2CPQ80cG0sHx0wwq8mX2rUmWmnA2vPpgxUQ
mt4KARQiGlWAXMBny5W4kNH033HNh2c1PBT+KY/0V9jgTDMjRZdXf505166QrN6bo/VmmMaro3B4
CgDEBFk8RqnaTvMIxd2UB2ri7zqmbv4RO/KdoAQHVR/fGtvonacNDygwX3uiJpDrvIwuFQimUHy4
/GyjFaHWfnq2/RPx5cPYuRw2G31co1k6lH510mjyr/2Blrlp4v4FzKo4UXL/2lh3VUnJyKpUAzCe
zvAbOdQtH/qvh55+FEMHmRyqSaxuHy+8tt1pGWf25XN/e2paLBff7VvePq1L4W260X772/NUgP/v
j+93e97cOz6BB/alzkumQlVJGMJkFWtGDb/BD13sArVLG6TvoMnTsKPbVDZLthEVwMorA3FUnR76
2qnMIv/UYQHeuAWY6agkk96pHrTev4s6FzoeNOe+xdI+xLwh5YCVT0WPtrVMwhxtG+cYWCwYdo7F
p3qf0YZKyYwYReM9ccsZ+m8JEe2uAftejcPGqbuLweJxdr2jPWCT9PMknAKVPcLdzajoKW6qOs+O
oAhOY1+OV4d8u3W39O7iAr6C1ojPFpnnrkbyCUdqTyPBBCHVPnPs96jp2p3jEBHgCH1rolEOy7Sa
N640noysHSGOxhTdEXuxT40xsV3vLPdqdcQAJW1/PxINRc4yCX+ReeichIAAn2yYzB/3CUcWSkUU
1wki8x2dSM76wvjteRCFc/D0fc4kKbOydxxNtGjseeOx50/Dm2746ggi/KeRFmILfuarL/yL5/YP
cJXuXRH/sp1KP5H+F8YxFPpEvQy5udPz3oHdBVJOp/id+p1wfHXgOPtSdr7JbJhBnVFOv+ref21N
K962yyCgr70rd8dLGiToDQwsw6Xlb32RQAYc3lnt+RPrg22ZnCWS5JlMu3vPQeTEvH8ugNKXOfeZ
GJqtqtuBmcssd0i+vrVfnLMGEB/us+HGZK2kJG7inXjGcSII3Z4IEBdFsnZj73dTD5CEZ9hjPbK1
zjoyxywDDV1wB403n59sDiulY2K7Lt8s1/7yKsKalpzBNXO1abNooQXT2NHj97GidNFSEdQlGSJJ
6IO7tCvvafVS5XI4t5LNoJl72ctzRTb81tEg25Ouvbb19B5T1Q/PSu6HWN1niAEgUUiCeIAdkOAF
fDJoaV3noaPpG4CXnDQ3be6epgZoqMXwKkdJYuL7poE0PscGQ+CqS35p1ozDtdVOVQuoypeXsRw/
bAB8q8Qa7vPae+hcehXCedQH9ZYU6r1KEviN4z6jZ+9kDYixqfzhe+jPgFuvLI3bwh7qc11VP3n3
8S3b8QMZCF/UWjP5i8nBnPIzC73OXOmX29dn6Q7fo2F/S0byLNA/xwJBW++QaZLK+7kqO3Bv/QL2
Mc9eOX2Wvf8bch0FsYNpptO5O417q/+FBuZTGe4P8xl8fkZ7h4VybuuvSXd59ZPv0c9pnpFNsgaG
e01K6yOfl1aAycyiV69TYI6ciTLEAn7MLSroUICPQeD+wXWZbjId9A8F93WK9Vfhu0mYoROmD69v
2+X7oBchG83AxD2N+cnyO8LCcT30TBNpnZRrJyJ3BK3OIgP0qPUIFNErk9ktfoHCnM+WZzGk5xfP
e1jN8FSfs1Y0u2quGPW3p0SKD1HoFaP/t9TPczCSxqo04MBgnSRogUSCvGtWQnPuktFqd0Zl0gZt
6VGgITeqIQgHY7xaCsc5AoNskvlOde3ZHRlscLi+S2KTXZ20O2xDdvvS0eR1Y+csJnpX3rJmmQ6x
nVFy0BOb1BE/prVmfw06Mhwza8PJN5LQjCW1ry6f/T57HPphRVYQ6IUliArKRKXR+sXJw2rFBUjW
Ae2/st1rHagToP7ohA/Z0D9IS/sZBf4jrzDxsSN7u7qfYpaestloE/FaJCpqUtyRzHisY2ePgZ8D
gwnpaHilwWR5+m/Ez5UMmBB4+WNdT09KzG/NALwgMIojHOozKTVypfH2KAf9o0EDy0i/EIbkhfVg
5VhUPBF8Go7er1NFFlYyWNs+1VHUOGrdVGm/q6walWuPlORnjJZuFajoxzzoagO4oyy4KxPt3oHr
DXIIQQ3zSml90po4zQ4WJTtqvkiEebPp62RN73LK+G4kMrTOjZhdeQ4Zof1rkrovTC1ookk6yCTH
fENgYs80/AeQrjvZfkR6BO7Q0696qV0yA8Aj/IUR3ovPpBBBHMkfzkzRUL1qHbttHTRfi81cUfst
iWrtVvmRse1p7K+ngOOp3b8zTLLXQ+Y3e6wK2LyUQtdm6lQP43QwTfUrEpxfcjnfdy7hElFS6iGy
GZrl1W+dtiibq3oAD85NiZoAVgdEv+R57r+0FNuRzDuuFiFOBgSPFZN7+kflU9kZGMdaRG11Qrbq
QKZaBqB6ir30kgbdW1yRaAfFlQQ2uqkrZsmfBkOBPe4n0sdKsukS1hJbYxCBMKEMNZxu4azxemaE
P6AGpQU6m9a5numz6h7ZgirRr8Eio9eb6Bj7ztUfXfupnYAf5yj1auQVBmo8UnUz5hTuhr8S3c/S
XiKI4CuiqDm1c89LPOAVkdGwm2Xc7i0OYuAgUjBeFoyMqEG+XrucL8nXNhg/979zY9gXAbInQp9Z
X02zCT20jKu5Q1pVyVIcU0JLtvAaWjJKg+fIL5onkeW0UOxe7Sg3000gyTFwRJ6eKmd6aJnnnQNb
eGc3bc0t3pIEoZhTn40yaMLYMC+BWXzGypvPET6Kw8hMbAi89iyXB79OQTcYvL1491xgRBQh01ic
6pEWud7MFYEmHBDzfOksLUmmXSGx+nfT81SUxp7+2Z2boZ67PfgSbr1ZhmXrBLvc8aZj2ltogmjr
x+4A/1+yiRo2BPYh7+mPsZVcbw/GhHJPC1Ca2/O9z+AeMu2wuBIRfZKHEZwXCP+2cMcFLURSgUL1
a7a1fR7ZDEFiSuC99Uhch+z1J2pV9eTBetTnJ9+B5FPojnlyZW0Sesz0S0GeeRbGWG5xRVAlZpm5
8zMuuVg42oNVv8SyBn26/MONjWlrLDN8IDkrZTuDzW2ApMA2UXTnfT9fkzlhX3WpZhodWmwgeHlc
s7LPiaq+e1ukO8vs3HMx46wyunTvMqFbu20/r/UE8Y8XWdfAG5HNSVJm3RxbREEneG17g70hCk3s
TEJEVyKb3dWgoCRMgcZwvRR8N8VgeK6Z8k86PRcRXEd/N1gNEABTD81MEJDWMunOoJzbyqiR4alx
7Q4u33MH0N84g/ZB52fmiBlNjdjUfNRw5kmODAmk20nq+0hZBy3AYpRQThSZkZ3kqNiwiH8M2kcx
WwmNQIMAEXrmmOgYYswaUaWODP2E2t2VKO+Qx4iQ28xmSY322pjNXKTthGB0I1p2prTniy093rq8
ZLvGpRGvNfQV+1744aBQXyAewERpH+H2aLTjempF7wjP6L5W2cGg8UcFpfW4l159nbPHzdArGztd
63EPZJ2T32BJ/HlsoBvbzzaGHU/kTneXeGy9S5KNxW4W3V0z2+e5JzVy9LqPXGm/Anuw0ZKSlxMv
8paaZKq+5IVAr8PRNcpPRYX5mCKwXPkjK8wsP+1pus6qIiNHQdMPIIbDmSFunhrOqtk2K0wtqadt
nC5ON345xQue9nceAU4SdPOQOI1XL4tOy/9nh90380hEaYP2LUEkxlgz6QYY6JH53EzpdOcPGqdP
1n8LXD/8ig/wro91r61GI44QsuQovOA3sbmSdcrsDB49S7Vdw+lFALWGSEuclZBLyEH8WWSgoQNr
ojUw1fMlS7+KygkIf69ooLo9EXQd0CG7QoaZRliKNde55FW7hBlgyY4DmmBdfqTxSgaKlQGNJrqN
FVRnRua+4ZLJ7kU8vLcR5Uci5b6KObDNQ3YOMtKsVGkDp5GLZZp4lYCSyTWgPce5FVPNiGRvjZys
sxLSDID/rdkO0dFyC+5KvRCPlmHuM/tXlAcJNTiK65HR6inKknvpKO0QMZMWsUE8cFrhU0qMU5+N
flj7MQKsQpWbkh7hco3rG2nRGp6DvD1Nwti2FRvGNPqHRDbdQcd8lTk2wx41PxRGcZ+0pbsnzDym
5gB6VDmNRk6od8d++KKPzQe3EJElGlpPf+6Cg7cw2Go6eaZZv5pMoXauFJ9VlsHbc9JHVMWL22Q8
TxnxLDL1OQVTX/TV8NqRaT27A6oTZh6jS3PWJTU6Icxr7WZMSOb5R6s6SVvROfc69gG74URFOjO6
JDjjWCmzI9dXSi+vuXfIrQLwhfnHa3CfV/ZBzkhp4oeqUTb+cefkw4Z2EC0zlXDeChQRlqN8HCYK
Q3dlfxqzoW2r3KeHzkRik45NGAXi82aNv71iZSVg0aV3CcakqMcWOr80zl4n4WTV+N6p56UNq67u
w9qmRCwMgoRyKisU5rg/U495eEeTwreJ2Q6cB0Um9PpmobiZ/fRBOCeXC3wdOePC+nHmvYOi/9rY
j7dndaJDoRngaQVTgNgbWuVWJT0KqKQNeNPBjDgCIYLp77zBDXbYMKgKMv9qWH0dBi04Z7vKLp7O
3KSFF9fkxMMHiOMuddBbfC14AdFub9ZMPdYA95XPnPWZmc3JntnLKTdyik3cNHX+mQyxvjdcmsH9
bGxyJ/2sgHdysNAJ31y89oayt8PAALcqkTBF3AFwtDh3zqLaJZsFXr0uF5QABnBMmsj0NNvBs/DD
agZs3shGN/W0EEgZcPoV5rnY+yhoxq05YT5nNt+SbFFSXNroUFi84uiiwPrlBnyx4Fm6aGbT4tlu
R350jtWYnsnebtQ9OENiYXq+PIlQS0Yd6K8gkqvbMz0ISX8sqbnTluvYjj4yFT3HYmKlY4aEfI3T
riTzewi035YiUK9sAXurmQlNjoG6wxqCzoroM43eFcDrFodOn+X3RkMvzhwqa2X4/Iy8zcIkQQox
mASXZuqcOtZPz2A9IjTzWidU1Do5AbHJOp8wP0bOyL3g3GmDzZtkOo8tF8nEb+X32jPpRsG6yaYP
ITmLkX3MbpXyZtuEUCRTRmGkoTLr+3B5ZRhGEp/iU9z1I2EUIwoPSIs7D3GhVRZ+KI3k87afzK13
KOLqMGX3ynS+koajAyz9dH1r38GR4UCYfI7UkmOl3pOZ986oNejodYUdGhEKXOolePLONqxq5zZj
ecoCSOgdBoJeinFbJhxyfZNy3i8G7cVNxHgcDHvf6vp17t3+0rVSXGpm7qTAwerNq/Gw1MBuMbT3
JOxxcJjsDxkP9r2ijNRHs8PwV2w0y1T3uVgmPHPIrK0KIexl+0q6H4CnitPtQVPyR5JoMTS0xtkQ
iXrWYqkDE5yQVxscQk7kkLwlA1Q9ZCPmZRr1dB/NOMFZRx8ZtqvdbOqPjSPcLWuJc7JkdEKMQj0E
wrvhiL9v/fZHUBjmuu2Nh4Qkq1BM2mZw2SSXi0pfiA6JtN81wm7DTCyvH+21ozPhTFuYpjZNUP7K
8xiQzCsCOIycZkfhrRA46Qfh7722CHY0+d0VWgQGd60eFoPeHaYcx9NNdmtIZa0N8FSa5N2jMFAr
AhM2w3JSMzsz3vQMYETN6I8bMSZgMn3PFErQ3MPNQP344OTN1RtjLGVz2OHu6eH5LRYgrqVBu9ZU
MkgcKJoKN3+yhVMhw/nGYeeHLmAydsMRvxfaIX63ZlrXHVk7g/sqGr/jGES5FKPuqfr2taMyXrcj
a9BtIaK9AsEeFDQpdmzHUaE53Oyfc7WcRqXH2T8lArHl7veYSzC7p7htV+1IKgbKiEPpMfWns6ZI
qrordZAlQzS1ex1KxJJqHSrTRtFBlAk/jdVY9urN0DBcwzqm/g3of3M8JCV+LQrApgZho7ViU729
Tq77rg1o02wDz7yJY+j2CxMCSkw71ZY+xC8zhWBI6cpeDwPFANaeMkTfJlwCCFOMb0JAxpB7MtRq
GzeWRCzhDxFF60gjE1cdHQXu1RREPSlTGT0DFizTYKnJkfsIoSRVD0OHhOx63zsABfXIv0yOnZd8
LuZ/0RefZcXVhJAWsbehEU632M599RQb4nXissKjBEnlz0tQ7xh6Z3i+Y1s+G6HKWbFy4gjXFbmF
7RUIHPujf0iN5B0XfR9WA0Y0qBCUJTypFt5uKh2OvlFHkF6uf+sY2OmW+SHEUNbeK7xd1mR3uNC6
BhwKDoZQYAHnE5EJ+oB+SeTkFcDqYpSPnOOvWoxB0CMT4baSq36rEEWg2Wcl7ycOfDlPtztKPgwi
tCrN7DPop8utpY6NBJgip3hkEjUtuGwKNds9e0ufkqV93kbNQrnIy/vGk5eURWallZ/CkC02Yv6a
Ri83M6l7rT3vy6hPQof2OXHmvI9/rIlyOGpGPmyDIfuE9U1mjYVZhtT11FTWqcgQUDhDsC5G7nZ/
uuNMklxbplDAhuX0plTS4hapY6iN5I2VeA71wV/aGfI7paGzbwEO3vu1/j2OT3FQmz9oVKB4rub5
nNputnesuVvHmNVDjQZVrRPPVLf1IXVMebFGdSgVh7/AsM0LcWrEkM7orGuSzwPSeHHzQkipkG+i
7edybkAerFqPDOh4KMK0IwfI16pPpzIAeBTcj8sV0hnySwTTC9zOC0yB61CDA4k6Bc2RfVfv7AO9
bw450mCsR595WK4eR29ZpKgS9WUlGIOcbZZFxSo0clgK7jg79n/MsG+9Ap+za+dvy3rIfYLqwCNb
O/1MvOi5ztuHarbfxZT8Kgp3nwwVq1rmSFK9HVJeaeETfvbUUl5bAx1CK106+wXlrr3cRO3ID+pr
Gnuzs1ghAV7GDbmMKH6I7qXswHcL9HKi+aazIgcFqZCFt79t2BFnW908YZojdT4Gz5gx8JDZSZ3M
zv9sdP+Q2wHuQPNA6h32LNF8Rb3PNcvFpUvnefSZk9vlGj9zFZTTCrofmSyYWeaKzddXXNo2gxQ2
v+zTxUy9iudgv9y7ZtbP25JfZ9T851Gw3HU6lEpNEwS4UCvKpZwYrWhrt7iV/fouargZ9Aq3dE+r
24nta40Ob3X7zTuFSztzJ9L+tCepbI1xPPY3qohmDq7m4g2eZjYCotH6lQhY5BK8VqNHICeX/w1E
dbtdYhJ2MEhcNLTT9BZ5f2NMCFISx+40LEtkj20wbLy6y4e5H8aV6iyye9hVavy1IYzYtjaC9TTZ
V5JWeBVsr2MBIyQutedqt3xcn5BaUbr6YaGQCiEZ6qKWd9JmYjpd7CGSUBT5WctzexY48EirOiYt
7HbcaTzdXJsWd5JMLziili49m05SkYvrWzAtTdohlca0xGWxbSQXhY+nqXA73rySPUyWxadZWscu
97GPLZysLK32hUdHkQxNBHbgZTk7ZROI65Pjw6dKlrN9qZGNVTtfTsNJJSrZnxNa0F7SBLtC090N
lc+rIodT6zjccfVDyMUycLPm+sRLcgEtncKxIr4tXrU9R/GyoETw/CD0gB8x3MGQoQ3WU2s66Qp5
m8su3i3tCnKGyWxsl22Ti6PGkz7vsGhom7nFfUb4KNfcj5p3jiSp4KXHWGOk2gOhVTFS9oCpqU3O
ELq7dQTjcGeQtxkSUPxkD/JVLKesovNOQhHxncZs077OuDwZ7jO83WExp5+DyU3f2e5OLolVbk5Z
2+LiwIDU7WMk/mgsZyQlc0DLeLkehxsfqVY2v+3v29qNl45Gg4GCfaz3iohR6kbestGynvy2ya7e
ZH8X5ScYs/GdMag+EbDjVAjxCzS9OJkPRPVMx9boctzPdhA6XtaskTXkdxm9B9JewPDzboMuKgNm
4LX/xDhnXQ2JGfItthiFkQfhvjO4gw52VmyGYHzJ5ZSEQZcjwpl6Rvy6SNc0D4kRJABJH4zoos2s
WKY3PfsWmihuftwaitFKG8x71ff3Br/jKfMQsk1waO10aLfddNfT8ZrRLflZ9BpURke+YLdFh+Pu
4OKiX2vgacCMMAg9xGoadFthSfbYmAIIc0NNdGcFdLcV92CPMLUAOX40LJQ3Ncs3RhqFqM+U2aXn
BL+2aOJVml7dj5wWH2cEnBI9yR9In3/9Gv8t/q7v/3Cu9//8d/79VWNLAzks/vbPfz7XJf/79+Vr
/vM5f/2Kf17SL8669W/x/33W7ru+/iy/+78/6S/fmZ/+528X/hQ///KPzQ0D+CC/u+nxu+fkf/st
+DuWZ/5PP/knTPB5ar7/z7/8/MWomfac6JiM/HfOoAmeBNrA/5tOeP9dVRQh6meV/gVQ+OcX/gko
9Ox/EO3l2gFYLjAPTgDm5M+YFV//B91v3mTTNV1oAQsa7k9AoW3+gw+5oMeQvweWtcBT/m/MSvAP
D8ASc20SlQLX9u3/VcyKqf8dQeGjqrBo7eimjQ8LfNhfEQpFafVz2ejTnrPl0wBljeUte6IHWK/x
zDDXCbaxtuQg6vPW1Onf4GbstyWVIYYhZx9wYT6iPyn7jLmiIP4woA+5cZeIk9KN6W1wnGLSRghz
7fUPQ0CkbqkJIoiTsaPDikb0DKbbh+5Kk7Kkr15aOGpjjl7jAEY0MN4q0NIAYLAH1/a0fK882dJg
v5pFIo72tS3IDK0/6eykhy6v1coBGzIPAVHWSczKTBz0OocDFvZtTuIvTo/d5NmInLhNA6uAhKI5
8igDOqNII+kO9xgHksc06xqSKdUuESR+xKb3QVB9t2OGi7wqhj6CqdAylgy4FmxME5wRgVNvkF9H
2HdxLGbmfiwo6a5UJLW0LhnI/Zji1asYqMVpZbJyAZ2NpMGYJ8lRW2pjfvDM7tOa0t9J5JPlbHFW
9lS7mTPGmxJL/UoVPqVfYoepa+K5LdhaMj87pHZ/ya3LsJwZczumPag4vVcBfVd3HtHGef5hzAEs
eYFsDxxnh00X5Ol1SghczoLgyMHwAq+MmZb72Sd9fraUfbE0y7u4XoF8PVuiScnA3hFUSzaU22LA
HYFs0Mje2BxX1wykEG014AkDoQhphc2J5cvRdlaWvtmmA8Z/nMSajQoAS5PQNpvLYT17/bM7NyfV
DTNyTH+fKDoWKMJ0TXyhtv/ZkaiCOsK9Y9JT3kFRbHhROQZpOicOxumXuSjIoqxjMg5rb48707wG
poXHwv7wjJJs4Lg5A+JrTpoiZxsp+55kEZo6s7+zalhDkUQv1RMri14tOAF4R1GZI/Sl9KaRFb2Q
6ECjpcbk0sPO30wUWttKEJKm5eRCmy5HCX+phnLXVvvSN8dFzsw67g1EKCe/GNGiiYg4FZT0EQyv
3DqV9k3Z1a/zkTqO+IxVGcfWo/AJ29K8Qwb2vTMzhBN9zIFpGEkmcQvjzJe0a8TRLmdkXjhSGcAr
2GTAqXjeUBTLw9yA4ciU9wO/T76ndTtx8mNAASUgXs9Cfx8DzMXKNP21PbYX3Wt/DVXEl4z9U4By
Poz76EdJJHWpV08zoxm6jtRYfgzIpyRpJs9dwrB19GrKeg+64qmf9Z5h+TSHsu+W8yx/KnDxXQ01
oP6ZzhRIasTxOJlPE0j3fVwND4GGQMpo99I1CZkkRWRXpHTdBu2bqW9F43loCaqeDgYDLa/NnyY3
IWRQMMJujOp3iV9xBvuzTubI4nphQKt7QLvj7uz4mEH8zsDO0bNuTVV/4pclwXacP+GMHesqRf7K
grRBP//ZevWuLoP2zgoCTj7due8Yhi3Q79ANSnES+UuQd2jD9Z3dECAq3Ll8yH8Yo/qVD7Qq51GK
cHLhHKS6hjkK8zPrN1Jvmc1I9efsPWoNB44EwDqKU1wB6J2plk2Oaq59inyK2lKMBhbXfIB/YH8y
B5iPEOG21ajaHeQLLj9Q1gDPgmfgBghCvdShYW14W51iYzOivyXRmMOZoYcyjSWMULXVa8CwFqkj
zQiWxXRYjKBv0h1O9/hIoZbsOL4H1QvsxuBQl+2uCcBWtbuEibamsz4w9MSfYO47sqhTZN8bAqnf
nWUqNkCF2NWIvVrdegNaQTdpkkhx1ZTs4b8Tb2A43V6O+SsxTVGITjZC/pkNOBMPU1t561E4/Stk
7jXN72fhuNM6G5CSGzPLxUwKvWqNaO1a5d1k2g+eMrdDPeDDjhtvVWfTS1NYw4q+uv/4PhNeuMoj
OW/gyExKQBVALkX4eMgUMl1Plp6vff14ywzDRszJnqIrz67zRCkuYaLD/CCURjhfhEMRS0+rD2tH
Hgal9wVCf28SdAuZgeMcerzF/mFHqzYn2BbBq0aTcvacX3ZpPOICgjgSZQQ4LnZUd55W5It/zoJG
p0yrN7ERKR2szCNYOCYAmayaUESuf4j2SI4/yXhvN8JKdtps00jEysNo3EbCLA8a5gvyIpggEv1q
xdbv1q1eERvhtV5MR1aH7dEQ2dZA+kBQIaPvJCgu0Zw/mvXEpSDMpd63npZcWQcHAb36Vu61ivuY
QmSndNcmZYJE3t7KQs7nWwex6GSVYY1Yh4MSkQD1ZG0ycRUqemiRiAHfQHIacBE17o6Qxo82KbqF
MJls44Qjk2aqg9CH6YhnHx8B/BQc309AvwU9CJNxqdBG8uHVAWqUSdaIx1YMIniNUp3/RofIaxy7
9Q7+aw3rKwZoMh8qkySupHkYi/lQZ1xyUyULuvnpD9iRziVGIpbJnD/FkRVaJ0rklslXHFjXMqj2
Wp8jVcMQwnnO420WPmH2w4AfEStA5+/MLEL24r0EhMqiHes2sVOOR31GGdJOX7m2EPKsOOXtgR8S
kOsT51+oDg7SRY/ZOm/p5H9BREMV071yotvREbk37OEtVjONtLa/0zIQ1/j5DC84CTe7gzYElIek
eFteYHh0K821Lm2cu4e0YJP1lNhUrAVrieSWvQ14a9Qi5u1ZJFFrp7ifAGzCJV5mcVP/Oa78EtmF
lrsJogf/bDQt5YiNn9/M4nMprLtaqVfCJNQqHf1LjChjhWj2UkdJvMtGml//wd55LbfNbV32VfoF
cAo53BIgmEQlS5atG5RsSchpI2wAT98D8NdHp9z1919dfdsXYlGUmIEd1ppzTDXTT3Fdv4gBV7dg
dPOd2jmkWvfseYLU9Tl/11Huh5Ni3GE5eV4yQcFNy2kl0UGSk6NfaJgcOLixtcbgBZuG731gvdIW
2PKLxypNnqu2fVdGO8zLiqYo0qDYQ+tQuMgcrTVNwTmAqdnbiSTuLOHoM3MRpgSVsrZqDIEjCf3w
jjRmYrKy8ay61XPsqtI4MrPDIZNkBWwXdNTo1xRlvc/znglXKjbnZlucolhOZwhS/3mx3WZPkfzz
Bw4Alpz2SFzmACK/+PcFmFNiN+EMn5Q4nFdV/aYlTx0L18z2OydncRopPGAL7v7I/IlXKfbDqnqP
aIycsuZbmRO/hGURy6ROZlYXN/9cwFv559r2B6uRdrC9EaXX8XpFa96Utya1JWs029xXp84kTm+7
3V3/uF3bLrb/6Ib2t5WxxP66abu2Pcafx/x6OK1BDHpp5rw5Ze2vJbONc03lGIjaCZYkoYVKfpvE
FQ5JkqMw8K3/AIgKe5MbnYgnocqlrK/N3fKy/jzF+js+2sGfmLNIJyBuVKw5a6IEgYHin6vbjV8X
f922PeJft0U0IcrOEMe/bv/6lX5oRZrs0jFuMZDT7oHpZzbtWawXm3uisSWO0O13QO3fi2b29nL9
Rr++1mzNGihU9Fu77WsuJkGbefu7TfxQuXonqu021YnrY0cx4uvO27W/HlDkCfsVJyFWdk1i+7rY
LA366mvYbks7C6u0g3VvewnbQ+XbMbY94J+rcYQCIa8xGa7Whc1Ev13Lt8DJoi/XyWR4/2PLLxIN
XcKalGJXzuxvISPkG55ircsQO2TEe//52mK6qpTOtq9w++yztQBWW30UqBDkGbDW76zRSVLcrtlr
esh2Iftr3pQ4dxcTWZ66BjH+uRq3ENmRVh6sFoiqcPqX7TTaLoji4Vto1jOqsvo5IDTb22kNhiT8
OoJPg5NonjHHbL9u19T1V5r/ZHdtv1NOzdmJUoarHHuVq/1UPHe41ARcIdezj3PeiXtu9jvUgU+W
dq4EQ4nez69dGx3od0yPWocdW+SPLkgnYCw/RCSKMxaFlKYVxqscTU/YOBEh3D34U7N5qmrDChEL
PFQGlAIrrrJDUiOkqwcjX8dLNnM2Iul6WVceOpgjE64lEcws0GBqZsdusX/rmpYdR8x6Rp7DQVsc
42xl6m070FPwyIXz6dkiBcIPToNZObndkPq0LfKLxPmItC0qb9FcMEPaC2sXItN2jWHnZ8wvJO3E
zZ1qTYFtUcxG3vRz1Ks0NGFDEZkjun1W6EbQxnN+tmX1yRlOu7yH4OmxL1OUNDki8ihCPOMzfUWU
Pn1333f4ZCPbJntFmc2r50a+x6ywS+IxvdVJXg40AcRYJnZdHnN9C7Fiq9kgTzmX66gsLcJxZjBN
+W67+nXjX/+z/dVbEye//q/u7J8C14svDO+6/a1o18Sd7SotpyGsJ/0+qjnSFjclAnS92H79c8G2
xPcKTCNiID05YztDsPJCJGKirg1qNHje4AXt6v0gbPN+Upcx3B6okxzH2zWRE3iai2U62dP919+i
qkJ6qSAD2W5r1y2+Otu0ELjjsF58PcTXr4hgYCPOaRl0mLxQM0WgYOe42+drjmxTlHiTtqtfF4Wb
dQcJLiErSGjEjWAQdc2pwMHOOVLgdWULqv257esP27XtwhaexH9cxc0BCRuqaO67XcT5/EbMnspA
8r9uarrG9DXWedDW+Ly2zyVrnPSQRealSVW+Q9M2bwpFc0MwAEQXrRe2m/KH7XuNy9rDzbJ+7/o6
L6mG9aIZBooDVdGZQbmYh9o460kCUgR7uz969EyGkrcmLETbZE3pGLjmYItjZV1OHMw61GyhrX/d
RmsVf6vUPaLQiNCDiSbO1Tr9ehg2ecu5uODhRAMfLQ91mUJXRXkIAWM5yfm6ZWLqI+9yuzaW5UwJ
Xx7jNYrStJv5YI36kY0rlAtODQSfKbSA7RUs24BYr69te4FihQPXlZogguDZJ3u2QhjEOFcItMwK
pTu54+ucyeEsh/nQNCqaxXWC1O2UojBZg8b6DrttfszyuL9sv4MKqBfc1V62z6Y4LTrfwn/pxMt8
Nkk5JXT+o1+RNdsFkkkA4sM6IyCfFkS+ZzPh6HQL5XrbdtH1NOiFw8e9pRJv99v+MFgZQ9WfwOJs
m0WQNhOyVXJs/cd/rQ/09Yzbc213/y9v+xNb/PUI27Xtfl+3ff369TBfL+/rNvxBrINiamaA3b7T
qGW22v66/bODRZdF2/bav+6T4Do7Lpq+/7rpz78oukPVxOpJ+6MveEYeOp4bSNRhI/I7fQ04ximL
QZmply0+p7KyxghTvErqo0n15LzdCKT0WfY48M0ss48LEiZndSXWcQ11ShgaCKb1kNmO3O04+bqY
HPdWrBRrsWRIduQD1iRxdh1iSFMS5KHpOnWAVwQjX1WD7ejXebiBisL+f30924tQxfhN6nYVuuQ7
xKlRHrd0YqdqnICuAUJO0gvPvIVarAmW5YoOMZF00F+KstOWh5rO2r1W9HQUmbKRrGFH3B6DWXwB
9rJYAFIwGTRFMh7SvvwElNP+Ya7//8bCf9NYgMZugin+rxsL17e0+vjPVsQ/9/ino2Db//IM2zJt
g06DS2vgq6PgaP9SgTTTGSCffWspfHUUnH+ZlgvD2fFUYpeofP27o2CShmQ5BME7quapq+rl/6qj
8DcwGvMsITI8ENR5z9bsv/oJvZNRu50UonPmnbVbBSfaWsQAoaL/1s7idXhSTnFAtrV1glv2Hx/U
P72q/4GD4L5OWYIQBvVXcgsJAy6hLZarUckl9En768nryqpbQOALSttpBzJu6S+FvAWgg2CcNgS0
W9f+APzz//i0K4T/P+MDgKCOIuVpxY8BUGZ5NygHEk/8Gbl+d7HgqZf/zVP+Harw9xv9K1QBZq2g
iMgz4vYelgfNAUixj+HzpEGfff8/vz2ckv/b07maRsCWo9M/wun/d4xVVygNQIR2a/lGZ1yXB8c0
VjM/Wo/KbdHX5MneqFEx2ASiBjOSsKtXSoJXHXbleJsgaeH4zJTIxWvpeX41Y/mSLav0RZRWoLkG
GMhOHcLFUV8iZ9So+RGsMpfAFhFFoxTYTXzxO0M6Farrld1llP0hx3qG5pOyRybvImSYSBCw2dp0
YtKlywL4flVgb7S9cQygZYCWU09mrT9SBTRBh1GTmmZm+gVdk2GXtxHGftaRIqhM8ZJ7qAqUdHo2
XARoyux8m5wi+nYdUp0yapMepVzUfeSo5EchatXQ5x5t8dbNE0eeQWOYsbSu5mdyhn1ZDT0UKeuM
UdjxUeleHVn7umWdq2Q4YZL4bdRINSjhIRYwPqwS0VLTviJwfJZzE3Rdd1Us+TLr0vGdnk92yfAb
dVQjcw3DnkTSb3cThX4YJIX9a0i7BukWATfLaLbwSeTz1NEWbxrxqsYtXwx8nCpVQiLdEefWFDJt
+NQB+fNt/hvX3YehcD9p8E3oMBZtnYfS47zxXbf0tYqFlVYfGlnMezHIiEJnclTa+UelnG3Mz/u+
Z5MC3QJNHAjPVKOeU6d706xf2TmT+Y7FaJg/cmbSxIYMGuNEFtPzLNPEL3CTjhXUitxZPmCzPsfN
O9vCt6GjqDS7q2wj6xR/UPw5p0DtyOY1osugOHaoV/iODHt8tpryQ5U1+7e+CNbHKY3pWZ2tu7m+
t1skOzl1FJThftpYKGuRVeDTewRBR/GTIPmlUviXut6benezpFHlA4KTwUDWLvV7FiSFgXa07PjU
XFC00obmpvMeT5MLxaKszQ8FMjy9QuRrpUrAuAJlXWrsu9PPbhWelB1WEtK7b8jIBkdnLD3wH/ED
YTM9hLp792qoDkriTPshz89lzn8ri/GhFikwqJhjTl9s3yOtVtNqwuJcXkhLG85fqqX01RGcBqW9
awHBDPBA7ifrIsrpqgdPE49kGaCa0LSbOvNYiyvoaA0VdEahJCesmXvIIKi5W44fotflLilQrSFx
3LKikpyd8TxzB5oU2xfNvpDicvQGnP+exyLlpGeMj/gwJMldDXYEnr0PtEReEfE8sLz6c/hWuofx
Dl+rltkj+IXiAaR6thvjbtn1pvuYg9uEmsW7ixQNZsqSkxFkLbCt7Py0HjfTXD2Rjnk761aMULl/
1Vo7Zs8/EiyMFdB0PBqxHunpow4vdKLGTErTR6GAy50TlY04ABu5XBzdyU6DSqWd3fR+zMU9lnjQ
3EN3hRT9rFQCSC1djd125Kl5HjDuVqt1AcUep2GRtuUhy6J9KqJ4b61nXA0xxncOqCNDb2QTDVAN
7J6ps/tH6DnoDYBS6DKw0jk785h4XkX9KLX+my6z21zXfLgrnDnrhQEZy+8GxnhTiNCz5fPo8Bl3
lnh1VoYu7dwHMdsxPdyZ/L243XE6z/74PRqFvh8s+DAlUTpI5yfTZ/z0tRiSWzSUbImMD7cm9WLW
GcziPoXakz4XxnfR6maoug0NndJ+sAgxzmxOyCTH+1bPKHoxLUcqpzgySvDwDPnbcIRPce5WfBWM
msEackqxsHfLiDfltTvV5kmy2PwADWLuxplvhJRD4oYlSVXRo4uqllX8BMNd/6DDzFjsecfFsB8T
A5MVL6xHDLCrvPohNWGdj/IwiOpZ0SkVIzKHS5SK7f7T0oeWU794unxux/lZeKtCPrrD+gNYNsWG
G2fT82q+wZb5bVjaPYMq3BkJaqvmdULhYIwR5atIree22o9r98kTBgkMKCMtjkbGMjw0xoM0iwdN
LR9oIn56ixOMkIJjfT2PTb7RZeLj6pQ8NEcsuiomKd9qS4T8znwwlfIcLd11UPkoiAoGkIVHJOFj
hX1Bm0xhDCLgg481wYAP63oXS3tNLZkdX8zTVRQKs6aHVR5d9wdGLMbOLH0q+jto+e2C7jcHlsn4
qXi8tZgqAk6i+dR5An/N/DyTPcmLRJMIA2lHTXMGKb9sb1BTQIO0Q3LeDnjCa17BosGdRQjuLfuO
5/RnjXk0ra2D0/U/mZFjv6RHI+jC0Leao73alQ8OYgSm9tfEiH9QASUexDGBTS75DbmNu8EBcU75
4OBRXQx63dgPovi1aHbjZ+uohtmq3kktp3MplpbdaQ+wmspctDpraeM9uFLMx7rBgtg3EXQCVCXZ
XKFA9IDou8Im/t0Cv1hxCiVi9jVZPoiKk0Kf5L1ZJ3D5u2uLMmG3YnaKdeZL+uKK2evBVOoBGEby
jTn6wlcY0U6ndJ1DjHDlcwNHODQtfdnlWU3s/eR99nF1KAUzANbaJtBQBXQub4F4D/BCFkbvBf2q
whl7doGBAHCZnz0n8TMAtHtGWYWaQEniBDoVgncjGgwXIZ8WrM8UXO56HcJdYbdL4E7uD9GSnTbo
5IEngJFaZ9yTVAmBBkWX38ddsVctHopJ9b2zln1Tmvd4QjUmwOkm56fu2VLOUX9s9FF/wdcduFZ5
KEaWNVE2XGTWD5fMxq/bWuGIO+5mUciYMAfqA2mK8kBaP22HQ7mtJU816a9SAwRUwxpLGoruYhlO
o93Sjom9u0VMD1hKFcZYeC5Rj6QDd4k/yg7GeUEzxzV4U0nl8nEWdkkyQv40Lsj6UVNEeNkIsqvz
gRl5Ya6gOEIdVVEZtOFRtyaU6bpE37HE5opsAu8te9oXleF79MVwDj0Q2fnLnAuSEnrllZ4Hax1l
5tOYx2PqIEBpO2w70kWWoD8qo0sRFDNApmNQwUKOvX8KHdIdONbiJigFeCl1WNyjYoobfUEwIO3q
0i3591hh8Bkxne6NJdtTPpusUT26nkaohUZKepVCLSBrjGVZBIdMK1NqvlZ6HF35e3Eaop4NgUDY
IqAClcDcj08wWU3UVStwZKw5iFR3x895NpjThSlRfHbvjHbyYiOmig2sWP0ENc2VAxiCoUZrH70B
n6UtuL2ItIVjPFtHc77TleXGm9JX7NTpyrMFtGsUhAwgFCGpAUqsAZccYl8cZor6osQRxse+Odok
ZB2XBmCfpzar+ScBktBDeWETussT82k20kcjccrAoTdwFrpZgdQlcsPwoirQapY/sEDEYZrcWxPh
TJWiu2XuzVpUnWmGrcFyToDMf0WuSX6GUuoHYj60ZXofHU6qKNGaa0qiJQMwi4I+6kGmQNFL4kY9
9nr9WBU0HpS2+91xaiI/fcdGD6lzTH6bwDeRPFMaz6jqgMtYAo8Vb5ChANhj9cut6X1RR20/VQXs
vaRm3F5yzhaG3FbxUhZ4vPjtiGKgSB035XyJrik+g8Cbwog8cfSpLMXmG03S89SHCtW9qROVhpZ2
3Ulou0QjMSaLo/RmUqL7wnqPC77szq6zPR3NK8yVYg9PiyI/FLapttL97Ebt3kjTX3k/FvupTNmB
ZBANPAIdPGvBxNLiwzfdPNpFVU9buyWw1omRYA0aDkVFV59Tg/jOWM/3iIRyKuAtUHVpvZXlGLDY
ovkuxvsynRkGLFgecXSImMLDbLVHGLL/pPzDwm3Kf7ErAnqho/ZtWpO1cAlQ30AH3TQxMzpgGQ5j
0suMploDJsNK1b+vqAW/pywXbPGOWn1LBobiGyiJsNGuloskf2xUZDqrBwB2d3LwtHbYCagDO71r
getmjEe97nukHgPYG7OgtowbM8WBWGFoaJcTjqDSH1ZjwWSat3ZtvQ9sWPEcYY/CkLfaB5n0Tee9
jPXPylzys7BY2pJ3lO5ane/VNjvvMNntCQ977ncqynY01C+FPT46DeJ4rXZWxklyil2aG4Ue9Q8i
mYPR0eQ+cTIcK8OnJaZobzUdG9s5ezbUIgmxy8gTa9RbC4G+XsC2T12jDjV9bC8dSwtsuIra9mw2
82zPmtKGq9ABye0GNhv04hJ7AIqk5qE9g+WInSg0xITtsXN/9LlmBcJUvqWN86g3o81uouwOhbG6
6QkxRR/BqhnjED50FrEzAqwoO3qjlV4NK/oWXTFAW48d8U0IJ+A6AfrLMhMST22h5x+5L5KlrCbA
BmhZdeK3X87SJ4Gm2KH0MNPG4JsCzIWMNuPBMF/wyPfAbbxvEMb6EysrHEaTHeGSXhPcqOr7HHE3
LITLwzhxXlOUvyO7lx05JYNkQNODEaLCnuG6ITDRJ3yU0JynX6YooEFiohuK+Dajkn+qkHxHhS1J
yZp+uZblMShynmm4g/cyqti7U2kO+HQ53Hu5JxrGDhwz9k69BNTqmgKzgz2xi+v6m4lkor2ZCXm0
acEt5ejSjsEsxW6Tw9OjUzTFIpQOisVRrkdaYaJ0s9SD0eqQSKxQJuwYheYhcWe0RMkNESNVjDPd
ttOisNZPWhcdDelKdRxQgThWrgr8zoH031FvqPK9MiJORQ0EXVhF7ejml1o2176g7uvZ80HHzOSk
hBok5kI6RhI2cPUCuzJ+VlqzF9qIWQfzgqMkrzLDmfxbqMvZZFWza6z2rTZJV+smDe+6eW5V0nwI
k1jciRyMFtJ/Xj6oS/uRzzMxFnyGngArnGTqzPjP8Uu98Gh31U91BjlcV9pprpuHOlXemhjJEOvs
blfCjR1n069GjTmNZQ5OL++xJ60ruNNqGyujEO+qpLVZEciw0yv4+uRlhgupBPRJJ4/W/ONgsZON
+jrxV19xZiBxVCtT+jMqO5+n+VaZVA7paB+jaD8SMRvYmOJuIgccWqXCufmuTE51WGwrCRE23Oou
JbAUFgqRVsW+rFJrDyyIXPmF5ufwUXbN41gm35wq+r7ZoeyCjiwaextuGYOqo1wM1VKCkvo41qr6
hWAwPSBMqA4jd69Tj9q1kkI6hi0fw8hyaQhYK2JeAZ/uzSSMhy5FJmsL0iFUwiuRKIVDYUwn0+TV
FLZ7NC3zxltwdyN8vSoRlZSMr41VrXHfQI8MoTisTpySwAvFPJjsUAInL8OyaJ/VivrJhP08WnET
cMzMIG7Ke3s1WWpUk/Zzw/auJywiGFjYA1ZnEIwaCBzteN8bk6A6tBqJVPu7zSKJRBjFL8UgfMcc
bMhO6gkWF17B44wdd1dmw6ed2G2QHTbjXtXgHtO7mDXS6okjUAxAQEE+pyhxPiHVOxfYtVHYBEWZ
V0cb9a1P9fm5QaUcrvs7bNViP7cvOhUMDP7ghyqGN/JeVrkP/sGEd9A2t4PD6ZjMRXJTZCx/ZlM5
16r+WMjuh1P1cLxnCGRjOd/mjvAYUEDJG6mNgjtfwgTs0aBplS+7bg7mlCFszcJD7E1ySpLjVpnG
69RP0OtS+heki3THuVyT1LR6OiqG8CFFwMUtGuNlyJybAXpPCNG0OphASS51PkFWwVhnqI1yGq3s
EZRoeap168FoDeNSrSLEdajPCUNUozqEC9JxzkG1xtWm+d1M5Rcxe+m3CoQnQ8UuPC/Gr6QTT7Jr
7nQHlJ2xmim9eYbVI0WoO47J6exdMTSL0yCRFun6Hf1f64JaODDjVh6aEqNsCWZfjAkFJ5ha8KP+
zNU2KnZfsk3LEnZNHi1u3+oSlrqR41FOo1Epl/YF5fWhHMiQckEABNPCFl5bDZy67bKSc6J7z6hh
UXXoflZHbaMXkKaoZKJMuJukfIkyImdsXQU2OCfnzSheO4Y4tXIbF7NnwlDFydOgW9gdVVdRxwdw
kj3a47LYC5NSK+o54iKNvY46TtjivSmVnwXKfHh9E5jPnFmhsNDnrB+gjr1GA87HgtINGxxN9K9N
XPmpd6icTPgjY6+WRBacbO+7awEOsUi+8ivQNnvLzbEqrBpn81zM4mIT5JooVA07jxkTfwErljzI
qLTxyVTh5tjmqNlpc47FaSUlmKpik0Q/h/M4dIG5Hl/9YNDyN10YIGWLnYgjp1DwaM3dbzsyKddZ
+ne4TNe0qPZdnCZBLmK2Rj9tocmbOGDHPR1QEaG/BbrdS4qPUPY4V7Tic7PS5Uk2hJbFspxAGjgS
Gsc8B/d0oeL7Tug4RcGCVyYU81oYyt2YidCeppuq0lYagZ7fm43yq8ItFedOoKvNmyewD0gM8RiX
au0cv9rKp75gXSNtARoaKAswHIl3sDLY8cZIU8GBA0c0V4GB+aoJmNOrOZu3wiprkA/kft0oJhsI
b0Hk3Hr5ezUxvs9emx2qZ9qje7zjkT9aqti1TguqeXVo5rBNJxxKSDKx93VOeUNflfKcxfHnKjaA
xNWMp1fK02bdTg1p+bDak/0SEYvhkFy9EzaVIIRmDECxpEoL5WJ9ZLV3nzp3BgJF+F+uo9KUE7mL
c/mQzm9L52UHqihXW4GBlOBOXGfRFL6x78FEVUBaYDtBB6M7axFwoTZey/ZO6viv2OwhX5U17V5S
2BDSrJI8ZgkND75X6DZZSfadVChA9+oJopdfjuWT8m5FgG+W3vGx5Tr+nFgkh6Vh3xiYtBUztMYk
RCl5Gsz2rbVOCJGAYLRsyTsr+mVHaRjB8WBxFXomIQceNlgn1dB92u6LMRkXsqpxgs3Lruq1G8IR
dx1hbmXH+S55F24t3nJBWDJ5g8BDLGRC3b4W47unU1JOteLWJkfXymMW7lmHZOlxsm8MewYCgBZ6
j4iSJeLa/+4R/TZ2dxM3EXaGQXtSGtI2XWKSCGHgg1S0QLWShxgSoiVqjcoA0UhqbrxEqA3Mtn1z
9ZmmzaA8sEJ9ayATQLZ/yWL3hj7BQ6cx2Enl3KRoYhddvE353PiyqY/oqJadmOo3CoMv6WQ8LYr5
JHOiMXp5Veg57nLDw0fbkEnJEf8GjvGbqVQ/6XCzr1PExesGAoothbUWuQ620jwWDSlnHZNlvlgw
kLDGUsf6sfl/m9S7KTkWMGbXvw0Fu38vcFpulIL5e6lpr4S+8bGYOsn0zHebl9apGcmHknCeFo8n
GQh/jJ5460CLOX7B/kqFU3Yw2wxveAkHOZ6S62oP1djWkt4wBSW2cN8yH2usY9+MiAzjlE0gPn4f
exDYuc7FatOw5rZos9iZsP2x10HGnmZOSd+LovGgqsLdSbd0AIJk8oEUyCPY01dUzWCUjbuO+tI+
wz/mN+iX2Eg61M8hH5TUmnT7mnfgkebOeVks+4dqj2mglyydkqSWe6KaktXauZFoxoyduxoPLDpJ
b9oMoMkqEdw2eUVMFcEcWdKpWZgo5MXm83TbWQz7KcxerC2IWFZ4wDLjkekdpyHfpv6Gg8QFOEFF
bwZiiYF4JpxWb0iSjnrvQZYHtfyQo/ercgGdAyLbWV77cxoZLXrgkKP7pIiJ58vwyBYeyeFWjKeY
hRFR2mrh+nBQ6SZmMzXldWPbG0crEkjuOK0KAzm4Uz64Rb+mxjFATkl9dlcYjDewLHE052nU4kfR
4uZQRgkHF13ZumBpceZC5R6LC1C1rspEoLTO/ZRV9Q2e1+bBVk+joX5HApWGHZLhszWlL9nQxmdF
I408n41QqdXkUtOr26nCfrZaaR4BgFEWSA+kv0aXkrULetVd26KFEmX+iOGzvbXd4VTDpzgsXZwd
TA3wLYCyvDaeknl67xTwL4QFzxcWe+JiwZJTptLDGEoLJmI3P0wLs0lXM+nGfBF6ZDNS8Zm5To13
eRRPwnoulTQ+YXONj8pLC3IdatVpEe4ZbA65Kes6dZsLY4UHyPRHFADMBpN9G1tM2WQf3BoKBWBQ
FMq+sK6t4cIZtKBqK43ztHEVxIQa2oJlmUYdvdGJNqLKl7cN9CgWql0no4fewjLfwgTYDl0iJNji
q4VFSkS7rkATyn5S+Sw0wF+m4d2opXuvwtEJyny8JRQNohz+bgcDOSmm4+tqb3dHbPrbec5+5dMQ
fO/48EWqUVdum88hTvZuxMOSy4QBrKmNIJrhhaxHw1h4T976Gut1udXmS9CvDiP8HayIqCO2WV0H
dVXbu2SmEIq/2m5o9yLcOE4ptmqvYTZL4GJCK1rCARSQn+LrPOuZ9+ZJ2qR4mfdN4c7HLGcFkDnk
sqvasA5EWRVEJvWOAuvFYH4zKCxCKl4o0BV7jGN41AsghVSHE191997CrLx0A61v7Ishn1A2YsPQ
5nQIqmrB1ORwDhrlwvqEF6mz39AJrjv2UO691czM3ovAKlXZu5P6mWpw9r3Ec86jc9Z6+30hpups
dLG6QxVgBInTT7fbNVgqWsCBqtHQn9KQqGOS7lxoLgVLgVRliujjUR5NUt53ktWx3+DaD5S5eQb7
mJ+0/OhMD7rCOZv1JYHKSdfsqmlGj+0yWsfai55GF/qVxVkbsY5kCWUKWFjaXaMa8GvkGPurgjDJ
YnY9zI9HoUz3xK2TrueV6V2vFh+FySwz2YJoSJaPdqQXP9rMOAjVOxiF+ZPwy+lhsXCwROl9QmUm
jJfsvVId2qS6S9dGMwJziF6hrzm0+1HoNuXrLLFajbJg1ehcqyQAmIeE1u6zW28FdbXLCEwqbV8q
8uP3LpspQkDICoEplf2YeeWck+AlLMHerom9AIQmWXounGGLyoLeGhAK2iY9OLX9W9KAt/SCc7Yh
8suCVVvJjMTpur2X64QG3sFohMqEl8FkMzLiuVNBWFM6fw79eMmwFnEEyvuRfQQCRrD9Fc6yRHmP
mvSq9JUWFIZK6S3BYll69DXSGOaIE0cvca8or84YOkYfsAN6qltQNJPTfXj05QOFVDGTem/TA3eg
QY84NRtZINNaDcwsBWbgWKRe6MtZzeuFF8V2v6J0rqXtTVOh/8SR0p3aJr8tm5YMIZ2EXSvvwtqg
gaVF4xt5OtXTNFCK9XLQ36J7JgS0PskU9AMr1pUJSPaNt0Z2G+o56ogLpjB26+Tzyk3B5MbqZq2C
T+ON2ZgJaT1EUJnRs872DDyctSMN8EkzBRJ3G2amR7ztKeKnFtUt3fFzZKuEEjqZd44r9wp5tb80
pfZW9MAWJsJ0D5KjkQwt1nLgHJZ97YziUCo0P80K52w+f+o0RAKscctZp7Z0MPPqR5XQ7PQgbzJ4
kfCWTOFIWPEF6supi+vogCyR1ZGuH6ZM4eBb8DJkKPbp2KJrzxRAllKmJKvGq3ZCA3vhUCidK/kN
73aNqJEplIUNrAZ6fa6ztI+OSVZnC7ih9u6lTqETJzCbcBfan2LkIa7mu9yU2rlZSnyMub6vCGs8
puyH4haMPTHOYJRjjW2Hl3Tn7aJmFj8bWpXosHOWf1/VVQ4wDVCoSn3YtMO26m7/3JX+IX/a/rft
xWL82B4hVZ+ySN8ViBXYWaAX702iIgXfI/V4HjYr+zQ0suhZjRvrtFTXpyp1xV0hjZgmW2wc2NmU
PkkTHgqUxXvwOAN8o9EQwgPkOGpeiFkvxrQc33mJUN4e7aUWsDi9iIBkDpZK/1X1zkf+MONsP6U9
OeTNHN01nbzkibfc8x7Ss9pAisssEB0pSnt19O5UvWkghMb7OdbTB6Iq2j257zkCmA/LYhwrVdNB
2JbT3+f5vmlM6As8lojghbzwbgC6rZ6HOsya5mee5D2VBPkzKzW/nKLxqoIOPUiXMCNSqIHvesY1
FiaBpAjfDwb0wamRQ0hfv4LBk+aXspwO2AbioITjvtNLa7y2NYE8BHgdm5q9ns6SqcyqMPWMCxbk
nJU1uTNlLUIlr58nHWHGaipa0H0xNk98g+Xw0tekAOTNt5mAi72m9/e2IBQRFTqak05cqEkR+bPA
2+qL0Tora+ZHouXmyUD351vAJfm1ZkDoCSOtPyktski3ihevhqibOqG0ItT45Zl4ICql7Q7L/EUt
1zMdMjzczil9hEl9O0rH2SVUDvda3HlnuvinVqW7DEIvBJ7D1kfGQVYC8YxVG0kf+UoJiJWdTCX6
dMfoboeFFVTc9beGqpNdtGBcoIwG6JS2GtUHa3hGpZOx8Z7DJNWbVSAL6lH1jpLcU3akBJ/MHzN5
Wy8IKnZACc+kl0+nqkP7kSZ0m9sKnN5sUcurRkCRQCCGMK842FFr7doC1PnQJbS+mjzew8PWd4PC
+Z83zfuSGE7YJO5j00gqEw1d3HamNZ2tMqQxsbKLOVkQpYV9ngmkBl4hP/VMEm8MN8nb1Mb1Z2ZY
3y05/ybvHllRat5YjnWh9xZQGKIYCRZ/rSy9IMsjOXL4n5Sdx27j6ppF36XnBJjDoCcSJVFZsiSn
CeHInDOfvhd9G+hzXEYZPbgF36pTJYr8+Yfv23vt9Mog1g7qILnsoGM4rf6oXvSTKQTNuQkAusse
BUtx8qiKY2pXmavbutQZ6xSro2AkhLnR3dqU6FF5VVpjT0plt9KMmKIZB3KnrBNzC9gUpXElWJsW
lvu6IO4RRwdfg+GfrD2LnNtMzCrOIJa80xt3XIEkUPahm5sExLfaIXPpsIf+vipUF7oDChac8OLJ
kNx0kRZK6ox0e1C4AOWpQdLeSdQhbWzH7R0V2MbuBE24U+BQtQIbONNL+kut0lovhTq4FqoAkqYs
xGtjFQO8RyO5IdkhRMnI2AD7Ok1OGuVryeVApfKGzXXM8fcdxxjYlVF5b5UlIxwfwL1HxhBu4ya9
rwuaSHmvx/eSCYqWdPjoXizzeE75MryH6xPPiRr3ce6CmJSkyLt3B/pLNZvUW58iIohDy7wxMVGQ
r3LjhrwqmwPTLE9QYBcQbGUq3MijzBJF4tf/Df1RPhDsiXkjeGxibLZ5R2/dtQRai4Vw8kNNWwd6
1R1cT20PdR105FXmyq7x6WNOv18XXb3IraSlT2Vo+0qqt2jDHanRzfs6Mm91hy4yHV+JXQpsYs2o
icBBwwfuPYVjDZ3PL2kfe5Vh6z2JUnoa9susI46xwsxBQ5sHIfSZZKN1e6NfOSyDsoSK2urqosjo
jZaihAmDfQmFkUhZRHXyIgzjThSl7BTqIRTy/NB1SraKi8g4jVyxEOq71As3Fq7Su0RjOqYDnFB7
tZjP2hRdFNfvRnCMog6DvVTREVRzlBLwJybBjgB2wi8pgOPTDnwdXYDR4opu6Z50rolprYZhVTZ3
tRdu6zIbV0XV0a3RohNpFk5TduGmnzRf7sgk37b0k3sl3rmZ2c3rceMWhg7VKWBnx3aKRaB+TsVs
dGiyQToZynfTDSm4wcecZm0vBq+rJ01JKjSM97zU6I1O51q6JHMi4DQmdyYRkL27omRpAH9A109f
jR5CLIRgOQIBmSqPr8B7CiIdIjNQWCtuRUaVSfyCpuv7kM0mhyYY58rQbLEkw2ymBHw0snBH52tb
YWsEnWZmy9wMIBHiKnEYfhoXdhTavkDECkgRG/++N6A7pwMBUSqhI3Mt9jXQDTpn+h5P+8A+BLwS
J4eQxqIa3ipdKk7e0JNfQFGMaZvM8qwA3qSgHQ3ux7Ed7zzKCGD60LakiujuK7/z5wqw2MYSrQ2S
OJJmFJXef8xU4pVz6ASEXPXUBPiSI5FE9Xgy8HZQqdubohQdKlNfDl2DOSlo2ecZholZUA8w4PvJ
LBYHwEvCdC6Tj3QFEaoqyoMQ5h9DXN58hMyMLOB9Oc3yXpOUifqUQPxq21nFrOXEEBxmfUattinD
nehWFAXCgVRLqzsitOgNpmNL1JMNa7+7AFaRYqNvH7Ke/sgg4ogKmhSue692WzKrlJVsHGu1yezK
p2HT5HKyEfxWZNZvdj3yMghobTcLzazYsTM7eKPbLhvGG631CLy4n1051kmojUgC761+U/eYyKWy
BdyukvU51M2Sk0m80QyhXHQDSrzMexJEC9k7JePV0BSnoU9YGkrgq6yhj7LMMchXzKn445RGCTsF
DKpaxeEyxbi4coHoLSx3gj/q3qYxExbPvDxXCifglg0BYa0dNdTUV+yx7+nFuuKOnQ2JF0a7M4x6
SZJoSWSQfvw6OHInZ2WiCyu/GB24MtBGNRQErbZCk6qfBb0Eodpok3tabZaAOvaagRw3Tlt9EYmc
owtRRhkueIcxkfNdNXK8EJQBSoWuUtYhyJjdDiXXDtrKrA3De8Vz4000EuAnyvrW0mu41FrtYNw5
adlAlST29LlSqM0akChnodqLpa2XNdIWE7ewIJyJQuj0e1+/tNNP7mghS9PKgWJ1Uml2opN4UuqV
42kGseJ6TsAs8Lal6hbJWukHcRtMf/D1kwy+AE7gFF7YY+wx9yY+sHNbrzR5PhKzwDjdgAhCJWqe
28cOufvVs4t1YEun9NF8bt+snUS70AdiuhQo/C7YVqn3HBdUGA0zSV10Zxh67ouCc6g7V8XKQkso
zKayCiFE6tLHa/vktct8FTqiE6/Shf7Gbxyzi85fRUYvcd6ATHIvA5A7jE9GCAxnjshOO8HRKClf
34xdsBz3grgUnHtgABmISTb4xyScW1dahOKrsZYPoTJXLtGrbixV7EywlFe9XUR2+p5f4XNYxd7I
j4RM6mfvHvdaVby2+Z4JYWKQs47Qyky3UgVrZ6bIdgNCEyTjHmV0QtxUSsHOtsxVkHNiiJchsQor
pDDyXfGawbp2knhvGldBeOOrI85bKreoniPtocbUvRdrhCU1rcgXwtv6g4pMq5znmxzqxDW5sOtW
gSBLCxG5InPHGQ9Js07vw3vhGSkBpSRsD4ts1WgL5V59jeWtLM6wOI7+R71XbtYmZKg6TYL22PFo
Js7aLck0CeGys/C5fQHDoJx92zzx5Ya5+tavuoe83wBUvjb30rJU5kht95i+ctI+LqxqSIhWnDil
BXKR9qAaM9ywMSqMWXoTMxs1iXANoeSDiWwXbW279WE8Vp0NjD6ln0PDh3LljCDfLpyTiXTpHOwv
2ZJmjxAu6G5tyWPh2QybdJfcS0ftmnZzVT83shOj8N2rG5Jt2gbL6NK6iGfjKg+2zMAR1kS0s718
bDZ4A0Zqw+Fc2CVbc0/hmIPkNVzH/TQCPE4cg+M90LBrl+lHuS+ehHO/iVHor5L1uFC3N4STC3+f
8GUeCJVDUEM1+a1iy/tCRPlBPEjvPeX+GZmY2ByOpM/Wz9ghHpiAE2Wd5QspWAEcQ4lRs6gerLWP
+LqaG+shmYnKOrwBKWs4yfYbgyIzr6rdXItleuAcjpZgIIVx49/Hk67a5olUtFhKu9rJs3DjXfqb
sAoP2ipYG7cyPWnBWvcgRNoP0hnf8Zq9aUTy1ANWwuij3CZzpsGKYgm11aVHzARK0CcYV4/l1qUM
+NAsVVu4CwiARcc2qx0f8yCP99C/xJtyb5zy1Uvvz6udssoXqHILG5jqQ/SMIeRinNG4ZI/qLKMW
7S3UaBl4C5+I6s/wEzQ+4okKJ/BCOYjKqXakLUWf7pmpTHmlzzcJ6lGAr6h+x8jyDgo3BqWmk16s
Vy2aA468CXNaJkQiXOstfJSic6TX6lmcAmTm1kLYF2uxmaMCteb93Hws1uZFIorijbQfu1w1x+Qy
OXqQ4gI2c6JL3DnClVpRWPNIKQeJVwjyb9Vj+AKHv1gYK+08GrPyISdj7sI5cfwkxamOnWQnXpSz
dfbDNWUwdz1SQD5whzisk49pzqpXAf7Kiu1GuqBNpG/8TXbUH7ul8ezuyq23Sp38s1r67jx8hfo6
NHBFtgbdE/5xQBCzBtBa5tCn2zbGXXwmfydYtsIsvlG3fxSVeXQkfBIaCYC4yoH7gxgZaV336Yl7
2PXgLCCoGu/oOAdC2c1Dh7QGwC0z0BXPQsFaw6DBCjyATUeaZ2vsPZOZq6y587P83n8RDLxG8+qN
E2u/qIfZlOjicPDzF5UjnchuRzsS2fq22QUlD5vBRADztDRN2oeZeczPEGzNjIgCejtboVvBO0IA
jbxOX0Aduan5XIXgU94hiOzHk3CR6TvehTf03AKl4FmcrCBTSvvBwXinOvRM6zmz7pt3MPc5WUq2
uKh3wqU/WbvxKNBEZcewt3aetnc/OoKMdsKSUyI+DOXKiggQO33UrsbJePIuLAlPxlp5F3aVw/sX
cqinYJDgR5v7TnlfbhADBShF5+LRWmBmmPtP+qe3RSbu0XydyU8Shf5uRkeCkCYGMJFGs2BFI9eC
k4JOYY4AWATQZC3MSwkl41P0FsImfCbZwL2T1tKxaF7CXfIA5IiqHe5gUNj1nFMbMhmA+x2Xc4yZ
ygbXKZgPxW6lrqvC9tbJsAw/rZp47plpa9BnanUPB45Gr2DZnmbzZqmoa+3mKVlXuUNLCU2FwThf
C3tasKisB1tBLEMDxBnPfroS5Vm6gBnUzf2FgTT7rGD5X9b31l4SV/kWEyRwuWLV7/SVxWsiHYXH
aFE7bN3lU/Dh7cPMNt/Fdq0zp54gaaNdaGwjWaETZhOkvqVOvaXHmfAVixvBOUM3l9N5v0Xm6y+y
Q/pkPbJHBxUnzAyD1ChbeKHOjxzXfdcO8ArkE6ik0h3Rs8zqV0tEp4fAeF+6TAu2cNYvXnvW+824
je1qVc09DECrYu/N2tf0Qb4OjwlNo1dKP/7G3IJ/VxfVk3+fD4vqjVeOWBD866/CHXd3KW1c3+aG
Gd2RGzEWcwAuwTXyHcs6h92skdYybbSasiZPiXd6pjyIwUY3F/1ai3bkrDrSakSk8Vg7Ncpdc0b4
mv7ugkjobZKHxK0r2sa+/axJ96H2JVMLWqX3FYLBeXsTnkbudLvoOIwdTbKf6DfBVbojDivduo7F
2X9W7HxHfVWtc3NEmDjFLpFU8OauFWFuwTS7CzVHIPr5JuDASEiLx0AzS7h5WwyKw4Kodi93uqPW
7HToXdj4dsZnxtgmlAO4yp6evHYmC1YRLgP7jWCu3ZfnDpn8K3G4MIJxepxI6URSg7LWQJlM8hPM
JPYr+cp0EnJ5CLUG7XxK8rWU2r4ImoHu2qzZwvMwsSKBELjjvzfgCeE2aBeET7dbaIyTthJSA55J
GN3+UsEirm04swf6mZ1CmN10dV/XdmVeOUgKzZ4NW/5R3tUW8VyOyzb0OUzW0pkJCvmTHNwoCqZ3
1TE4pngqN12x8C7NQ1SsiHzijaFdM/NsY02c8TJ/Iw3QZ9G/1469gk9lyakYZYAO0wzK9IbiHNs5
VEjBwXsxn+U9k0T8EZ7bZ4PanUNu+nO2K9b+ptnWT+pdHq8GOsJoSi9EDs3A6eOB8kfHT+x8URiO
9VwnKxNFUbLNiDtOjwSrYwH0IZ8fvfGSvefPEycf9yaaB5Ot+QfZ5Ng90k+8XYn6gbdseMS7iA0r
1klZQDuPhXHOnrFeGscSWPuGMuk1XQXNtrrQ7XQfBFKK9uNnttMv2WNozl3HvHpsvzbpPR7UuVLP
e7x5+1yzcx4W1hEYYbysPCUG27mQ5iUKlHl8Yx9Xpy8e7nxKo/ueut4D14k5FPMAy9cGhDoGHfOO
jpubP2jtWTglF5wyPZlNvGacOpCKviL2HD9Y2AqMEVti2qhRulvxAd3KpeLUsYFArdFrP5hOhWCa
uuI4187aHh19eD8sXfaorwx8Afz7hn0rhh+bgnn6HBR2+dHsYLvwyrA8oapDkH9PEqiwcR32LTYY
xK1S2oAuNvGSrIC9ucvxgpnsgufkUB3ZOXjPvDPxtgUbhAVGXdXiLL/o4yYPl5PfNkLBvoCA7mKN
YbRpG+1gkGy5pa5OnUIlrwsp/xLSOB3P/EL713uWmLDYUYU2xpJ0G5mr+N6Fb5S9PwnPef8sZuc2
totHqs4eQUlLdlDBCokCQmq2Z3157dViZd41OSnwbOtrgMDsfSCVvvMwWFUjtvEcaNaw+vbJtb+Z
wax9tgwb7JA/o8r+Pmgz7Yqhhe6kRJL9qaTltyweRIfH6N65SIpAE1Zbn42fvKQQbMqODyyNDYHd
LsmqOUNwg1nL/LmJ1/Eue2nNmbeNr94h5wgFh+ahQbDzQSHgTn2lP8NBlA2rucAmY+1QLBMthFh8
E5zSOy5bOonP5GBcKWbwsbijOCM84fUhZoy9uLjNbB6usI2fqd1xUIg/KneLgGTqsl+9d2bjRNig
qKoP5gOG3dfws3RCWnrrfKG+uTsTs6bLmY898izbW3d4Ganr5btuk0AisauF/56E9LA4Dzn1DNri
Y7kJF6xRjJeGYONpvW4eKX3UBZC9OYcG2zuqd8JTshTfxGFJThKZg8IpYj5E+Mktr18A4qhvJam9
WMLtepwTqdCt/dYm+/HN3VYPXrkNEfOu5Z1gG5sEm5tvF/BJzbW4LJ4sQtV73lBu9icSeoE81Q0+
EAOthO32S21lnctzfUPM+WACH8f/iPCTdxVF6HLY+UQ0LsJPZj8ptnWSAV4HCnze7KPNUVku2Tah
z2aVrx+as6/s4nftkdF5F7y4q8SxXLsPbGtrHCT8he/0FhBdWOO9TwFzYShI4Wfqs7ATHbiJysIC
sm4z++tbWie2T+YxQp9FuK42Phb4k3SZJptJJMYZzlhLp3w6xJp0GFbU87zDcJMeHwuJtrxN2Yem
LZ5zFsbiOUbLPu+X6oGBw0Pyz/LW/8D+at6RLRZ8htf2jUVAuEjL9Cm9DgmE1rl+dlf92rgwR/FS
GO903XbKbtiEGIWfItAN8Xy88I/1T7VnN2DHoxnF2yGc+2t2xO4HynGO62hvww+VIwY7I5Xov5m/
x14l3jHLA+PCbrEP8cBcs0P2ghzd2k31TYGuz8K98y4+79PMfYg/GMPtI1vogYiLuXgOjkxHMlMO
ljP4RfPqoXrQnqoHpkf/TtxiJDgVy+6Bs6u6T3fS0tiuo7O4MB5L3rYCQWm2ZPJkstSe2Fvf2ufO
oRvzkN8QqAn2gI5007KVXg6PHNgJ0qp2gFPkwq6WIi0/mn331obR9FqeC4GyzJygKaaM7mo+Dv3W
stuD+9b1D2G1FJKVJq4yYutZ9ee1YxwiSv+8Njh8OMR12Bhn4tP0AvVEg2zzT5KWZWdUlwk7gGYp
Fg6MNBQfK207HPIjsyCaQ2szcLHlqrzTNv2KOyDulEVFQ/CGx9ifRdSD0vtewwu0DlgoaW4dpu0z
XsLXlG2Zv+gX4juZxlG1YAJ/EJjIJ+HCLHeMff5SPWKnkDl4SmfhFkyE2rrlVWrUlYEIurNiUmlp
zWy+fiLzDpp2lFt2NYqhbZS80oj3MTQ9e0SJZfQ1O2iZXSAR47kgjjTaBl+/D8SKzOq6YKhY0baS
WnMBORIFUMTBLggxTClj/CjEMLGNWuN76xWAKFFL+dEzCfxTqZ0VIe6SgL0XKmUUol1zisSwWMUp
1+PnLVbngZehm34Jkd3MGzobeLxHBRkcfDepZ7vUZ//7S2+We8hW+gpYZrzpu5QWpcqGMi7hPVof
1kdWWe3OIn2V1NssowiLPmGR5AInla9f9PEWG4K3orlAEROBcb6AKc/2wTcfEFmWjg81ddI9YkGk
8KziPUXJQYl2GN9FLbwK0cmjYtHlnoloQML6XB7AR73LEfDWNOQwp5tnl++7CYiGQcvUwGLlzOVC
uga8NnAiGj6U3N0TXSuzhQVkrDaPoS5PCGYR/zEPolFlB71yMhO6keWxPxsV+cgjVgsqMzTO3Pxe
rR4GFfXq9HNg9oQfBdW7EIZXC/p72Vd3tTBGzJHqPOvjl07PKaEOD0MuKKtaJVYNjqc0GKdo8Jxc
kA8KB09Cg+9SSb0YLocjQyZ+WB84sZSKI8fu2aW5s+hq8z5vRhB6Hmogtx9v3SgfeRxsYCB4USfK
302BnAajbexS7N9MWRM2luvj6PMdV4HPnPbVusFlxTwTx+uSpHjI8k4nDv6hFDCdYMYYVm7RrFrR
C+ZT2gjMDGNvxla/bQEFkm1MMZDYEdpAI5B6S34bKBovTNlwQeGS0+RJLv7Rh7HRPtWuVBCJ8NZF
DQjmmO1CIzYbDOyHsPA5DcMf+6//Q/z8RK4BAZT/J3xh/f7f/6VB+0K8ZGi6peLO5EO/AV30PpbT
VjBLp1PhQ2QWmIKW9UJ2g3WVkBcPq7lUw00OpQxExXD7+8f/yXeZPt2SFNHU6RCp37g5Rq/1tZYZ
JYEi3afbq7ZYeZQOQqoYwiRQckudahfI8F8wNhLYoT++tiQrhmVqNLdUebqwf5BzxAoYn9xLJZ0W
AsRLnGKlvgqM7jToeOFHETV9Uu6x4e11Cz0n7WROtpmyVq1u8/dbIE3f8fsTkGSSu1XVsriib09A
ijRxQB5aOq4IFiEsBLAQwodPwKYjHP2jl9OfnIAwDN+e7ll7Ixl7BIS7zFpv+GU4/BHKwGiQJbSo
iqlqsvX9WrTAlWQhC+iVkznI9MACP2EFyBl48fGiuYKp/vIklJ8GoIzFw8BiIuqq/u1JRHTsxjwX
SkdPKfcZXXIzFA2dJDutZiTEa7r9hlQ/5zl49SRdVThRi56tPXIAXCbxRiHfGIlxOBOx0hKEwF5f
1fhLbrTEdovjqizvAQYu8wFlap3weHPy1JFWUtZNXxCHLQKzPv/9of70TGXSLbDImhP16tu4HjyV
COXIqxwzYSHUwcPM9KL75eX5GqTfR44i8+5oIvwtw5D/PYh7nM5Dbcml05baFTbNuU2MbWdQ/K55
Y3JKsEaXnsccvrBn8UNHGEOo7fF/gITv4rPuM6LiKj91xFubO579KjfVD6uemCX5c1yU+3EAoJHr
xUqs3JPY+J9ZmZTLv98s+Q96FqNOkXVNFi1TIjtsGiL/eBktTSWRVIazC00ERaaRQSsgO6mh1TIk
PNOxDBKHFEKiJPyFOJWVzWVaxveeBA3UjyCM6P2HZ8kfZlSSRARzQfGgFUDIO7kJQYB/v9wf5w5F
pXHH4mXI+tef/+NylYrUAiPgchlZ80aCaoPhCpQ81AspaW8RLfXJ0//ca9tQoXbpIYCjJgN6Wqx/
u5af3h6FiVtUUdQjDP02BDyEJZJgDqUTaXRPDCjm9kQbGXxqQoVcrDyN96luabF7tDE6P3n/+834
8fVVLE1WRThvOgPx27PDb/KfMdgjKLJLSabI3AaIRIebSX7XTFayWTW9efiyIoAg08Np5UtoUlea
cDI9Njls7P2HOwFRRsT+8zqUPmojouDq7fM4h90Tc8q2auz9w7X13Vc4EVtslBRMw3YzUZbqCUP1
9y8m/XxnTd1gNZZV8495CQ0qA0gsnSrbag0ldl3BFYhqbdmDmiFWPlqPkrWOKZyHkF/+/uk/rYuM
sIl4JgLcU76tCWrvqo2asCYME6dHoDTRTaGqbReuJM+4hVpKgaSrf/nOP81aqggxSYXvA8nuG04u
6pu0HeKudMaeZ4ng5lk3s+e/f7PfPuPbNwu0WsYnyoBF5Lcf9ZLYh+SXyffHMcnLICkW7wVN7u9j
kmiarpRrXopCWiodLYCBWcTqGWBalp77L0yQGiy0otnjlzljaqIZj344jnexW2yDst23Iv5QU5bs
bojpUhlUDPzBfw5yb1lPYWetwkgmbvIGh4TK6ASM8oy7PHBfJ+CY6aLS+PuNm2KZvu0TFFHUTIXc
L9FCsv9tTVG1vFEEYEGOhzh9VrOMz9Q4WciIoIg65TUzqviGu5uWA7gbTyjomuRsfXPiaf9+KaRA
/XklRMSxWdVkyfg+6RS6IZpDrhROkX4KHs12X6Z+bdQSfdzhTCqYu1UAVvjK9u+f++fuBNWkibDO
0AntNb/u0D8mXsuT6rGM4oK0eN82ZN7Jips9z/IWPxqTbun+th+aRvy/V1iF72dqBsZ5TVG/746t
KghGMpBxh6lE/4Uos9nKPuZleP/3b/bj56iyKPGAmc3V6Zv/45sRqIy5rDQyx6R2M7rySiDik/zL
X/aa5p/bXr7PPz7n22ZLUGLdRTiSOSApaoFsCTTfnPL1mdAjC5Aylb7iXRxk64zUQ+bt/EkN10YR
Xvn61Brapl0K1qS5UpKFgh5LUnxxGbITmo1+whWn5EWrlKDUDgVboQK4aTxqRqrVY7/PRUKaZeQt
RJCi6IXu01gmogrXu3iEOMqyyzE/VNZaUXlLuNhZ4ie7TqVDJ7VGNrc8FQF8Vi/8bHzDZy6sOw6U
eCY75JH08vPmrTVF5AWR73EgTnHt9NFLZ9gcT2m1eYQsWrH5JBkoJcA+5pibutrO1siQpCs+xo3p
+U9doosIV6HraL16Js7zU4SJZ0cuHWxDM6lhjiThlJr2KC7lcDxxaC5WLhXWzKIBTp6YTqAT4gGz
9++Dcbx6wfHvI0X6YWFiQ2loTAYiyjDt+24pjkdB4ZiWOWECEED2u0sbp2elky9mab1SjWhn4hCd
sfM8WEl4qixfBdLUYfXfZYG2GVL1gnn9UZOKheTnt1GInyVdiVmp63KWxfJqHHwKO4VOQLB3X7Y6
+WpEkM0xJa56V3wvK/zVRnTG1kaXSvXvs5bWqQAQVLFe4667aLV1GOvmIhM5WbVEuIQpDZHEOpQF
sSrYCGuVvxDGJIX1je13eDnDcyKrO7wkZ7luL1jmvPI9HNK1okjvgyetXIHMUJVCh1LKL00qrcgZ
WmQBt90ls0QFe0ypaUFEJeIKPAvz6TpltYvsymguvi69f/29Vt9VWXVGfWtXLYQKGTlfHVsb4k4d
jbZgU4ovFaFrbs+cJqmPipyu8Vls4iDdj7588jT16EWwIfzyJozZHrcLzB3fv/ld9FT6+birfZg8
rifc1Wm1Vxvj3dJ0qvlm+ZBhRzxFrYV3i+DEscnuOIMypqbE3F9GyA8LhWxBS6X4pKHKNL5NJm4C
tVQuB9TRYMgyrxw2NeTSuQ5NGhCDtgwS6z1AwI4ko0TOIvLYo6qnCeoqnfPLtUzL+bcJVJENFdyE
BcvD+n5EocrStl2eZA44EOTpmwi0+WRUSxYmerlGl9oNwntxLuTdS2/Ub1ImXqoSZY3vm+oia3O6
iabgrbu6/2URk/48dSic0ERdh9oOFfP73F56Qyv4jZ46HpYB6l25iVSWxgvicm/r9uWTm4zQCQ05
dioDzpYvdOuGAPdfFjXlh+uAb8t6Zpoa//t+VqyHiGzuoQEva94gAiQr/H+JsPjihmDqmPVhP2zT
GHGikq3LiaZRT55ztbWQFccErYr6m5ZsY+wElOX7E7y/kawdAfkTxhJZjeayhXLWLWt71IWT0sZ8
l6CWIc7B1lIzIqsbfYZlI/7/H04UzkcKSAaN2oYsf9uHVVGdxxGeKgitzaGWLVrv5QsMKtIEy2vR
pde4GZD+KCOwmOzl7yPvzx20Oq2mkgES2rA07ds+M2pz3E1SiB3FpN2EX4nAguFKtW4Z6MWuk5O7
UUA89PcP/WFMsWsHd20YbIwUUf/2jfMqyxqvbWIni5B8oiXMo+pl1BugH+FRc9FJp3jk+pckNM6o
qN///vFfW8B/v22qqPC1ZUmVdF37vjED2p+nalzEzqjVKr1FEs5MXUZ6J84prR7DWD+3mANob2v0
pAXQFh3ViaJVZ71oPpSNcm2mPzbJuB0qvPx5b1IxyV6G4U5p9mD8NmGGRd8of3taf04TXDiHDjbt
msblT1PaP/Y/hUbdWm8SLhzTva/gBh7N9xATPgjKX04HPw0MhaKfzm1iJ6R9+ygfqbBr1lbkRBFc
AwOHh2esEq3ZA8MnQw9MVVRbD39/MH9umPl6ENMVIOfTZPN926XmgDUFk/R15rvIyl+yQbqCZLDF
XLp93fLITRaqbPwyHv/cVqoiR3JFnDbrfPC3l0CrKGLUrhE5QtMQ3dE6qhodA13c/f3rST/dU02k
3KUQDM9t/XY0YdvVBwH/NlGL2llvOcNnvGgU3Fgqs6dCUHaRKi9DUVuasAXUilm2VHBaNQPpYk4K
pIq8bGU0HgT3t5H1w3aJeyCJ7N9NWdQ5Ef57aPWC3Kch2WFopZXtGPgXReuZA9xdHdTbpn2S3BCR
TwgjSvptqGnTSvv9fZymPkMDEsZK8+2zWUBItvfryLE04BIqRj8qILAWRCNjXs+6dQ3TjYBSylgT
iSRVPFZpE1Vx4h19TPCzrnXHOfDB/Rfw1pQwApq81IT3rtw+iSDWsBJ4wYzXnoKZJJc2zjhEIXmT
Lt0qvYtVTOT9RJD5go7VuYqBHjcJPrF4crRdv1gGQmEutA540dd/DhDPgp0E9AkTOaVWcHBd91xX
2uYr7n3MxMkU7y19UynIl8UCLASv1PVQvvXA/QhzcgBxWXNZKl4APC/z6Rjwy4CbXtI/bqxJDLHC
4m2p3wfcGMJw9VUmuqETnt0QvZyvLfRhk5So0QqAKC7RulkKiQTT1DvunIWSV6e/X8SPLxeRA7Qv
LBn+/7eJJFELNg9eFjt4OpFU8bXFSLqaRv3Loe2HeiMj2NI59zKp69T6/j2CcbspaV6ksdMpNJ3Q
JpoNyA7m6apoN2yhrjAP0IODy6gV7ew38q50211njr9dyJ87lalCL9EmMil+cvf/fSGkAWMjBs3q
SBXci4Zf7L5cVd5LlAyP2mTlrKr4tSy0w2SET8zX//8N5y6oLOiqKRLV9e+P5zUgKc9nNhsi9326
3yX6sqR0f5ms5T8PyRTBmBnpM1C+l7+/tX0VpdKYMWPoES0GC87/LM5j1FnGORrIRNeZs0KldoJW
t2ZdzSiHPD9r0ZjIJRTxCMMDJwdntNjyTu27QLUeEpg5skvYQI88sJIQOP0+Df802xBDoXLCp4nz
R1nG1Etircc2QtnZbISuJkUmf+FWzlNZ3g3ir7P+j/dJVmDdgb0w/+jcxNwkQ6f65Qz9UZAakMhR
/tJQNgUJaaKsiYPXJn5VAb90Ariqjh2pXmyCFAHM3weGMb0B36cDHhRNXtLOCSf5ts5ZjQzgySsi
B5MxLh1A/ybgBwiUBdTKAO0XJqmMbDGf3QRbgrNlVivRfDJM9Zqgrck+eg/rSpC0TsV2KWSBBDXt
E+XAL60loWzvtb1mufuhlq9mTzEjZzCISv6i1tG9pdSXJM9erF7c5YDqZxXKSbV8Kk1tUXikE2Oj
fKFUTQnSuo5ScadAa8qtYAIPfwQZzXbfTJRFJus7PMZ3rQICJjfKrd8o4C3EJR1+2zUMgKf6Qxpw
zGXYiyhOexGspbzzGQ6zSAtg7Tx//WzoyeLrLpPLCVmHiHLxt1VV/fHZG1RYmf/w9n3f2pduNZUU
Ela2ggwsYEtm1G46mpz29EKUXYc+yB8cTSJysw9fde50aEnXsExfQq98a/xqPYrqVQjYZdYdE3ZR
FhdYHP/D3nktN45sa/pVOvoe+8CbE6f3BT0pS4klqeoGoZJU8D5hn36+hHq3qtWa0kzM7UQoEABI
ESQykblyrd9cT2bdE5Z6y6QOn+LvmofkSBsCSrDHaxheuwItskTqTDmpDTJasZ87OpdbWs2yM8A9
yrHYcHhJRQEfeakStk4Hk6AIbkRDPctRPpkGPgowNNVkGQnBG4vv98Fd6rRDHCEgslOEttCG/CYY
/IMar7Wg+lLU46NagtXx06NXjJ+scfQPpiCNwVAGzRRrjffxvq7xVJvQt3eTrz0j1/aA2P+do4Xr
ystv4/Jbqxk7Yze+2JJYZgHcCR/UwjkvfOPR7cRtXiGo55ZU/UqZqdo2AwAK3c835HugVHniNqzT
/a+f1Y9GV3Jamk28Tzz2j2V3h9rqUGP+uutjEG1Ovq9a8jtZf1snOV7iyUHtnY0RwtACpTnmfDlw
JItebW9TATrCCaHOhFepMz3Fg/mQuerzhBZc7H7RsvExadRP1lQfNq+mUZakFsOa7v3saypeHNVu
U+yg011Wdl8DGroLRHmmqtExINjK02E9xsF2dK1PfYU+CKy5tsw865rlMVb/fcpjyOtFY1b0LcxT
ljq9WRvMc56arVWsLCW+hVl/CCf1uUzVZ/LUmORp27z3Ly29vYWav0iEC4wZ8WlDzS9+3ZIfLXb5
cixnDGIwVm7vRt3Mr00E52nJSRQPyI1tcLF/iC2GyyB0FqxPz9Wc3FJgWZd24B3MIbj75Bt8sK6i
ZVTPcG0WWO77MLB0TEzCcrJL1djdyvbpbW8XNIiYiwfT625VNbkrMvt8SNzLCD4ZOI8iNh7iZnrG
yPKo5OZDjsi+YsKadbRPns4PpmPNAFXjGSZz0j+q8x36lvlEHhokdMu6unixrOqUYtKI3k11dNv8
s2LwR53FwGZLtzRdZ7n3rrPQM/xCb6Z8R3ZgUweg4dEzWaC8uirt8DYOR04OnzzOso3fzbzU61XL
MKhAm7onR6ifFu7l1A+16pO8grF8P4FjHOCGO+IiKPLPEt/OR63987Xe9TdPiZPYNGWizEMfS/q8
l7GGUhcrHC16rIYCATYXWKNpbEO1upzKAgd34Z652E3SHVdQ1k9S0TczHbzDx0Vdjnu1MO8Rqs+o
5ONOgtxSOm1LrcVf1FH3jVKeoMSGSOgbgmQtKhJnzlnZ1qdZ+RiIZkb5EW2+8sXMtd1oEBdaHbIr
8bRvQm2P+/w6L7qrMXoOdGftNTlIOufgwsEm5aIPxU4UuFhX3llZd5dehuiLMm7rqblU+uqUIODT
KlBNIYCm3UXWjXujhaVWtT/iWJw6fFqhpV4OOQommT/dWimVEt3D0qiApL2MHCRs0gE/4u/uPkxY
nhWmh+aLrz5gZfMVB+hdjWSZMhrjEiFtb1h1KiY5Boo0mwo+2qxw6fFTNiYoSdh45sEGE+TEQbXJ
BpDSavZYAs0is9jggyXOpmBM0ULNmUfsCiefgh6IvMDWNLCPd70gOvAEwwSl1LKNgx7gpujRpkMo
qh9jDCLa5KbNCBINz0QYJMUXti+k6j6wRLQSrMtwcMItykJAxslgLzBhePArcNaxZ2xzbIFcpTwi
owdHh14/ufkRqfOVURKPOeqwb3KmQgvVuAS+cId3kJe8eNCDnKg5ub57Zrn1SxcVx6DOj0ojwFL4
YJ5MKO3FU+Nq93oKbzFPirt42KNluHBs5G4pHNw7iCP5JSRvRIq9cBdafFbiX6iYWrUIBxihtRHK
XnaJwa6O3uicufYIiZQvKccBRNK34Fu3RoLuoR+e91H7UDjBsMqx7vz1cPnh86M5jsbgYABbebdg
taumEqPNgKQ3/qq2GZHD/noscbwAJWSO9rqdvDN+4ifj4EdBCvkPVq+AKcAqvbusFY5oqAQjLDLK
P5rqXeZJRj4//2Qk+nA6sogwZcWWMqL37jom4CDE671814/eru1bOFEowWewdcmmFMDpFmUUHr1a
v4iwxam0zyOFj0Z8JlXH5h6ThX2/cPTKrMrK3qKiAIcjrUCctuDfe8U+5/QlQAEWfS6motMNg/86
jEC8Iol4rtYIJLskH1sMeYSorxMdSy3XPvMznQqWhViyjxFNj3LmItNyHsHG3wVp/lwE4qYNgwO6
4mfe2CGmgNtUZ9UwFHKy+QFGIQEE4qxvV2Nhn4wWGbiE4bIdZY0wVZZ6jVppOEqmkzo+Gvm0yycM
d0JnqXnOZRaqAPmf9SYBmNNBwMfXa+EY0U1VHmu3AMNuQhpQxfQoW7NAGQz+15Cs3Ni+YymVZDai
DSPyWfGxRm8J5V4ikW++0gNckBW7kHHDQEdvpQURiZouvnAJUvEqiJFTIAvVZI5Y6XEXkGVAxlFD
Qjj1oy2WH7gQAFAXafkCkQphUhVt7qFDlh9gRB+YWBoI81QOfbUZwfw7pQiQd/BgaGvoUFB7dDr7
0KiQKNM6WLQDHNsuvpuSEvWNTILE4XxGPheQsoK/fgY/mi9tgyW6B96Nriqf0Z/my0htrCxPuhz1
Q2pM+pfMTs/GXt0mGnY1/0+Xer9E60r0hgskH3ehg5Jijr5wTo4dmcRlL5RPftaHUbLNugpcCnA0
lnN//11qpZdFZdb8rmTXhLjpBfk6HIqNjNtjbfyqBdiLwWRHbviTn/lR1EOWhpQUoRbrsHdRj10D
K8hThpeBsi8K6FkG5UWISyf0zrSS9uX41zf24ytaZPKlsek/sg2IU4NuQcdwV8c1BLD6hKrMo+aP
90VavwjmEFSd1r++5Dx0vI+zJD6WXCdoZec9+GdqSlT9cVDYxUMaLk1MDjswjpAtPYxG1XoxCfu2
QZsJL7g+vXXdU5Wg4lhjIo18hiz1FXDMxRFf4bMGsis800wQkUbT1huBNlhKgeoEziNOZp0lgN5I
dPmQ4qa9XTr2cqqnbeCXYum4PG89rDS8Bshtn3Xo6K54Vs6iCH0pirfNUvNv6xRinEATLvOMXZHp
Xwavus6VfFz4ZGIBNK9CEaIm7CnJSsc/gdxsD+tYss+rBtEkAICYhBVLVp/5Eh3/r7GL6oSFON6v
7+qHvZY+a1AKojQNBvXvvbYffLzSQi/b9VX5ko53HmojiT/tka+71M21aFcxfMfps0TmRx0IPSAS
mSR0zX+sDJpOGcNSt7MdCtUv8UTzeVPzOKbiMZMYDAyXj+j+nH79Yz+a/ak8gXhX5WaOrn8aeVSv
TgAko3yYMIUUyNUsPXBacuqvC+sQu9pVWlQnGZ/8+rofjXg/Xff9+jmezLQrLDWD2Dxs3ZQ+FrvN
Za9r93XRXf76Wt4HGWpciG1AYixLGRXepcpF72LogSnTzsjjm2Ho+lUEbD0gG6vXqcDGpfxhYeZG
9WnajmoIl91FM4O8oUZD+37jLKxmZwTPaYH6kW0PV3FgHNGqHDIfgVMjBeSnaM+BDRerMRHL862v
MRjJta4Dyxuw3WvQGAxjhHOs6YtokTSZklvGRrR7UZ7ahPmemBZaNGyTBrY2zm33M7nEdmMV2ydo
d95lUsBGqhTWGxry1wtWXiSMC2J9JT9hs9FACSHv7GvboLPwuBMNbnoYQwKlWudW/7WbzB4TOJY9
mrC2wL0ufTtAyblH/BJPE6ZggcZEsgx0NIQTYziaaXiQcXNVG/cuEfHQ0DewVFgH4XBvBhM2WOIU
F+0ldg/l2kmUsyGx1j3ys5ES/lCmelxboTjgMSsurTrELQryKw69n0wxHz00njSgpvDA0/oe1Jmm
ZQPusiSvXrK6Koz7DjkKoZr3VmmdUfC9F1iUfTLS6x91Xg9MBmwIh1Lx+/7E+jLAt5ABwk6dSx3B
e2C3vr7SmmWFEm4k3aE0WYJrIm9n+zGWhpl/OURxvAvi7LZuKWuWOmXfDNcOPf6R++UDeHvMrbpJ
SkskZ2jxopfQIqiObNY67aAAaxZqEL9+Lj5gCphwLMB56Aw35CrfPReBMqZgKlM0j/xsA34KhrtK
xnuotUsz41fhv1UuIkh9yoj+eqKEmO15HsDssSBDHkBEVDyx7VpGYZHf4qoHfguq0xbXApi46Ldj
6ZHedcbGtw3E40sUL4WCAUWqSmtoFd/XqAt3v/5Rc37p3ZxItG9pMphySf/IHvPTiObZo5sJ3Uh3
gx6vK5LqSKm5J1HY3bLWh43m+eWqyJAOz3TtFKKvwBo+h94b4A0i8mQbJSwDUK10Q/eTcegjIAag
bUpHMkpw/pGYDQZrKv2OwbZ0w/M2Sh+VtDqGBcRoy4SILPA4qdHxbqzhhPjjVTiIC4vS16LzWXmK
xrnrN1mYv4iEhkKlHphb9jLiVuD0fESbu2eY1oD2MZUfn9xT9YMRFGwEUAEAbhR23lc11dgPbNJG
GfjsGiOlBL5fOzJs+OoB52cwItzdYSqifR8evB7pgSJOpgtPRbuhD5/VsdKvKKBR3U5RDDJ86c/Z
VqDetPExmHhcxvQ7/pD5us/FFeqo6J7grOiV5Dhym6fFijplFaOrim8nD9uI6rjlRjcMVghU5oWz
SxPPxG03Zy3lGodCxyHHCMkLy8oXuinhAQE1RPpSEhRdJ3VN/Rd4ijf3TWWEYA09Za1WJchTxbhx
reg+B4a0MFpTW/QlsZKruOeJ9+T0DMF23D4HlrryLaKZvNsBZFtV9jcUS18CPzgMAdpPQWytAqM4
yvmkc75gg/lNBoUiNe6buj5pbfusU+vrOO4iXaP6zwcbqjiFxPx93+29UlAgD89Qre9WQdT/uPBV
49JjNgjMONmSLYSSXldYpnjOETtklo8oAjLEdmh+lWI3pVJ3dFS/5cX49Elf+KgrAEgzVEArLGrf
V9VGiglpI4xsN8RFiiyksUDe9yYLmmHLeo77E3nHzlQw8ZTjFzybJNM+QZZ8ELRAEHTBmVtyRn+f
4MXuuqoyGaB5Bc3Xp+Wd7SAx3HkV9wY46c4bq/UEj3QRobX82VP8wehPqoSaDmlcIsT32fecGnvb
Z1G+S1pMJMs83pkFGmYOQvcro4JeVUBGOnetW4tnYJP5IeKhzc4vC3yfQ+Fu9Ty+9NtK3xujtADs
PEQI8eVSrX3XDv4FapkrDJNOkYtxKLHFlqiGmLCuX2ex/3oa/jt4Ka5fh8Tm3//D8VNRYrwahOLd
4b9PRcbf/8j/+es9f/+Pf1/g3FY0xQ/xy3dtX4rLx+ylef+mv30yV//z260exePfDtY5uJrx2L7U
481L06Zi/hb8DvnO/9MXf3uZP+U0li9//P74TBOgRgzt+Un8/udLktwqR2DWof/18xX+fFn+hD9+
vyxqEf62ekwKQU7r9TN/+seXx0b88bvi2f+ybChOlGBMA66oTSftX+aXqPv9Sy45SbrL7gnE5/ff
cvmhf/xuev8CoG3LFalKSRkE1u+/NUU7v2T9y2PJAdUTrCBFMBCh//mKf2vMt8b9LW+z6yLKRfPH
72S3/p53YpgGeMXzybIQkBMV8HfLGNNzy8YeHP0c5BC2o4d5k4rImJaCgSlSHX2LCWUJIMBGgyDh
uSZR/J/j+aRQAyAMSm6DjA6Kw1iTDFpaNc5/pobBJCs1KOu+tFhEf9LCPnRap0WKJpCjZTmCN9Gw
GULlqpWq6vOm711i/sjovD3TrJG6+SGoG5KPkZUUcDY5tnR4IkOF2GCQBfvKY2ZbZjd5R0UGNsFd
WrjfwtG4UYNU3eXd5VBq0yGBXGOPmrX3UZFXctKk8URyvyq/NMF0ytS+Pe97XMZZ83oJlXV7TEqk
nV10gQM3Z1B1j6jZI4qKSbgzQZpJyuKs8kZkDGk9INDmTmhatiLsK0hVQ7QP8+rJKBy8q23nujTs
h8pNbpoqOI6quE8tVGJ1q8IxPY3XnUtJwMm0ZqtEkY72q3+OJD2Etsj7YeO9UyNZOVgx5anI1RhQ
xIXXxtKo58IUWJgok3VfZeOVleRHzYi+WaUNC6vPjjk6EbgSgY5UbzDMKDZu+63zqDbicQGuNeix
846nrfxAETb3gxUeMC9djNI415KSpEk/wJUJvHGTRSVziUVZAFFkc9HnN4VSaEu/0OoFyjVmbJyH
Iv9W4siAyiwWcomd+gtDm87CqP5akljwx+pWq+prt3G+eKF217hOhVM41p+ZfeFpPvcdSTqnOupK
jdAa2HIE0XBeOev7Gk5QUD1XkDewG8mfYcWizIok3eSvUzvfi75/6vvmCRJMijeW2ATJNoxz/IdT
3BasQxtEG2zKNwaO6tBGfKzl7H2totAJogadkNwC5mFWPwiFvcWIlQHlgpFq5JHF/1UqtBcrpbXS
8pTBfkVbA62zMLR+ZAFuSrGNcUUAYMdB6NIGsr6Y+NEK87uXatxLp6Xj1RDA+gpZFqegmKYLYwNy
PKrwXup773tpwVOs+/oqzx96layKV0b1UqM/LCYL86H7ROdWeZghU/6xN2rnnxuDt5H9qVSLHbi6
Y6CNzSJVG3wqp/Q6Svd5r1wlk7nqMvugOPaV3o24Jk9WRwpV2fbFiL5hMj5P2nCZ2lWxCER81QKe
2ooER54Wo8JOy471gDJhRTG01vx7I/cuRYsmFDlfsIPI1vSZNB0q9WecFK6V9uAI9FWqRJuWpSud
LRABNl2UPQdHA8BZfrF6+7ktUOFN0BVUOowGyNTcgmyfNvjG771puCJap17WF9VKN6IDhkbLCtoY
mDHzOqeyAhWAGjVMrixI7gEroEYFQNNoTKh6xlbTo4vaFac+QQU29UDG5vRkWwdZlKN5TjoXZcYl
er71Ki0Q9Ga9satv+86lkRHwNwMVEWIAO1OVoyRu47huBUcxAP9MVVA1S4ubquYYEbgJmPm0HH9w
ga9ZZF4rIYmmpI5ALQ17tcuk+cCtb8ff2Uewpbd3rqLgLhbzffdl1MkQNz6PquAm9Fe4iPQdOXpE
FBDHxBtqCXaKaqCZDEudZdbSsgx08sMSGcYYnywZ8VU/YqHsAooiXn0StXrjBWWyFBrPdBcb1214
kdYgWqK0OdpGdNebELAatOcq0e57jMcXatFf66jMOe02ZZage6H5akBIyhr7R+MKUveCcDxQBgzc
1FsPJOxCt9BRdUT/olqXvjfuhsC9atLoxdcGjdC5vxEIY/MlxUkrgKyZI2UIb8rRTG1seBtMKWHr
33Zh99QY8FgwPRpKCbuZ8ktTR9SMxeKWX75yHfM69Mh5xFT7nBbB9aH+ovXGqtPNLwUCKDhnuUvg
dRWhPaQAFUkrCm/d+AMH6FPfV1szin8MQX4WDxNexyUmNZgwUt038SWTrrXeyklZlGpGIoVT4EJe
KqCj+IHdsmmRq+XjgevHa9VH7zMx0B7O7DVlTzydl96THTNWtOF17FpP02gO6yF0+ZAouvBcRNqs
nPFvAnm7EJN5GXUmKurEgrF570fqi+PrhwL3W5TI0cAOTefc17sNJNMzh9wpCnGQw/z2bFDrtWmC
BNThiKvZsOz09DHsN6oa3Kg+uj1EkIZktmfXZuaDFXMQampLVONa7xAV5lIX2hb3+mPase6IDTiz
Dcqx3fDoGtj0ukNx3SHyFsmna5iqjQHTYIHB+gvmr+uut8i5CihSsVdLJuvKUL7ZDbIOSePtKgQ/
RNBjmZrk7ZJ45dLN/acun5A+0koXk4rvQg/uBswxAhcmURcjSdhWxi6yseVsHPUh94W7sQzyaHDQ
90NlFEvH6fZ6VeM9nlyPGDNjsLW0HAb5XME0CREg1ZpucPwYFxVMqwKAWm0PfG5iXqj54K5ikcDy
s3dlr20qy7knKx0uZW/39FLbNhBr8Q8cN8Ggfw3wW1sGjfE9M8jDIzscRJRgMxxv1J0zDi8ejD8l
cy7wb/lSatZtjsoA4i3t19hBdWty+0ODmmoLindRKM0NQjcYFPbKXmDl0rjhchiKo1HoN+YUnrme
oALF2k2vEnAk9jXLY3+p8yY3P4E43jRl8mj2Oom4KL4rWYsoakyex87OGpR0Vo5VMt4hn6QUTrXF
vwvbskkl4W3RbzpygrUv8MyF2Lpw0+oBbF21UC3Olyo9N/dH/5yQYtkXKrMbPcQw620AJNguKcur
5gHmYbgscWvxhuys7s2SFv8aaV20jyf7GZedrY1Z+Srule+e6SDMZF1Zcejt+8TACRrWWlOl30Qv
ZaXKeOs2xrZLEGAFQKNu+qBKtyY+JyiKo4vd6gWV1PyE4ni/sjPgr2Z8gviJNV9dvRhjk2zc6ouR
qDgFlOAAoS6dU+2mGlqQOlSNL7gxINhVuncOGKbS/QKOFil+x79PEEkil1h/xTLyarQRKgyK+MbO
/Jc8r9W1gv3i4MTTqh7vbYFLXGT6OH5hjArYdWFkw3ejxAOD5f5laXwHwbsw+/SkeeTbnK/ZZWfC
0Aw0JPbrlBExMyn8m2a8TDMVkUU8tAxJdfTVYNPJFJ1auPdDSY6UevNC7UQJrKU/mOYAT7DtyXLa
2TIzulvNLZ8s7xpgzrfecp+bEG2RpunPk8bVF54ZX4yIR5K++OJ7yNS2oXoNmwyAA4x0l8zFQhc2
RdQeneYE/4LBDa70cNeaKSowVEWHJPiaGlhWV8EjZnCXUCRvhB5far564Yw2drMZGu8NCTrkq+up
oCPqcm0eDndj7qHfM1W3k2t8Yy17VkBSWGhpeot/x3mh8RubAZhspGwyCcIognurGMZ1npCOqAzG
XVSjGf5WwKROih6q2I2ZCCjiLZlHw4MVTz6DV3ntE1jzU1ASHG04ZtjSLryQirulw3bAPkHfWSlO
rZqG2eR0wNebScsdn2Ibz4LAURa1g3e9Cz9ibEjkFgvFzNwFptgb+ZxXvX+KGkdAgiAj74fRheqR
FJ9Cy1g63bEwAhM3ewa4MUxvfMXi2iLgAlYOELvzHwMzPGEaTpiS+8bSGpE3MpviHiGsYGNXT3lj
3sQKlfo0DR8Ht39wwu55bMWLToWNSPt75JHqLFXuVejHN60CcyVtyfF73bYzES/V/PZGw+lntPpz
rfbPbN3yl2NQf2uDhqSIVW+iYptgQteQE44j50GPszO/qn5glMyX1tJvGL6ugE7sxEBAP+nJUWtL
b+nW7lMolGih5j0yvsmVBwca8KP9XaT20s+ddk29mglvWDKPFy2myAG5ItIg2d61FZ3qRsX0396a
hfsdSyssElJ3y4A7ZNjZaYjUJQC6Fn1LyWN0hycGnBugKgvPP/alvkzw18xFvPYLfKbg2Sa4g1fH
Ps494DkFomNaQsj8ZTCR9QsCpv+ln6Hch/EGCIMemFGoKvSX2DwjINiQB7cwPxr2kSsFvlr9agqd
q95Xr3TJMcHcay+qgUVQg1mhm206vT2viv5Wr/HogBq4w1Vp5areE67lN42RWrtaOkr02p1aul/9
EmEsBMl4dHnA3A7HvRyRV0jt09QjkK7oe3Jv4U7Atxsb7Zgo7rYeWuKBKToPc4lU9u50zQ82ReOi
KBmpKgQd86o2sMUU2l3ihGvbtbaV30nZnGyHZ+LZ4J/i3kRWJZVRLeJ9vR0zAUYkeJXoom3qcBPB
bl4aGH4bI2OU5wlyd1/9XhP7FvyQFiApHp4UiEv43goB2d6FV52dGz0wNMyAvhhQq11pgdE7lyX3
NSjbpSjSl1ZXt1rVnef6val3L1HoP5NZfYCE9B0q2V1gEm977oH1N4bMzg+wXEffBY3kROUWnzIf
uWBpW1Xg3W094Xu817ThHBeqQWO+DPxi6xYe+nL+VjPaXaUTLAxZighwPxbrCNudBXpyp6YqDwL5
O0zPWdR6alUvJyd9zCoWkVM4oF84hF/D+spM0GvCyreiuhVCuUpu9MloUKQMX2KkVNrghBAgDuDr
p7bXssNgRg4+TSb+gViEzZtkTjPMu7EAlgxDJlrPh1KbLEQNbjtM2Zjt8rJfBv447Vqlyg+dzER4
0KiiCpoV+LC1hwfW/H/pEJAhrqXUt9BJYcwnC3l5HKKQULQBDbydG0q9xX1gQO6ja8vX7+TKpEfX
acq4HEbgvyqpeV+emzc9T1pbY9mFwSye7FnV4xU2VQ7av6HbrJWInxZ4ESmFUA2+QY9WgQaGKIjb
ZpxtRNLcYuCXH+zEverbbthMr8mYPkr2UiMH/AsauA5+CgIa7woj1j9/bS5/l2XhlKwCfToIeQfm
vZIaRcKYyEkvG7KDBQlyZ9BpsbTmJsHdhp8/78oNBIocQ+NtpSlor6V9Mi3nn5U2mGauf9qd/9sZ
3WjiqTXyw+vulOJKltvRbr7e0DRIpGJGKpJ7PMIP8517vUsRaOYC0CJWmtyQ+a7gSIoQvtDIushz
c5vM/zHvzedeu8N8PG+MFOv5pg1Rm/CQQG9v5oaPHEHDzrfmrTfMr9RDz+rTS1G4lbdi/pJ6V3N/
RFDg8yhId4xW9V2gkOo2qJDNH2LmTofli2lsMs+36HWkQHKxD4xwk2MGsxL6eMMAm1MFZZPFtoNz
0rQJgopmVVkD7QKsUm2EKPPiHxf+6TvMu5LvtdD0UH9952vrRSE6unmHMckgO0cos2htraBM0hir
4SZNk+j15g6k+5BBe3tqoL6jizLfvPd30KjCyyICOTk1QO5hPa1jN/ymtJm6frvDPCIH+G+Ubv7q
QIXaXeP62m3m79L51VVqT+qmVC30npuMB73Xlc18g+fPmf9z3vvfnvNa7Edwg09Wc0/A/ZlcAvaU
81fWB9vZmVg3vnUf+Qa7mniDSVhcBuNu7sHwgPrdiNz51FaYMpGW8tF+owglG/uj74LV5d4PpZwk
7MvFfO35kvN7JyBphG6EhoVd7197krz7c0+aD9/OFQjRyhHJ0idn7TtVvwmd9NoJoP0u5vfPm7en
9acu+ro7vz6RBt15Mg8ib/brv4jQ2ip3qA4hTi1TrnkVNFs9qPdvT/hbX57PzYeB7IVq120akXCb
HOqfckQw584+v+Pt/993wfl4brV57/V/5uPX3Xevz4fvzr1227Ky7T+HniIjirJScx+UTYtg9U6j
srFUO7zk5t8JuLxdBDrWDCMcLER+XQshzLnFe3gka9u5yidxdGKcgQr3XE8JA1XkpPvkiF/3rq/b
M6szywO5xmOOPnsztAuKO4IckUQ0YbK+KisFKv44QI2Tm8IrxKHWahv9CXnspC6GDaUa9CuncATR
mK8t3bwLyYJWvDK//+Pd3PXLTe/qt0kKPCG1T6MZh2e93PgRqjWL+djX7cLGrZWzrV7Xu6imCmgM
fbBBJyQ4m18IAiYKvLc3dsYIja03Jl9y48lp4+3w7dxgDNzi+eXX3fkld+72b+//xetvn4x0XEEB
So+HcwtIAHrB/7n6Tx/3uuvIr/PT2ddL/3Ti7Qu+fcpH596uPr862NY3DBDdYGs01vrdi2///3o5
Xc657z5+qvMAp2zx5fXj3m7Ou/f99FXfPkaQAlv0Omupt0vFdC4tVb+GEBcJGlvyVj/tDlFbHfRM
Qo59C1Dtf8ovGiiuw7yZz817c11mPmzACrXofW7VFiQsiWLqMhWEgNcNqD1OBolBynEIcN2ZpxH4
1jk4LTY/HSdZaS9JVBGEzuN+Pocxc3+ZO0Ag51GvLuFFGtpxrsxYWc98L2TYoDLBra2Zjj9HEVNM
TgNeLHlaRgq3r3AgfK3pVHMIIZIu2JmJu2a9TEUob8JQXc8FnUDOR2qrgCzL7Z0z+YQoOM9xvyjd
H+ZjYJrlYT6Ej/Eto3aw1pyOapV8aOc9Igl8oqeaTGWEGYs6RRs80ViZ17lqLmIELVd5NTUHV8UO
uPxr7925ukaWmJRjRk6DCpbQ+j83fVDUh9dzsTpsk6xYqpO5mN/QmZ6JOxyxpGzPiDTPYd7TauXP
vflc1Ov0AUtDmHKM831TN0S/lK7LwwBKiKqabP/5GEu5O78ocN2QbTtX23Bk5obMzfxWfRtLsFis
rskYy7iOqnJxmPfmln53zpDxI2ufJwryTASvFbjX/bmhu5ycmnClGTOtOzfxW0XOnqei1+M5vpwI
vXJR7eZiXKQWIfOcDF/GjIoIY7IoDklUwYrATmFuQVPpUJd7a9H5ZJyjIKMQq7aKyh2YwrrZ2ozy
ShxWTDa0rd8ZaPTPx8EYx2hMp1+sZqwOaScK5MkLBLdH+6sPRPHgKerPm4/OkYHZKVGjbUPNaA6j
0v65ETlpgMYxkvXbubEK0CwJyC57qm+u6qAUhyn6bgReuScHCYyt6R4sbeJxm9spmJto3m0ZQnw9
CDeQ3enrby0xN8xb64Q1xlSKg0HT3ARvG0cOTm+H85PpCbtYJ2PyMjfD3EAfNVUr26cH3AKMbFrN
jVLa3sYsMxtFT5601yaanzw3xn8hH3tKIqFTHaCdLZMRDdjEz1N1GetxfZDR+R624MIgCqWYkJRP
PpWEdS/vXaBx21PXxhVqPn7d9QKnW6oh6+f5FqryPr7eb7k3H2pmx9oxogAmn5Yo1t11g6TKPEDO
zw7KvSAJ593XZ6mwcTMDHdiWLqVpO3MH6EY4+elyZAgVTV+qKarYoQpkbsj7NfVLEs3zq5McKfx8
UNb2VN7Nfakyy+pQyM3b4bw3n7MUhcIDAcTc00J5GxT5GTNe4P9DKz6FVswog19AK1763y5eBqx2
/w6smP/tT2AFEAgwEiY8CFjkAKEleuIvYAXwCUvqJwO9hPxqvwErDEf+E5bm/Bc4ZmD/fwErDO1f
KOzAPoBX4UgRJPf/BlgBfQAA4U8AQxCOqgmiAhk1lDdYBr9DTVaxmSIBm8fnOMTjxGT7OA8gJ79N
0uE8np+YebgKda9SEW5pSBI62lJRUBQPI2znqtB6MrMQkzzrvOjr4dBQAHndGGY0HHwdjTMlG79l
Gk+QUTLVeCDgGYblbu56Hd55crf18/r19fkQG6QKbzyP2q+cLgoZOJRGdY14f795G55eB675uPQg
WkfZszuv8uXARBmaFftfe/NhmxmY4Wg4rfkyupvkEmQetop59p93KYVhcJk54+p1epEj1dtgNg9c
8wvI/S5DmY15Cw/mcextYyG2tm1N+AYyRBjkdDNvInkoPbU3U9Scz6dK38L0PEDLBulYhoRuHhjs
eTrqiuIm1aiJvU4zP804DtDqfTLcWGVdck/ljDOPGfNmPowj0AVapPyoFbftzwIQOIupcbrVyGg5
nCHahNKN76KX5WMn2j2LbKQ+blD2mFAxa7wMvEV7VcfUDMam27qMYwtHwWSvZvbYpkN38kMUe/1a
3WluBgkYbnQZYsDwv9g7j+24kWxdPxHOggm4aQJpmLSSSKrECZYoifDe4+nvF8GqSjW7evU58ztg
Eh5IJBCxY+/fIPp+XN12rzdZ/JAETjt011uVd9dCTpEfrI+TYXyP8nzvWlq6p6IzHaw8R/I4x6Cs
nreCVheWZF9fqS5G/TaZ0z4V29BG221limf1+8UbURSSJF43PIh6xnGS0gl8+jGLdpFYScfqzq+h
rnrc4lNkQ/RuPKsp/++pyzKrmSFxXebVNpfZy35qme5HyEq25IPgoTRQ2P869H85zMfV6rCxmaBZ
pibf1+fX3UajfjmnrS7uMn853/99Wdf4MrW5Re9nVAcoO2RV1NTlQy2bCsA3mu0favfw4VTvt+DD
bfowizwVBaBRunjKXyCZjeYoNTYLGYul8v1SH9Xfs7lKFl7m1equAoMYqH3UmveNLnsKYut1cPGg
NYd290+H/bDscvpmXclifVitZi/bXK6GiJJysLkMGMdz7WrFP213OZ4Wj/6hy/2by6LLrpdll+92
WZb35n3nYPb+/nUZuyC5wfgvkUG3VvOBJB+lQ1Ta63NnauMWfJw0PQmEW2PMfwzjYMKS1fe6pKs5
Wow0gDzG5WgfZtWxcleG9WqNz8uGFJU8+Yoq1WnA701t80/7qWXvO6tt1IW8H+Eyf9n7w7K6XMyr
vNPrK7RWpnMTveDCXBJHDQ5RTuoXCyAYOZ8WzgKf48OkvcoRWiHjq4+rmvFUWtAs5RDwPTO1VlKN
OK3Ee0ZVZWu69wHhZSM8z/7KdKlM0CXTpWZHAOeHNbfvMjmALuQHcNfm/aM3UlpoQ+ukzWH/Sa1Q
26kpu19IwV3m1c6X2cth4E7/edQEQa0dFWvygPLulBVKWWpKfdgUOILWA+fw24oBT20YAbjZGPlw
poX+/eOflpFVoxAY71QKUCVC1ZRKA6upfJPvjVoTG8upERMCukPuE4E7Aj0+sNcHo0rvPm78vp9a
qqlXfdg8RJaLBMVf4gf1MU4RV9/EgG1k1O/Izk19pDLSVVNqhZFrDFib+qveLdOVriX9WX2Yrg4E
rpJBu+3HfyzyVlk9XnpNb2nnWG+Jvj08BECbAnebaZxsKWU1C9rwy4daltT2K9ANYy9SczsvbrSd
J/lR2XzfauqvejnqyntnwFiVKao44N/q5modcYmc5QeVp/XojNjr6uWsB9FkwlwW2+cuqgXeXzX+
hfKBUb/vKn/kItp4YNTCUT07tsxzFAC84pT9LRMweoWZLnQKqZUub5G6MdhcnIRRuccI9aGzP/ri
rKYSu/tzanVGRmgjfKuyrFZ04SVO1twEA18iQHIcMq9jJnh+zwJvKo/i5clc+tBexDZ/4UbVZ9sC
U9c1uMrZNsSAPSyHeJ+WWrXLE31Aug1fxH5L/XNRjhrmI9oMioRCuEnN2lu0ed/JqE6oYWcu8z1q
XpV93heqebVGfVQKntuYhSnLjdA21fxl/W8bqYOo+aLQnIOJBv/7ITciQyCVGVBFzfriGXMJ0nLY
NiqhNCeWHKCpjyVFo7uZyYjBiTJi+8qU69WHJcf6aqq3MjIBal7tdNlmUDmCD5tftukQjtiZmx4F
TtrUZ/WxqWSYmuQpI0fRyHD3H9evDv5rMP2z8MM2auv/xTK1yftZ1C6kbn/GftztL6dTU5evOi2w
YcWK9rn6UupuXb7uh1n1Rams2dunQXZIlw9DdkKX2Vj2IJHseowhOljd4vDAyq4F/D692WVDNbWA
gdsosv61z2X1+2FT6kmgmv86oVroomxPi/uvp1Xb/MdlDokHYM7WwdGxWjQ7nnT1McTIEL/P/zap
VlUannf/uGVv2/yU/3n9b0f6uOlv8++Tv13FYmJ+YmtU2tSh/2292nRDtOiqN37+do5/nvznM10u
GpL04+pjL/rbFajJyya/HUKt+TivFv62+/v63y7HAnrVk4XPtNz87aP4e7bE9U+02npSW1yWX3aA
Vx7tm614uSyKxGCeTbsorUBNqjVj4WFpJw9crwwOy/S4Eqqe1cdCzva8yQ/wj2An1KRaqFYXA+4v
aKqw+WUhEp1GuCLChy3736udUQ6W1Za/Hc6syv5szk2DJ7WcVOvfz6Tms2573BoffZlx9I39ZXc1
9dsxL2dXR1er+bk/a0Y1HIyS/NFEYla9K5c3Qs2K2DGq0/t7ISVssQGQb5TaSi9B4EcpUQjdKZk5
VUJLVAQ0y0Hy5cOrBojt1agH7tIKuiLfkKLJw58f2rRRR1LzGBvZ5OfkKv9XN9rpefFlerWQ74yQ
4dkiY7bLbInUTXZGQpxKrEzcAVF8IfYhg7BaGrXq8dc6ip8RHXlR4/ad1zG4IpwVSHrX4/SHm+zK
6xQrnsNgCIgVwt+rsXXOYWr/2ofotb/kItUY/jLC39IO6f6YPKiGtMi1Ppphh6feaUhy6+xYdObO
4ILkzYD868CghfNU8F1se7nuxQDYlSCMZ8eAAbH3EKHYNDvMuhwTbLptNXZVqQg1VS72vG8d3D39
eTL+f8Luf8eFQgcQ2tB/Ttjdfu/W4nv181/Sde87/Zmuc224Tq4UzCf9hpb/b+k61/8fMnXk8RDv
lkq4SAD9SYOy/P9BkgeKLnk6y8HbC5LhnzQoEnke3FjDdbBXcXVXt/4v2TrjX0lQYFSkIqyOcCt6
cIirfKQKVvqYdWWSb6dmG2cpvQSMWtCSuPjNr1oZ1Aso9hzGPkwEBvd03Ayxc9fbeS2w4NX56eM2
IqoBRwcA47/dyj85W//C0fpIpeTioG15UMj5mt6/iZRgMgGYb3MAKfQjMRLIO2uCY2EP8z2Somil
lt3zKtDKKqejUfKqNo7V/zcy+0chJi4Cqpj0GbQZbP0bmX1ADnxq7WQ5rUObggxYdfR5GAWspNcC
N3qEv7IrY+sO08Vfr1ldNXt7AkyufdVzLrGA5oGA2JfapUKfDSAUkOECnly8FMOL0MCVkQDt8UL3
/puPgAnZ818zsfy4BjQ6pK+FZzLzUdtpHEEZTas7QEahIfbHr5NbgH60rFMRAdLPqBoHXpleu0mm
h7He2aHe7iZn+5bqfMtBKx4gTk+ButdbPuk7nZYKbXTI36Y45TYWL+DuniZDf1zMhIqJ72zBFH3j
JlmMuoZrV3IBwFt9GvxpPjWTne4WOKixPmJ9PJprYLZeekoRDNptJ8PtBJSs0dxDsl93K5qD0Cqg
iHrNZxNJa/pcIz840HpID8771dUG3G0A5+uYZIOQ9Kr8dkm7fcRoiKBcKwJjwhHaMzMM7iNYI3Z1
JcbmSxxrD9oSN/utZhuoDfwyJPKK3PYCNzVPeceXLwD/wcZuXlw8vwGZwvyYymNWUlYdNjsPbRwt
nTFpQ8uWd1Ju3aE94WQPjQ8ScSD+Bv4WQ4tpOjvoBVgiI4+vG9faG5qOJW7veHur+COu3PSUJG0V
FJHAWNmM33zg21dzOZU7BnnJ0YzGl3gWf9QSj9vKB5wEOA9WWgEV9a0p8JEsneE87Mr8GmXhH4Uu
8tDKvDxctdhH4vue3fHhEtA7WrMFpYGQ17KlVeBYSGwAvBdj3Iapq52gtfBW1daNm5kU77bmoUUr
Bz5aAaQkc46VvxU4ZsM9718MZOIS714Ibde2/XocQOTR93iB3YC9zweYkX1j/nJcDSaIBjUN7zGM
bBFyVm+pNulvSBPueo+T8DrEnv3YCg3hQHf+2jvZi10ld03lhTgnvXQQ3a3WcsHL+o/IcSDnl9hB
44p+1+GNvsb6aeUgu7WLr2dMb9MeH6bFyr4udv6i1pQGP9M0z4fFFl9w6ekh2JcwB9Am6fPN3Oc4
CUPNQXcTftSumvsnofdzuGbiWYtzOtaoOEg6ey6Aonl5hV86985teK3bLXlzm/gGAa4nLPF2jmaT
LxwJe6DAMvjoyCR7/n4zAem4A8JeGiKKLo1HhxIIg9v2LjJ4ECtqkbPh4KgukAAsKh31uwpYRW3Q
LDdeqL5BnLrwp6v1i5hRmIeaCCS+s3kxJ4SM5e++TeJtdrAs6OYbK5sf560sAs1oEfjip6tzVIl6
1DcamqVO6/PPM1LH0RLiMOjCmkPyLHK6Q2WNOtj05qFHznCPJk/o29HtlHKE1RNVKPJ2P9bywZjc
eO9vUAkhPaKA0dVFaM/bt2xa58DUzSpYkumeQTtl1oXtY1QRtvZowus4RC3oWl9b76eteEb/FLnC
2Xo1YbHt2nXND4RgT13nYFg8/4rHrtk3hWZdZfP8XK3IFjeaDV56s9EFwKg5i2BS1RZPL9DzGaR9
+YRnKVojBTuSkTh12oAbYu/zk3qkdlQzXutIJ/SoxR10zKVBhNc3KJuDBp94lPiZ3QQ+mWr8oLpO
gRaZ97H2jAr6DxiCvIHCu+naKaCUHbgDwDt/fB4NWjYvI4Gvfptm5Pmo/eJlZXQegqCurezY9tDn
mpGXBE6tvytiuonEQd/CaIxb3RCvXUkXkReruUdYYTeCdaCp5nXO7id3HoJsoPsVOa+2+kXGgYaZ
bOZ+W7Rf9pJ87hbaCAnm8wRXvRRZGaQnz2gQMYv5dhXeCJU5DbRuHB0PpmNZwjGq+I1qxFbqRj2m
KO7hgYE/VF0KnEvCpX4iCfhTrNJtMn8xLHhj6kREKbzRy9keLXPf8rAfCz197r323pJAZ/WY0DeY
+3iOP29mnwZAPyVOwgZm9j1DD6Nu4z/UI7LNtGaFHr/1NYbkBdSJdIsPnjFlcNY+o0Lh7dymevGL
Lj+QaXwzIZuETU/nMWbLAvYz5xU3invbRoBuSu19H2MGv8hIwXJQNIR5Wfv3UT4heUE2ZFfqIZ5B
c0gtMRwM80eMedgOrwtpdNY8WFFJQyCKmu/ADfX0hZXDiE28+NoXAJ6GJbpSD2a00nmncf6mRYke
aiDUVwukUr31r0MKa9PHYKKdxi/qKbJ8mhX0gb5bSX7fdd7ejegldJOfs5UPeI8lKUpl5c1qGlCb
2gSAc73uvHEjSdPxbJMWwy7CqV9MieFd4vzQTc43qZPjmzQqpWyi624LyxKpJH2lltDaHtfAuqaU
UCL4G2jbIf5cQHlLKZnM7d4raYqpjgXKt00b5IEmrBCr9NmRZ17rJt+N+X1pwXKmW0VyZd1lU/Q4
YU4LW1qCkhtrom+gSdYZbdHI876j5Y895LbtgPTOmDRnIXbe94aomgC1n5/wyXmIm/ap595GntUF
7gg9A84D0YcZo7g9vjhJE3Yix41y6fUg9d1Q9dgGvinh6IOHT/oD6oAzeEUkRe3SOojIfpr49uHk
lS8qDtBIyuLVQzfJb7LbSpP2vrpbQUkFkYsSiLV8HVo6lSy3eOH7/C1vxm+NcB9KWwvsGk+iegrQ
42MAn+Vv1fIIurUNljZ60RYertVtZOh8M9VLvaerpRt0jiV65kA2aMjMrbyqdLDERC2hvGeWHn+f
Uky0ZeihNfucPERQaPRCm04g3UJiwXA+9RnwyZZzm7mnqWkeXVqbXdNzc99DEAO2+tSWYeVLwaSe
x2LwunAF87J3s/vGio6OaR2ShNc8ntsv07A9+w7jYwEYSdxZebVPURLfCd0lkF1sontsMoUDeLvH
e6TreJDGSNujz4cxSH7bWXdrq/1kUII2UMGrMkawDgF/XjfCl3b2y9e46HgjZbOKMREEerKru65u
XvCgpKRpsaN55/Q1hnQJKp7yXvSjnodNSbW4xlIGRNC8i0viK8vmErLljHztFKhX1pyjHcIxLeq4
vMtazMGEu/6MPeSToQD4O8SzyoBAzA6QBfjlC9wl8nE55VuL1kskQ12Aa0C0TAPuQSy053ou3lyP
rtX2eX7qVCsJNt4Ybxzsxk9C4HNSSf2PoYMXuZU7He3rPunRANO7FSIkjfQi+kM5FI+NVmwHC14S
3UZ8kgY9vUmrDLHKCXPMXIZVQPTnfuYJDei0gtPLcsheDuh0UJA6mMDyB0maz2aLHk+b8prjEXbd
ZPZXaYQwWRsma9962bBjynOderUbiAWp23F+RmUFxdDpLYKet0c5G32DBUyvR5tE0fJ+INDbRUXy
5snzl1OOVh8y4/o8Ix5QPowdCa6semi010Jmqc1Iin2rfrR+GGLJCYWnJpz8hbKBF1Y1/ZDWDYD1
E400jG7uy1Fcr6kb6GLRD7HBs9pbJeJrNSFiXr+ox8+ncgElICxrWA5b+x3C056X8haJYR4jGc/B
sHpQYVBqfitmmMCqMc4MD84MMYhqxLOeztXI9E+RNbBbbhD35B3SQugX8FOOY//kd+g2VAaviFV5
j02ZPixV/5I1jGrM4+Qud0vyZDVGGG+EGaC1ejqBKt1Fff5Dxb6ug8NbBIPDs7TrciIGb6SOPO1B
s/PS4g1XAt5uAu6iz7+BDqHTngghHT06p2P6lhr5SwJugYFx+amNRDBnPQLSZ2PtHrwtOtTjSv8H
aCLMsh61pxy/MRmibrL533KcoFr4ffRHRBuelJIwvkUTTUDXTaekt1/yko4UzeEvhQ98O+NeT2nx
4vZi3jldYIFAJesZ6LP3OKb+41JZtJGDcz2s9ovqHTeNgavpjHflnJ5bQnAGFJBhMvtBiOIl7Ylq
anf7SYASujKKL8roEWIowSDffZmTGz+eHiYZN/gl+hQxLCWvzt74hRiG0O/ZIoeexxcCH8Q2eX1D
5oMgoL3p4MAvMviPU/u7Wf0aUxqJrXaw6DMf8mOj5b/Us+86c3pMo9QHmcsWRRoKYmU4REQx1dh/
KXFXdyvZv+QbQUv6h4wXSHM8Fh6D7iklHracPCzlvfHm7Talpr6zl+m1Hl5yCCykFmUznnzKR+Sy
/Ay6SWcnDzFUQpR2b2YYImE7Vi9mz7UC6T6maI8f+9THkan/gS6bsaYGjXX2JodIiNHJBu3LvNHa
qedY9sOtECd95bLKkbAdivo0ezezgfTJglZWRoi0muMvQs0XNOfGQ48AHDTAt8FCYHua1v3ayXHu
nCDWFU8oOIDXTLXl84xnOwrQN41eprdNk19rDT8ETMVD62zaSdPab1ZqPw269z3x/Tu3qB8oYhM1
GP28K5ziJ6zp6Qj4JT/c5xAkiUke081BVyGZpyPQU3ln0Mmns6lReYhmqsCotFB629BhMl0K2T4l
JvT3QhVUyhyA0TNcr20oe8KI3wedkiKK+BRhHgGh0aTPuR39gfLHzWg1E4ZdhBYINT85dJA739UW
xl90khtKkXUJq6YVVlC35npsUuMGTucYAkGFbGho/imJrfuq8N+myMUvfYaYndvwyl/Nuh2O0cRb
M8bRYZkgDmLKfUNnfRN7RGL9VlyZUjvd7zZedtsBfVmh7SLl1YDXYMzFcy4p+O0EDVd3Gpxoy+GL
qlzaspI5uA0l/6Woo7BGywp6aQk2d9mgYmdoHvA9ChzqLGrI80NVUObcT6VnHHzcyT7UwH6rlc3m
hm5EXKchTQMl0jkOROnaJ7DgyUG005MqoqqLiEyClRPyfGgAyesZI6xcahdKnykLq8WU3gOBRhxl
HafzRCB2dm3IkbHljuFvdXFVHNcNc58WHmxpmZRXH++boKgDwv1SiH+voutmygg4and5uxAC/r2P
mrpsfFmhWHiXwr6aVWsvy955e5eFl23+47IPR02BIOwmMjV/fr1SgQYmmzrMO3RAHUhdXu+6UTgM
ObqNElmjPiK9gJK41mQNta5Hj5cViG+K8veb4v+s/XS5sup2PRtQZhLL0fIeNQqBS40iF6qKsjXN
UX+tqsNqPnadT0B124Pi6/lRbx7nYjm2QzWe9eRlHNzhwL2cz9EYN8HSR0sAoMQ5j67AWdTxBufM
ddtntVB9tC2EOivOtJ0dAzMgCxYzisuRHO8X9xwXmXdWUzSn7jmVxaBlME620T8MTSQO9RqbZ61r
zHNCQuYcrdMnc/VRRHEYYSIH9yOn/20iBhxX8eQHEIAYfbnl3jFKvI6Lst7NenbkvaWkrjMUKTVI
AhEOsOBBTlGCrolT5XmQigaRdV88USL3f47rPlutM166LcoTXg/HdAoME7th20FMRGTp7VQzlL/y
7Q1FGTQ9jq2JSnIERtPEVfbgI3c+JHc2LPUgqTSLPto8865avPQpAUTPqHOyH7N8+tRMWFYYfXWn
eUUfVJ1/F+n13k2fYj0+zwWy3SgqYjcwe2XYGxskTk87rFpymzvzTdqn6Mm7zo8+yhGqEg7lXQPK
8LQxpClId+ZxhSLQRhwexfcL7jXWGD9sGgxsrR5P22h+Gb08v54hX9DRedXBsrxf5ip+eJUrAq3V
XPJO5U+/H9FJb4cfLfL6y4RqSlsIIsTmWKfDg52Nd31jEAWXyw0uGwxXHBre1p4x6BbeFWWC22qY
w4lK9q6y5iWcx5+FsU6f+7639pbAuLYpXbCzXLLDA+EVLjIhRnFFWQhDCTQJusKq75fSbWmqiQDX
2D2VXYoEQoNnWymlR52+2iHYlpPbcavQ7JLPS+k4BC25uNbtztutBXI+sRjHXdKjUz17X2yptenj
Y2cmCIlCtGyoE0BC8dDv2rDBCNCVJ+dbrndTqRknN1sRZmzRKBkzNCwHhIO9+FvbYsor+ukatjfy
YZO1XqEPHvYNAD+yt7vIml4MgXCIRhZ39r+YKWloXLOuTSpd5G1nhDIsD/1UT0cbuD01FipKpcMg
s4mGn1wB4xUj8o+51WAyARtmwgWwTSN8S+fEw8vjKPQEg1EcGuOkG7iMbF9CG97iFAlfH3mcfHNv
piFEiJYIH6sH8nEUIYW3n/TBvvJRM7OmIQrGvvnB0PAUN+aLoGs8IgbyiFYmSLooB1aTk0PMOk7V
pnvSqckBjdjrRPe8u4ncNQ8QYimdjj1kmx5MfTrZzha6cy0Odg/6cLQNKpdFvOtica/P0aHqNUR8
KHPvBmt+dobkgTTCkxN5x9GisXCS9qF2/NvScB+jiJRI50EEN9L7XpvXR63XXxm4klJxsutRq78a
yUgN1h0fmn4hlwUQuRANPPp08q4qv8WjHN2G2U8oYqNuRAr1zh38DGk7fMKGbkbRc7lipPJKaug1
gQI6Gda1VmB0mVZ3zp1IsvHQxdRJjDmlM0a2sY9utAJLawerOSgKn/oy/46KAwnZPuaxRT/NMe5g
Z087wHl0Zs6MkBXiLx5x+alr3a8rEI570/YOMjtXOVt/1dbtrxLlq0mOeTdzvckrsgjltuwjaRyX
bUsXbpHz0FlNd2oxilvN5HFoyls/W7LdOsrco2/cz9N0u2bzeMYJ5mileReQ+OZFheRsZ96V18f7
LWpMyP1buh+bBBKSCCA091eJ3R+jXNdvqiJLbs15vcoWLb0ayvxhloJSvATjvsYJ/foTaBj7C4p3
1S5zpkOURA/6gKPbGONZPazOM/j6p6UKvIjRS91Pe21EEs+cn9fVfyCSC31JAU1te91V3hHM93fw
y3aZPWIefqSpe0znOUBLN0hr3FYo7gWuVHueyPe29mlwrLM/1efShEwyoc0lcSXUvvEvtdovTTnD
52x30XpCmB/1u4oKB2PEklpfgp6O2UyPwnPCzXQfdNBPQU4n5tnLp6JPflhQZNKovltxEPDGdacT
xbdLiXVIEeYGWHSvOM4tsYoYf2TJQm6ihUE+lP7N2NqvQuYyNDKMpNaplGjhkMMFi+623rxtUFAY
HOOlKs17aluo7wwIGpavSBqfbPlIG3F2uJk8KZlQW3sUv8I5joJuKm+Gpqa3/GZExX5xtYe06e49
Yd0mbf64ajQbfl3fZlMoJvM1MQmD0WI6VbrxPMfmJ9dpDzHoOxs7FtJadgu8j7Acv4a7pW+v8yym
DjCexDSc5T0vO0zPNvMPY2kejCK+MdP53nTIH9guifatBiciQPkW5SdXL266mFhtoIvNIEKh6bUZ
SEXkCWkqAYepL9zPFmOu3cR7WWzLLk2WfdZ1z5puXZfkIyohnuVPIw+VuvOppWXzyIyZ3W3m/SFy
PWDEjkZ1N32LPOfH0rqPuNP6aPYui/tU8HOMS/Nt5R2asTDxjCc7Sl5tTI58Lw6jwqbilaCtXbhX
8eacGw1WpDGGRl6g0yjmW3LwOwFC1SMFPi7Dlba8LOtUhxap08Jr93kShxiYfSef8nn9vMYFY0Y9
EyEZTxEBVSgwJUk2/7NWUqGgWQL9X7QMVa83rdrCmRu/FrRsqfup98rv1Rafh/rBI6lT9B12DO2L
lmF0aCXa956WbMjILAmvFOFmoOZD5f4WTOGxux0W82ZWBIMMORyjzT8v9vqLnNhXQpWwbZofXXrt
ZTyGFd1VQP7gCgeUfC9QLCkR8sX8Q/f7621ro4Nj5BMjW+/TSoLDne2EEfZ8GjthIQGUtUFhuA9i
rfRgZChJUrS8gdWekR2xrx3Sa5I2pvEyz+J6yDyMroo74uo4XJ1+C+00emmX9lez9IEz9BASjRhB
HWPflpp9vaz6KWvgStQVoiiO1oSDt7z2efvq9PT6leAh1HNKrDZJ5eamNJY96DWMuCAsYl+49PNb
MiFWjo45OnsmRIaqYRhlx99mjWdt3gwKq4QHiz/DcYM1Wnr2Furj0AWjm/RotbRXmps9WSvjo7Y0
j+UiGF4kVRNqC0OqsiuexWy5145B5jjTPpPh/uRolhVkBR29s5CjNXN++XU+G5nxeSVIkpmXPAT/
QEKZ4SAWOvU6zoCydMTrcnGk9fthGNGzHWtgq5vp24jewIH80rJDjOalpoCaLPyk6UNdb9906G8I
VNKnN+t0I+byaGv02EIctbr+Opk8I3NWfh19Eqc5ovmHKp1RGCbdRud6a64Wz/w8fluT5AB/lqJW
3SbBBvAhqFLtKS4E96Ron7RpvXXS5KnUh9A13WW3bqgPo6JxnZn2cXbMoFzN+zwib+LqcUMJL91T
LQMWvE1vOI4Xu9Cm1rWrveSxRQRrLr0nQU4OwSqxEV8T6zkuWam1ZCycl+mnbGmPMxqrwmy+TeO9
MQS2Z7y2G5VX/lZwEcTrwTijQNTNB8fGwo/qOx6V8wE3gx01XrJiaKru0FEmDSsQzoLuyW4efbf5
57p0MQNBeN8VpNGRrxm9Muh5QHRO4XB4ebQUz6MWQbkp+d6hOP7XrmbS0BoBFpGb+NSuFqwYOF1t
+yd5iBEdyhwZ3BX9pZXDEcnLWdOqQit92pD847gxCqEm/+XGEecYEw9FHyOnJeSqFqvCamgM0vwR
elFXk5gjd+ZX+cGgQ2qQzGuYttCZVtNyHX8NFnY+Tw78MxhEbEOQarTjvstIWOiv86mrtZ1lJep/
Q3mXUQVwnGOn8TBqQKnYX27SGO5BTsvX0ec4KDrddhOeFzXeFdemuKcdCgwydtOgv8kLq4Y1p0RJ
mjedPzUZEGNrOgzsgaOTz+xU+qRwEAlbjg16SHILeb4mgdFZV6G8Vhttuf1WRi8WLgny5E037tUX
oHBt5csVteQFqU55OHld8rSa/DrYzanvzjFa+xgz2pJ7J55+31HJNkoyJmzaoTAob4/8evIW/vVV
fa7KXIjmyJu1G4MJ9D1SCmv1Iva03wfofTsIb2jH8ty7MP6ZltvU1Pt151Vn2CJqshls2ufvm6ex
ftTTKIg4nKTfeeYQGOSxyFC0iXuQi2JWoyN1kpugehduIyMUHF6EUfyQh9I1cteI7Tok3deue53r
6kEeUm7j13fFdi+3kNdU1b+Su78uKmahvOC4tq/kqTjF7TxltNRotvSGOp08nDOPJw5jdSgzZ+tn
fzvNSUn0kqHJU9+UHf6vFLEgqj0sJonFDkW2AbR8WCGhXo1dizQnlY7YSt+wBHm0eKuQDDQAhTvN
MYl1je5+fVAF/GbI3uhuH7WFx7W0W0xjy8c4M/1rvdRPIxVzczYpB2c6zxK5aL3iUcQm4jaLouUI
HOGt8fvTslDN3mo9PVQ5ZKvZbk92hz1Fm92geJeR0KOzMWGEFK/lhJocJrz3CgYhWh7UqbyjkyRZ
Josion0UiH5QhnB77FVWlO1EX11hapaYZXJlxdUX2I+P0YaWJaKajJtmyJhIC/f19En+lX5r7hsJ
E5NQsB7QkIlT6GE6GG5PBYtOJJiT5E1Hr/GQuj9wxEC80l6/DlEHDcMmRa2nZL43Ijb8kcy91SHi
tWXfrArBRQeFrIIBw5zQQzQvqz18yWPioc0mye6YVJuslT5DTAzj9Ct3qWz4EXRYXSb9VFuSxk5D
7OnF+qNKd+MuxJZ16oZa2JXljSbrlVjgcrdLCiadoB6TWqdVE+nJ72oo6g2tn0VSeIXEOIygM7Oi
vo0LAltHlsz0AQRFX+U/RJf2e6zlrn1z5vqrX7VXU6y1im/gJ/a6NhAxUdy/mjvjpJcUkMxUzwMg
xu3QfK0ao7qZRZ6FUYP1lCUOm0GhZfDGOhCj/gUbK6pkZvES1RJF3CKuKosUdRylp9ZirKOKk8TO
p8old1AlJLpNcH27IbKOWzRQiS3ohjFdxYdqPVpOXR3MZbrWGyQHmk6/7nySEeucWsEsi5m2Wd+o
FH5xVdZcpkJe1UDFdnozg/+bDumCBJ4ekcs2ZBl6NsC9FfWXOCJIVQ+65yZLOFboxhq+vRdLNKKX
2NBkTOmx6in6VWXTE2FRdx7lI9+g08x43M4OdnvjrLZ1tWr8quPkYZBO3Kh53qmy1/kWcw10Knr7
XnfPfq09b9HyA4U8Y5/62UGdul3AXzg5BNDFrJJgEnF1pRNf25X00RSASBarvvvJUFCOK11wjLys
wNwkHKyqbrMtncM+xvE05bmYdee5wCIvQFrV3I+FfZh84pYtvUenYj2mK3u6mR3YOhEViLBHSyIz
ZtroDOmgRcM7FCTDscLFtqxINSez5Kys0RkV8iKcp6ti5LdNv9pR7e1ashuOlJCpjKQ6zssPIs4a
m+QV5+Kqvh76bRct5h+6QXEimYsbxoF2sC4bsihz9WAl9Y//x955LMeyZNn1V2gcM9pCi0FPUisA
CS0mYbgCobX2r+dyR7HfrVe0auOcZlX3AchEZiKE+zn7bMG8O17BvAnw1pU4cXMduvhiuOmXn98E
AaVRk7c24TOgzvJeCAeuba2Yn+G6DOvaZQ0wyKLFXYSyTO8vgXEkzIcBHGbw6L6w7pOUvu9xqhwo
KpZUUfF5KPLW6HM+3Mm6Maj3vRyKSD9RHvUp1WDHpQRsEwexTpoipZHtToy6Rgq9PDkNPnEmjIvU
0KDNmctRfnxkMp2E8DMmSHyn29XVEc5DAYOQYQ+DG27goTax5bZe8Ie/SUucYRg5ZmN1Gd1my3aw
01OXmc80ZLvQYyJQDeWqr3ZZeJ111B8tZtICW/B1aVGVyTeZmESXofGa19VHlzuPWQwPSLK82Dqo
HhmWib4EHeIGLlwus9zPd2Gh/5bzM0XMESPrMG96dix4E2DFN9ESMqelR7NjUh6TC70HKJLsc+cI
/M0a/XOTZh/Y6VytmmuhDOJ3bYpRSjPUNofU2+UT5kbmvI37Qd84IRt+L4Lh0vV0oPr8Gkfdeyxh
IGeEyZOgysINF44MJJQnQ4ARoSlbt3M905NY2TqNI7bsCGIl6bK/IIhZDFVJN4uAyLSIoBoqcNwg
2+kwDXmxsps8uBSav6sd82Jn4wPJbgnQIReIO/JHJPIk2WFJGVG026qpcICrrMe6C5oTQ7ZNUg3z
yjVgelSpkx8D176zKucD68mf9dD90FNmyJagBij1fp2MnILApr+I1gam5GrMSJbJKQ4Rp8UDESJw
enoZ0hmtRl/ytOSYaWjpHuzB3xEBeCgYzrVR95LNwT51OHKtx0zb67/K1H/6Jk9N3WdZf2nTfVId
S3s4Z+RkbdXIL0/cG2EaONxxmXeS6ZnF3qZPDHCTeoRQ07WQRqLyQ07sXDlknxnebJcl+ZJDQdev
XzpzesyMALCGfmNcuHoBgokvq917rpuHstVWukbMj5qdkWiCzjB4ayfxNs0sQFXK7LMJYhZho47I
wEn3/55VrQJo/vBnUKxgw6Uxsdh5LHjnsIZ/fj4kZSRzMv5Xa3KjwYHtiVyBQ7EMaijK5Nf303LD
DvooIIceig4Y0dZCQLNAOpQqKWm9RaPzTQ3U8RuE3Rd/Sa5Sk3A1VG111SST0Ysoi8LAO6rvnHCW
l3v+wTHBAypy92bcuzeLRYeD7U+aD/RvI+PIQA7wGmSKNKAPIuK4/fs/3PlXOvn3n215jsHfHsjg
mj/+cGhcmKmlTX+gTTvkLByzMG4CD/Koxta8Eu1NVn9VC3baJIZgveobOK/hloPyJOWGoJODFUC5
UsG/WyTNJ4YJsGWy9EUR8tl0sgATwQ+/wUx19HeDw9FTuygA2zqDUDDmbGtmXDyObciNAAU51JIv
WTbF8jol+pU1weJ8fHPtJcGhLIGCwma5UmW9Ty0rtlzhCtekJYrHI55OyQHn4fp3k4i7Vsvt/+ag
WX9z81BXC3+oaWHWGjDc/dtBI78l80bN6jAPsiDA1eGTYEbpyZJIzXLn9rE3GYspMqWiRzB1OVY2
cJzcWmhYLl4VoCxztOex1G6jxtwpcoyiNQnB4uG5S0Ubl5+zvuPIuVxCsR7fA5O+f7PZbOt5NJnj
ClokSW7AwvwgsvaeOCc21fjY4nocA0rLO/DfXzPev14zlsOigQrDh8n4LxKEaGgyXKei7qDrnblL
8o0W+qSVSHuLQouYb40JzG3WCt1MwQT95KxIeprFqUwKSQKXbHKMyO+cWlysxtuy+B2Ey1JXjMeu
hmKpCoa5We6JA9hXclOJ7OJj8TkyZRA8lXnBGxrALXAgWH80Ao4nZkQBjsSycMWQHMocbUWOBR/O
d9128lBBRWQoROkMwyOfD55OBKpYFA8pnezm5HRoj3zCbV25t9mxEeydxD5WkojlR2O9NnLGQBbw
UUILvg9a2J/ZB3kA5yRanjOoCcLDKljtroyragryrIFPzhk302ADjxsAzD42MLE2//6MmLonL7l/
XsA8IiAQ0yDMILFY/1uCnUMKWZ0vU3tIq4IVkmJ13/vpvDFJ1SrK6dYVrrXqe4+ttMF7AhPCTTvG
X+zJ9QCx2eyj50Vy6rBjhyrclOcYSxLfiVx8C/glLSlfW5Pmv2R+9b0odcbRdodVNzbpFsOlT30S
v7wk+oB7tpu65MkM8i8/Y+EotEeADzbU1mSGAqsskzaJXeXdoP/7EAWeYEsTcj7c90byOO0QbEgb
Y7x5l3xbeNpz2MfkVdfDdBd487YX/Vlren2XjXg5t6VzLo3JOTvQXbPMKg4tY5KYl76MBcY4wdjy
k9I4hpO5SYrmrgOrO1hznlF4dUTTVp0Omxzu7KaegBtzHVMUNsXZrD4kB99rXMBOFjzJDFN0NquH
ge5YvyQhts2pkWSR5rb5Vx5Eu95nbXJstgbFpFKPmxRyVqvd62P0JT2OtZQMMLP7pQrKqKivrsYE
sy0HHK/lnSGJW63nPImwvci+OKqTNy9tj0EVPrNSfsjWlC7aWi8SG4rz/m0KnLdQrzeZM0DpHXEX
IhBvDwx5aQQVV0BqCq3xKKNw3yUxiIp/bRPNuIPD+GWP831TFGdTj12aRDj0iUUVLoJfSxm9RG1+
UEzVPv6souGHZsrXiukhSM/zSiQR5ALNtJvoIbGg4CEmdjrKdy2jE02a8tK63lOmweCVrC5ZcXZ5
Z0oySL6GVH7x8/joRw6e29/8tkH2HeXITacXA31k2xwSOKQ+IIIXA3VIAp0dM3bKdNDDko9rdoXY
MXuCe2/XT4MBn7/pxrUvW2Eq2W0HMRK5p3Xvh9VbKFchT/Dmet+8JI35pm7wuK3jjVPO93E6wgCo
IwQwjXmt0zk8EdNlMFeRdG2MHfz21Y+mK9J8Fhv6npUzpXuHntzXWkq5gvLPCGiLDE9/mJvqoU6q
6yJ1E9iurnra46Bj89fDnERZO3zSAM83oWGsW6vBU1+uXr0GcDIaQAGC8t6Q9MdK4xfT+Rgn02WI
PkH6NU1dtnF8NoyW3YOZUW7559qF4Z/2VnJuOci2qCFJyBChQmyxqZhgCDG4ZjL+PGSVcR6gpzla
ReZQllxTczouiz8dKjMA6PEIXZ/EGCK59IAshuyhKkf2Ez1w9uRYXB16y6OWESxVhzoDQH+6TIv4
4WQL1qVY5lvZeNFitGACEUvvPftxw3LUFuhZexCnBL6nTp5B69U98FYJINsn9q6MO0x4TWvc0qH7
mwxhxTDke7fHCGF2h2JTBbNESXs6VZvBXS+JPZA0pd7W2SpiUI+sZyEbmDOxJcAqPMEqO1lZ3eyI
+Tohfnc3LeERJCiKGxPUfB+PGkSWsjwW/WKeRCBu4tLOtkhgsGgyal6uFmtEtnthCx1C11u9NPhZ
O020m5zua8ZmYONoYAyVaVgnKGnWyfO6f3zF2NCQ9h6aqd8LwzV30NcOtY77cuxaT25QiVPQv0xk
zYAvQUWZlsYpqOD5smcYNPTJHivjGb5io51Nrz1DeZgPGDNp58RLvVMrvtQ3nfyJ+gpFHUPQ1oZm
Wy4oun3LgQDo3wjI6wfb9oJzOAiSOUrrNWmC7DJHMznnotjg3OUwmlr0c9RVNwP9zwF7qNvI89JD
nuZEw+SokZO8Kc65VmrrakxIMSYL4hyP5hUSnbNXn1J9CssjTbi0uq8qhMMSViW27kHCSMVfCAmj
DcWN3nL2hT9iQLzER4JgmO802SUP02DtJLydXiXnUtf7Q50DnOMtX28tAx5vB0Pw7BcvzQC9znSi
Y+a17rmWRUhoYD7hz+RKIja7t6O+PxClsfcMIJWMupNBy/xCJiaGYMtmNs1f1pRm2xQL3bMt/bLm
2PjZQE7fFXM1nOMa418YMvj5u8s2m0fj6OHffXZBCc+TaXvrNGJsyFr8SHTFS5aMCSI7HToLJl/k
bK2Hkh7SstLztNw7/XJbdtwucWBcTY3WAsQE/qDWpYf5MSqFcfKTk+ADDCIqAYZCYw/Jadx3Rn6K
hqXf64VLl9xIt1JH8zqQDGs1CoYo63QxriUMpxME+/SYViHcY5QLYITSfIa2MENkgkFOwSkxU2+j
XiOCynsghI9IKa9PoJXGtwkMcYoVIFCasQR7aIZxnXFSDOCsQ4lSVT3MLK1ct10ErO7FByXhQnoO
ApyNXyjfwae05qJWrVJqM6BX/yIW5tkuxLOqLopxqTbMyfa44wbrqO/exgi2o8+4DyZ3/uEvLFMC
1ydd6hmcCqA9tQnsCreKGp3Pc7KPEVQtBHtMbfaD2IizomeXJoEWHoU047qWmxHR2uRqt/CjdupT
KsK0hIhEWFzneAOp8WTExq1hN5BMqNcF7lFl0j2pOqld2D6mqJC+4TH1bNCutYHuDJjGAPDGKlfc
y+1TccgRv8Dqb1n7+StSUIoHEYL+Fl32MUlqsA7tnDK9fRJN8SH5sJJ97low0BE2MUqcNx2SgAQR
ZFgJstdAzado2bDrU0q7vFI9Qc0hO7ULwW56RIhWxhyublDK56cUXHE1DLxPD/U5ayCdaUNDa8VP
lEhGRLW++lDc/jGmc8fBG2t4eOrZtDeG6Un0yXgsiwxvLiu+afOp2undTmm2FEGY5KRi3er0oiM8
+61HAoEkUn5ZdQSnpAPnLCz622YW5K24BV4jKF/TSmpQA/Mwa81tqwdPkSOYVZpXulu0Ie705MDc
LfLkSzQ59yojqEF7ymZwM9dFO9AuH4RYEyylN1tzwZPQsw/l4iI0cQ6qgfYk23jovDvYEndT0VnE
7cDi6r32mCs0TeoBA+3Yhu1Vl+m2RbQgicDiesAZN6g3Ircecwlo1lJdg+NnsNKb4DzFA0WLdXFM
eFN0+mOH8oX/JjgMbRavDDFnntepTn5TQywxqPHJCq2MgQwqqij8PcYTdbG8IkRsgUVSRq5Ss76l
iJ5WCmyZQ/oTb8xfvaDfp0n7hjTtGDFfQVecTRs9nVAS8aE7rGWhq9gz1VNJ4NDaRTBgke2ERLf4
6DRt1+Xaq3qDiMRCxeO2SnKFUqd7kqIdm/WB1bZ5lbWnwg9CMt37xok2sj7vmvYxY3SNSIbal9Cw
bZrS1sdadUlarV77k/eQL9Zto/U3iQcLOmxhOndt8KRHCaRamUUbcOgCvUY4k946putDkAeXHJyn
ycnjdTS/6gZ8aNPjcGCw7q0ihwCnduGJmP4Q3LN4vwC34PNPUgRWVPIMub/9Mai2o5sEl15KURMp
RSLPmI9mM6dTLaLGSwRefOOP0S8tuiEAYgVa/axb4VetCYIW4U9WyHc2WJFTk0/iOpV81nBJMYSP
CQKyx+oOQxsSOjnm1ZxvEy36YZSssbJKZcPeuov3Iabm41AtwbteFKTJIRaQ921vxPeuXxxIc/qd
hdnRkABIAfJL9aaTU9r+GkFOLfkZSRx4qj3iOdNA9HzEAOYQBo0EKlXhSbTYB1smdDFcTWk0DpPG
rROEtrPRtGkTjxbixqGx904MW9ea0y+FiPgwHSIt7NYeQODGZuiufqzFhLSNxqOf+Z/+HNyCQW1l
vRSPw1Yf/VByrTgCUu1XRR+lY6OQHDIS7sQ5kw3791oWcaKnKv0I5uzTj+LfZexiHOrXKKmHchN6
YbmbcWCL6eQhibMcdugmSHWbrYmi2trX1UCDIzV3HXnK67HxdlK0Ivtx2ZI4C+01NRlvkhHIBn9m
qRZaBamvT61PnNMQDEqFh+qP6phdO4prxDN9vvLG4EkJp5QCw5AXVbNoz6UJNQk5tQLgFG5tyqrZ
6xCl9BPqGwwV4JUSyjlR+BUSZ7anMltb3KgZQORhIK6wmLP4ewCg9Dk6OsdVCPsLQ3GotLLrsE1/
nXS7ST+2rkPdS2VPcouN9vneDW4H0e+Litw2A+7JMekMyFiuzxQnyfFdjEu2lufBdjkZzjm1o6Nh
K6c0L9+lrks/BvEfka52Owr3oa9LGXYHFqn1I6i39XORq2xGDzr1bbjSWojn9Gvoydyam6g82POu
JuF0pSeut7WtjdlzFpUiVk8WdqIy2CKnnfE3Jf2cRr+Y6PbUR7BTVtwpbN5tPNNW8ubWZvuum0t2
V1aktKBZbGxU+x4Ard5RHGSTvW3C5WosBgQMVBeDIJvRqnVvVS0IiRBrnJRAdMLj3RlojfoNUk+t
vFMDTtXkmqSn1ZZ3GbSMOTvoe1tU71av7aJK3HYTN6pS3YYe80qnmYed9WMI5qdA6+ZNbyNQS+bS
PqY68bykMVXIIHZ94V3qEgLt4gHk14tuHSvysKsY7EE3UfqGB2XTsQzacoOraR5hm1NMRG8qxMeJ
bDR/nV9ewKZPXoD2gPz5r3aZvqpMg//pZSpGDmvMa5rAEvKpmiopMVSaZaU8iUVzZEV7CuzmXY3c
loW9zu+XdxEYl1QX96Q5piuo8ABjQSZZCuWmCdJ3BVuhFGVfjYcfXijuZnjbU+U9kWf1YuekXmbu
0xSON23l7H3Zvw5AFbDG0GxJX4cw0qptIVVectzsNohl+fCqn9R0/BomLUpJRcmAfJIKwjnxsR37
ndr50rq9dgPTY6aZO6lAVHdXZi07u+nOfmlCXcqe7Yg/pUqbYzDAoQsJxpLlXdOzPKtbrpATGTXU
kIOiYfzhuUYFAq43+3x5yW16956Ly0qviaP/KgfuS02Ld6PLyonj/UckkWPfg+uqB9A+5JbsZ9EP
jZRjNcL8HkkbLRmx3tqVmqhBaBeS2h7VpFedQ6gWzOpTQOeWYT5hBcfBYzbReU8MmthZZI1U6axM
AylwzLe14zwX6UoO48kh+D3a41sfTvfAYQwcsoiUYSIquT1qAAx1NWhtUm/VfaEwBI0BCyMfXhB8
kqQ070HWzJA2s42aXKgBVu98hn7/qLREAdJmnHeblSNIvyOjbwFIFC/xrEFpCMkAoh4Ge+Sz2oCG
hMmRebVIHkUGBNXkOFro5MN+g5g9VYECVWdxieQFWQ/0zrKWHiz8FOhBj1pbXgNfantZeI2cxbej
ZkoiDcYDbG8KIULF5I7nQ/lEyp1fZT2G99+mwLpG6gXxhpDYl6y0DEpPdZTT2H6dqDv9GcBHSbyM
Z0+45HllOnPJTmMXy1YR1Q6hdmSRRF9y1pfE8FNEc1uP6V69lgoGETWT1LRtnmj8v0oNSfSsecSB
ZER3S2FxIddxVn1gu33eJXuFAc2wThTePEcGhFNmEnLqAv/MXetUe0xwiepGe9hMvdjJESZUM2Ze
PqelaK/Im986mlsScp6RPjC4AMuAUW/eZHn8pu6hxjCmnTdjBW141Taqlq3fozCRHjVSEufOeM/n
fnRVQlpfCvClmtfTfuWAFMR+BHu0JZQZ8s70R6L5sJER9MFqpRgYaBvLvM0olObUlAfjRY04RIEp
Qe0+LvHz8NtZSIycbfae0LtFl/NR0lKvAqAL/BkYL5X5l+WVH0kxXZNgQW4ZkUFNc2N7u8aCe6z0
k4SpAu7W7JxFV14WaSZQeFm5q+e9jR6gsukb5MW6JNT2vUSnZNnCjCzZLF2/U6pCWc8l0grBKpC/
SgWioo04VrHL7RTIuGGoDX0KtaZ2sLxq7aIK2pZJCGycctXKG4uxzwlfy3szYqioa8u0sxE7T7V9
sKLqSxEGoNgzMy2JfbSifvPRtpoBo7y4JmKgQIncD7QwB3nIWOnedALIZTuTSG2t3RXX2KM6lsNv
ueql9bCF7V/SHEXWaprzXxKDnAZqSKXgZv94ifDSwcmB69rPkAbraH1knV4D/Q7oREXoHCcXm3D1
J8QjOc0BpppNRcCpEz+qCYa6Nmc/fFK+Fhkya/ZI2L99dCCT/COr9WGdOeZHsNAu5dxXSQWe7kfi
YdYYnDW4F/E4fg20IbWJXjXqNBcyMJoWG7U5LQRx6EbzsJDHTcdL8zdwWoIafezgrEYNITGXhSpW
UEJdy9JHRxt/ySMq3y22WjoyqejoTEYiEpMubHPD9KxeOU52KUGQhSMTMyXMr9OYkh/YFr+GPLmR
lZPIKNGobXd5mqAqLrl2GKu86AYwTIhGtDCmCYvN12ZAgOsBdLiykHBM28C/Q5zVmtFJXXqaQmjK
0E+u0LGcw3beAYtv+bg0egzTv2XxVDbzQJhk54PlGjgstS4waTWLZU21kSGpoNuNio10vgAmYrwj
FQ5F2//WGXho2JiszZGFpPiCOgq4G3rHwQjAU+jAbCm4dfpxA5dMJppmAjbG+NNN07283NWamKUJ
bzekOzUPcXVU/7nHSIkSTJWZeuxD5Xd++hUSiKG4pHYcr3HQC0/MNNdTo7kbiYErywI/cTDY82+V
VQEumMU6XkB5KwexVEENqe6f2PIQcADzrgrME7etiC6y9rI95qF1JG7nKZMBiy0sPu8Zb9gaGvez
AhMUjqF1C4bBo/mozDHafIFtm5G9JvVAY8Yy6gcxPbTlneKc8OGYK0ew2bimH+26J2GzdWcZyqzC
H5BrfC02BkiZhvS0cZzHmAk4vpfiMPdcA2XJxq4Ho7GrssMgbV4Kr7rRBhsPEnf59CfivmUF0mTQ
SwKO+QBW49OkOnVyiVHq+v7IViDQdQWk3qwlMaCnIwKGr9f5yAJfhcCQMeuQFTZs10nPUIGQkGFN
tOVGTt910hAI92UUPNUvPUuyRFaKCjzGqA8NnZEXQPqDPPylGuhedI+WNbyM00zsNecny/JkrzyW
QsYlGlPbaSDsbppj2nPItxMNhudmv7O6Oi65TgnoipXtSaqvBOphl70vSfFpxiwRTOfG9SR01joo
W6YHOUNDpJM0W7uGyDXl7jkJ9QVKnX1fSMZHPo23TWsK5jXJre1LE34BD66Q5Kk6ongnC5lYyXo7
srVEi2uvcgH61oCSbvQg3CjKRe/6dJ5OdHEpUtZNwHocit8ehS3cHFQvpUeOwPfUVRRvRYMaw2lx
AWo9Xm9OnQ13KMSuzN0q8lDswqVbItrTLuTut/P8bXasb4MjY/xM+249YMK89toPy2Qg60DJJW4s
+pIzMeW8k7gMQBqHF9Vs7UuzSVWWAAqnmkQJ61WZqyRZc0OY3qPcNxs46AD3wxmHKmTksoVPmQ55
Brd5F+U/q+FVLaFqPSvTj8SlKbBquJT2ax4k+zABH3DHuVnNbXvjMXvd0eZ/aLGzNYr6Pm5+j/7w
WTfM1f2Uc5ablGwJrLr17CHAtLJLZ0tyEguNsgqhGK9XuPmBv37I7q6MgoOfTKsRoo5VuoA8Ednu
F3OMpT1AB14Df3ln18FZ08J9YWQ/lClHobHCFRKaRkOwaiXpIwr9p6CnAgstKjCf5VyiXx6mAIrT
MYmYSNXkDcYh4N68UjBnzahnjZ5wH4xeclDGUIrpNTVE7bAPKOKAHP5lLiRaP8p+Q3miMgqHcGU3
2W9lLOS47ChBZW3YgV+H1P6ddvmzNDCS26ZepYg0qpbkju4GEuUvNa6D7bdfuvpV+NRBuO7UeLtI
3wZQTskZGnvYlh2T3VjefBj1PiHRPKoBsOExsQOgWdlBcMUL8C6E7rdFlMFSG8F578NH2T7NM+V9
hSETI0nAvNGTDlZUh4Wk+A12ceNmgbkWpfZbgcOmK+XE8wg8NayZkEBkdTjvRgcTvmx9ONbSXGeM
4Mkwn0NUNOxGyG9rdZEyGB3Xzuiui86o5CD+YYhhz8qjz8UNr4cBZNHXF2DCi+QqoV44qNpP9W6V
dpsU4Vb4zDRzN3HQjHjov1qIjxCzLQyaoOgm+9nO9n3qvhomSzJs0x+xpNTGRkv0qsmIlDrEav0H
n572lIz1a2/4zYbxzjpw+1u4ZhDhpZWY7NJmaYmE3s9e2cm7xHzHIsc6QAP8lPB61T0RqFZ8E1l7
6TSmxqjDYP5y7LLcDM6v3JlRFEo7CdnZSHQ0YQcsO/wYrNlDlkjLlvOwJ+WzkgpiQw1JR/9uGfSb
uBJQBSz6M9tpTrh1soyW3qe8IdICapqJrkZW0YoAR/CHnJsm781d2tJQFPIPjWUF0A932sFti3Ib
zj4uIUZ3r/y7MsF2nfg7ePM+HaCJdx/j1q0LNbyrrJh7OdR2xE0V3yaQ9YBw03SfJDouKu9XqbWf
0tFK9owMPp7RtByavLlKT5EqcS4C0AMQmZpxtpmeBo/Ylr6hIkSHyUrOcse6ci2E/qS8D3P58QPt
Muuavm0yNMSddKPDSaTYhxY03e4MiPmpUBZjZuWIO/JH9fa5AudHeJpAA0ysjTyEC3HZfOTxwZdk
HoLZLAYokGBotay8fMl1NVVXFErZeKo7V0h3PdmDKewJjOJkUb3kdvHTkvipPMp+LW6K2j95NeM6
4f4spgaZDBRdvfhapOeRZ/8yk/lenh7LcbNdzHgT8IFhgMt1yNnQAJmY2TQe9SHn1G4ekPCxoTPG
kw+blGgzKo1VIysreZhVRSzhdNVfzx43vXIrks9ecIeDLU7JrDrAHnsFlMfZmWxpGiZ2cDRHWY/z
3jCnkCTqFFM2fOlR8LIUalunoB+ma/hAl/zukLQNZOVScONTw5EQstT2JXyP1+UdqRIs9JwzMcC4
bhv/Qe0kIywf7I50Snnm+2lNJcIl+u5iWFiI4mSHEZ5tLFHDTVYO73KtUXu/E4pbC+LRFp6oveyk
FdsAHWdlRslXiA/GytGTs1HjbZiU9VtfPS6W86QcpGTR61riIy+DMwo8aT9IbqKIotf+Vu/i91qz
ftX39i6zK2fT1pxQWVWozUbzUYMuyw5KpB/KUlWiF+Zth1nCyh7HY1pOR2RSd1D0X7opmFeo65/K
6SEumCQjiXhqTNNikJiydGUfqr7VSltbk/+UdA5JJITAKtTBMAADHAdloxlZ3yzI/x9B9t9FkBns
TH8wrjaf/ef/+PZCvv0sfv/n/7xJuk7+r66TfzI1/v69f5ga+/5/GLptGDjLenAq4QX+VwZZYPyH
a9uOZfxpZ4wHMnQtD89i3j0wA1yI/4+dsf4fhhd4lMqmjf+w5/w/hY+ZpiHJX/9EDnMcJHR8Mtey
Ahvr4H8meTLuo8evu+yYjxUajqn/AIe+DYo+oOGG4AIfFtfJUaBezPxDmpTHaEar5fRYXbHWWyu7
ZrrnLdestaQVgLgLwr46Irf8zOcK8y9j+D0XIVsGBKNThr0P1prT18gOcumW+i73wPA8ya7uylRf
QSFbaEUWD/FWrI23MCp02I6ZaVYbMUN31FsPPXRMo9FbX63Jdjg70RntIgzy6xAtgrSr7qNookmu
dN5uSSnmIbfEw084jzHTLPvRlcwgVY5ZERzzUOTg9qE4FBQ881DD39Nb/GL8hL3LwAIR0wwwE60s
dymgd4A56y27bXadHRQ70Lm7fTIncPpyHeeTIvqpoeE42UVvMS22kgNRWe+xlSa3RJnHt4B8yaY3
9GTjzeFySalWoWWx9uBiebQLItuYq9dUJqmmbZlEWgyyoNxmczdsWkKm90HTxUh/4oPPgHGVLHl/
g5PjzRJQlzvZeLOgbj1UWb0vCJa45rF49DGVZVfKskdf/zGP1XGMy/F3y/xFdOH7hGJG2iDO+J6G
A5qpxtjQIzZJInZThWwlmTECyVzzpQx9G67v8mTUJdgkTKMxrhogH6kpCscQY6zx7E/TfBUKZbfi
ZV9hEX8UzbJ2hJYjj2ikwSvmb75mbZOqxdaxWqtnL9K9pBLBeU4eijA/+yG8S1V86bxgWjR4Z+lM
GCeKfZAOwo6tGo+jpc0g8pktEgf+SN0yTkAiMaFqEQycPvk5xk56JtsaO/l4+sc/SNGzP75Vj6rn
qaf8375VD4R2qu/Z8S7qO81l2oFaDJ+IdCBr5W/voV6vVo+oL0VhB7smch/+9jHs1EfOLobXxuqK
01+f4q+P4nBVr8K+sTZ//eyv5/31tupn6lvsH42tryeQ7eTf/NcD6tsojUYqYPnIH5/v+5maeHHc
HG1DlC3QYf/riX98qZ6o3kbQ+GBzgymPScht7Ff6Rf3TGTIOW/j92p0W/TJFKMBtFJybcYFx4gR4
UFnR/FQWFzcbsz/+0RY7u3hmzs+0plpTgrcbxEP0/xOiefwZyTt/V7+jfjr4YllZvim2Y2SfnKl7
bfW82rJdRi1ULCJzUDXHWnMDR7DcxgFVsKEXjAX6Sbuor6y48AESEUX2MGTOuTefpmASxxa+27Zv
oJNnKGd14+AWwroEvm9d0FXxFXPqi83Y3bRqisX8lXGctVePM1sjmbgbkbFry7nUHA61a0a7sZ7s
SxS59kV91edQBboF7SSNF/g1+jQuLGGmziUqNVQ8Osfwr595MajlIHMv5DOWNvzZok3a5Jl1QF8I
wako3XM81YStxBkiW3ncxRxb+G3VfgvQwsw13YUp48G6cwQEIF9H8M2z1D+6mxvfX1k+UYL1lL2Z
5C2weOafTP+KvVVgdQWFAI6cNxxMP3DOncn/F7CwIoaHYTBjC+3yJzpl3CrpenbYQdQ3AMovZd27
e4qUYtc1QYk1aoFMc8CYxBLVfPFcb74saUx3W1Sw05f5gl/zjDs0M8raaAPmUTzDbK/TKDBxYKU/
4SJwG1+TCRqbFsK/1Ef0qjPalHgp40sq/wGUtU4dM2R9dvC8sbSN31kQ8zxeEC9RiNxJVt2AxLoW
PFMR7vUJf4W2c9rdBLh10RZDXNDriUuXFljb1OEpFvxI/Zy4zobW3E936ttUXvnqqx+NfbICv7os
+XHS/HiXQD/hcHAKymCiicHh86609fFY91DAdL+Fx0/w+zi2+SUM+CSR0NLDCG6DcnPE4JwcRvuC
Ys04LsV0sKverbHfzDBPqOGBWFrk7GvLeVEXVmsxiXRjYFOca/Kbxq6KG9GNjLjtpd2pb22t63aL
zRhk1BdyJdFsbqC/D1TgWCgA96ySNKJFK67tkPdbiAs4uEEJwAG169dWWufHIVu69ax1OA7SOtx5
ToFLs5W/JlqZH6wwxbwjNg6mzBGclb8Y2B38emkZZqvc5zCd1lE7jTuBAzpMfDAMOCk8R8Vaqa++
f/jX9+oXU5UdrR7/29PVtyanBxes4U69tWcy660TWuu//cIfL/39Jazr5w5/uF311ydR76feXqiU
asTfsBld/D7/+BB/PL+FCbc2ozKiIzMYqAA5Y1sh//HJh/z+Sn2bmXje/e1n6oFhJKbUhruc+3tT
ZhS3oe4y8fNuraHZagsWrFWYcsO5P5oy+tGHONDrRfPDFd4Hqe8jlMwUogf2lvtUvDkgbjPH9cjI
iRsIa1coBCCJc2rvbdPADijM/jd7Z7bcOrJd21+5cd7hiybRpOPaDyTAnhLVbm29ILS7RN/3X38H
VLarccXxD/ilolRFUSAIJHKtNeeYrl9NyEAHs0RHIOC8LHGFZCibj3llfNFkc3SA5sVgNgTm2o0Z
GQrVQfU4QDKLivmRQPNpQz3DZ9aie60KDLhXqMyt2K9Ko8enl2/oDoyBo3JjKzyyzjpjSSh17Avg
ju4AIbB1w9I3jJNM6OMso1cfM4yWuhgc+iq8felgoKSADGxlvo1FUkKLxt8HuCtvcv3qmqAm6q59
NkD0FuEXpCyr+t3pDg5scx/jBoO0xbtLymaXYvLeRrn2nlf5sMIykRdO3gFetOm3toF4GDOm7w1x
fyGg1tdZCDe67ijfKKl4E51xKWUhQXPyiNa5hfy0xGs/7Jh2mET10Y6DsF5F2JbamnGU+SYM/C2z
F5ONpAXoCAg0gScwRuqW9g2yto3XdjAD5ESWQDt+yQx2YCBkJqxP7oPG94BDOjkgNyIkLlU0AuyW
RNUIgyVU0o+KyLt0tvfUrxSb1o/YLqNdrjM9nBJfieo608neQ5x4cxRgHydcMUPAdNOZLnyY5Q0+
5jTzYw2vFQm3zxVgDrx5SbXrFuddLYOCtNUgaOHyZC/m3GabyQbapPfi1e0zYEZZtR+1st3mev/W
Okz05OR+G129AbKI3aDD61w50waANyiAkZmCuZL81aT29MbpBVFRm3oS+fLqeuOtcitEapjrjsZM
z29MD8MIAyxLbJIqui/LEv6MenlArkW0BG0VPe6do1yI5qDNdSWNk2bp2ViG7NpxOXax1P1xlBQN
2bTCFspNZlcnUdK1AYCNgUXha/3lCogxTIT18xzx8uKjLMLYb3XYkTYdrDnH0Js4F73qo2uhZ4zj
OYOWM227AqWgjBmnWI08WygkBcwiqJvWO1Op+QEG6aaJ0uYaj1xLnoOFRdJ2tDsuUK+CLKENT3l/
wtxtbCQPuG2JQ58AYDr6jljXZPkiI60PajGh7SdE1yPkdh9DILcsXqjbHnzFJEcUxKLjp2q6pKNr
0WGR+4hWfSLJfIRtZtTuq0AnChNUHYZGtw5AT+AtO/HJJe7QLlzctkUN1v3UmF0WlEZ5784cow3a
o7DVxvCE2OUq6Q+9NR5A/PRWyC4blL9v6YeBvsartLsXx4o/JnxoaIhwm+O2s/ZZfwc5xdloHcuK
HafsQDzoRqg3NX+ebZdJr3yZWus1SYl9HKpMBqrBqQxe1UGQLRdE4ezC8HEDxAlzasBWKXFO0ntn
NVzXERODWC+WbYXanFE4kJMYshYpkyHiFzLZp7cRvFngjXRWY9e7rOAmryvubd0j2y7rIt8YO/Pg
TExopqjJkGB1jE0S089njjupWgtxUR4HuQRSlUT6zlbpq525WkAwYwzUK9K2puT89DMMWivR9pD2
YywRENhjT6F8CdvrusXJ1LhFE5btmZUh8uta5xQ7ESo7he9Fnxe/r7Trgn0kZNlPNUgQXQnIC/5/
6EjvTKxWUGXMlSIUg9thtnXfQXmwKZR309jJFygtthNqPIY8jubJA3lYjKbNmI0U+DlDZyuPTIfw
1kZigPxlotI7xG4O+lwpWNWohHdFn9wbA6EM+FDqyCRRs83yHbw7kCt8G4mN4MmKqx/KviTdN29t
eItp9V7H0/saMo74zkhA2LJWeVGJSRv94mFBA7o6triCLbRJbrI1kxwMpHB411bH9t4z4ZXOcOwk
TqQxpee1uF+LgQSYWDAxx6VB4MkaU9nVyZtRNF2QhUhL2D8tisY+9Kko0ERHiz1fScUeSIzGc3eD
Jn6o/gQmNnxqOekbdQNvGJ5Dwr0BOYpfES0MmtNxf7Dge6B2O7FSjdFGfrWa5thkEWW6Jt5NrUlO
M5GjvY5SNqu/ImqiZ9d1v6pY9ducE026NU4zjK3cj+Z4jbQIh3wWPzcYWaDRYAsbxmQT6/l37AfI
sZguGri5GI7lyWEsGG960KcS+0EhRrZSyxfZ2OznocfMYsT0TRsCWFumqUah33EVXCwvv9dj77EY
06vSH6EQXHX4wjWy7khtFDjGArBAqYuv5GS8jjZfgwPcS06xn2Tq1V4GYmloje+H4rGi8qztEDG/
XZVIFqGOpmTAGgYgbjdMgrlw3kXed7g55CHBfw1x6ruZlCXDGYI1ZB2fgXUhMaSX6Q/ltiZ2YOyd
W9sCS9GsaNMkjEnEbFS7W4XJPfBq54nR/kNKfh2PckzbadH+yAp1GONM7LvJ/u4skf4otJ9QCw99
qyQ+KRBdC9UQ/JC9VRuHyh7emoSNhTffRlOx88/VR4E+gLB6gP95pNgiL9uyoxNfiR2nHU4q5iJ/
qeKfYy2+OnBJEG2yjCdVmAZLwsvD8JyV9LWYTvAlai5AN9zIPBgLZhEsu5VdfnS5hzPF6WNM59FX
FzA3nmywixONLdhMzwC9CZt4qXJGYkuFSUjM/a53vLfFqYxDGZEXZC73Zcn3CshyqygbtrE9vXeo
66FYzcmh7WgjTI9xDfBHFd8doG4Nbpy64l21w6wXtH9xVNudxpoIjpAG+t3gJfGxjQY02ilUrFrM
y90AaOTT+FzQoyn09HEei3fYqckh7ip/HuZm382NTSdOvXgJ0/3PLZeZeuALGh7QRkJ1mq2172LL
GkYVo4da7YXh7YrRvlpy0PdZrZU7aYMswjG6ohF2jNlZP/SGMWPKHLtdvpSrnmSAdWZNerslvlHe
z96MeMW2zoObHmIrZb48AjOoG7nspyGUftuEN3Kl75FW2li5dhORtltgkGLnLdhJ8zz60vdKwDkX
TyQgvs5RY+29iBI+6a9GVlpnZRGOq4/H9zQlWl06Dae5YUQtvLM5jcV5Mu0cQ3r9Jl0eqrnt/tS6
8qcyWTZDB6dgFTEii1oSL6PcLHdZeFdKMd7POa0ObUV6l4LqM/LiI6RZ5KbegZkr2wgvIbjDGbtL
8wDRR/fjODH8zCuXW7+Iu65G1OjW3uyX1eKc6yp6OZDF8145AVFD1lEbET8KZQR6LifEK2vJ7tr7
cqWn5D3QfJ6TIfvr8GC6Qt2PluWn8EbbvHGe4l78MnN92EwxbkmzmyfsQzEGh0RvL+zrytT4FrFp
6sMpDSq3QYJSu6jxKUp3ACmm5dojhqq5+0/QjOg78NHnZNqPvcvgXbK7NnMUMkvLftpCK4hUzrPt
U7k0U1DAxj/iiL/qmnopyhoGwALZC0JO5LtO/lWz5ydIXjFP2lonBpqRj2U4R6fFirgTqfm9pzPj
2+YC9tMyX/G4nRtSNX2jscjG0u+zlXY3GwVP3R4WWM9DEUV/p6q7oR3mras1bKztUgRWVV9Mzz70
CR5XtUh/nqCpjgDyNnaacB3Wt8GMHnUpct9LSDnDDIFX4UIg53AS7dJv22kJchP7Wb7qA1wJPUTl
kuIFp3KoMZmhVfqlDdvA6Mb1q6DCAY5+h7MbZlOV3Ds5KucFbW6q7Bte2rOdd1cj4nDYVF05T0QD
hfdmJMyd03nwWAkDn8r2tQLgkFbitbZglmadHPxCSx8zo8dfWM12kAVGTJpH9J4RM76N3WzwQSfi
fZchrY39PI2PMZFqhwpGs+7V7nnpE8cniiFPTmAp5tTc6RaQqt41x51lUMc4DYAv5FJ3fV/cZe00
BSsmoapmqjn8KoeWLn+0GwfzTUKFAgiTR0FlQYAoIAkOq4tRlMoLpGb+qBzNhUQQQaik+V817JIX
G1ludWwm3s6NqrOGmuiQh8wilS1fB3rXX5yoq06T5S1ISVATFcUPK3vq63T2LcVIuPPSx9is4mBu
oEHlPBz8Sv1cbd4Au8gUKvptn1STr7u5HRBJQvHVZHEAVqngWyzyXVnEB5JN17EZPhRtbWF1B6b3
eUDV48D9i/GTQJKrHdkF/VQewhYth8PSEdZDuh0iBBQivFeuuKaJN+y4ku1jOI3PDHdvjdd623DW
km0mtWdXqtZ39JJiuj2uWDeJyElA94SdeFii+eyVUbcZRJjzaDUvS+a4GPtEv53bxqCCNm22+bRI
lbe4e8rKo+jUr1AfskNcEEPYxDGMuh54gMt2QyzyVPdQ34TDGjzwLAyQXDPIlbjg+hL+cgstsI0o
evLENM750ByZNTCm0DXqQhcweNfv6jl5Nhyr4BHePU448wNF1tum7R16cShmNhzrQJCJ34Y83nv3
NPRtsXOxQ+3sAqFFxgVlWNXBNcHKK2nP0MNFHswjVp8GZAhqCjIo5GKiPYBgi+OK0b/90wWOf65G
9TVODmhm0VxHItlFvf3eAQmDSDdQYiBKjF33Y1YV8tisZx8Mp7Vv5jtJv5kIjQQaE/JMXWRyyxmj
tCHPZV7GwzA5zw1cHd/o0aRVnQ5SgKW/0vOvSk1sVQrvVYVNzzku6NZIrd5aPcWzXoBX7Kt6r9ro
oTKWI/s3hke6jkOtfrdoWRvta5MxjBU93tcl1ma+ord0ZnCsGu0bfg822ZN1aY26DqhICLfbeXnt
PmoZSFO676eumCragHNIG0L8lIt6RUELCzCaMDhoUJRNa/woqzbfRXryig5aJZ26NlFR3uIsBXrH
3jwomteCWTnPExo5rpbtOlHv7Ezn+TEVxibNcWfV5KbthzF/tlTYkwLDttTUiy+tRQ94Qe6ypMsP
SsHFxsBUMDSq5uwBezsJDUbCc/5mjWyhO50exITxt5fOg6iRCOH5GPLhudFGN3AROIMjrBYgfQLl
qxoC6wMqf77Xagf4G9wcf7GIV8Fo/ZxRmR0NIR/7xTwV7rSPPfPawEDerwoSdvLUqmviBXphhpOv
dEXLjRDdY7fepPQj4bxm2rbIxGnsVHweEd18W4ZmvdTgpBvjzJjOCiWgERRjvYZdMhJ7zNsHD98U
dit3XuGNOURH19jrLoPyRLyOjkKvhnQINfLyaxmtNug0wY0PpLz+Hqphb0XjE2I1xAHTD3vpsYHP
2qnx6rdwwopYlLjiIrgz6OPkrxyH5q6q7ffFyowDj00sOVk7Y/8d7rksuiCfcfJ6FoKZOFewr9en
I5L6m85gdrOCwlt1abwKDCJ8wjgE4NBXBq3o9EHXxTNZCFxebZvTs3e/1CYC7UQUUE8NLK+KGnj5
ZojSgH3fnKNGguWxKRVVI0w8cUWQCSe5YMcC20boyDiW99UarceBu4ACVUT3OHtrLKsKosogRnHV
TBsmGix6LBryECkPeY9BVM/Dk3Lno9W4bK11P1HiB0bj5ybr7zPNtIlKnD4K1O4bg8DAwLGAvHXt
lfakr6k2O2hAfNpvSQ1psbYslFYFDERmr0bcYzDXW/3oTD/YYyZPrsO00e6H8+KVx35o6AJWkqJ8
hFKeBKltU7TFPdvnNZunywYIbLH7cxkWRJrCvjNdduR129J5KW6mZPAcCQ2ibzNyaKzYlTd4d9Iq
jYOd8PEz3fqRqr7YGU32o0sZgUd1H/quDdlt7kMGV2wvwdISYjJpJBJkLGi+thIHHNw5aDXzHVqm
q+7MzbFs2B8ao7evPLXnBgITNvYnuXqtCbnbeTFmMlQhXBr1/DJ3LawCsrV2eImPXVwnJzEkPgAv
ZlClh6gbX8SmBOC2GQojvgjt2iYDU5UmvxdJe5kLmoeNm5Z7l9bxyRpWnqf1pQxHOwBKxfzBae5i
tq8Q8M+i18S208abFhvkHFjsSIoufZB9wjNzbJqgH7veb3MNXKlBAK+F9bQ05K3L9K+Ovcqco3I3
DKW8WM5LhqVgk7VreZR4AET1Hn70sCcY6oPK6rroR3PRvPuxlncTob+0BbX3rqIXNtAp2M8eafBW
1l41J8JEJZM6mG2A7mUEUsouIPv/iGegjvZ4NFuem60l8XhgXhmk+B6vlIeofLJI2u1nnSa5xn4W
aWIADtENkMWEaJRnOHl0GTTt0bMOIzK5TWO0KGPS3KcJRN9cv3l0S/cFdksuqJFNfWZdY+GQadPs
ba/r97CwG1hMi0u4WAZnNKI3MF2ckHbn0NsAuyvjofDms52QZlORuXaMs+lqevBlKxBRkKnLra5X
dKOxU7ZTHFhx8bCk5gezKXPjHk2wWTuYcCV1aEwXGj8sTYJvTSTVI2vzLwwsNFFwYSGQN4ddRqEE
GPIYe252i/PyUqInTTuFFrlXpzbU8qMB4OkAG+PG5B+UUgLVlugzdg2hQyOHJJ7jUGO6UJB4kVB+
iWpO2tKlnOC0J5ehmxw66dErOxH8gVzUpq5Dvs/i49LSUp016CztLmzF8ObOzl7TB6wl5F9thYMv
bybnZDuhvNyGjdvv0VovJ0xltBEG1e95itP+bKcPlyuBgcSh00k5HesWvYPI1NYxL7Y1GhtsFy/k
nRan3xLh27g42Z8ZO7///Plvv+fH9+trPn/FU5qHd/u/fv78t99/7/M1MVNsXA2xzq1AlA+hnvHK
7kiyneaRSrL+5d/e5re/+rdv6WEK3uhza/q/vejz7/A0ZAj9+x//7TfdpDh3JQAYBr7UlGF4GFIM
HtvPP/T78f32PkVnXHSpy90f3rZp+jM1E162//pYfzim3174+Ulaz/6I8P8Fn28d0XriVKwf57df
XH/79xP3+d8iMGAQesIZRxb/9/czqttGQYYX3KoGttKAiBHKWUT6JG5Zs9H8SHdKH3FNQ/MOGTkY
ASqXgSfmZJpUkikPXdMwADtQFLNnfrhzLEeHumHKY2Ile0cXeEA7OmHz0r9krHBJZ/pkYX2n5Fd4
EBMk3Gzwg4SMAisGiDRKxvcAEjQiafxpbtnNF8WL7OvDbKFnsZPHbPg2EP+LwCQH9N2nd/oaUZdj
9NzMmlsgiL5g3D7Dovq+jjCaGT9C0lfXylo+0pZcKlxOF4gde4mWhJyUjWvvQJjcWfnEer8AxrUS
hSZ06PAr8zwZc6InLBbUxEUhYNkxV/2In2upAHpGbADlvYPrh1kRON/SBlYpT00d5UFsCRyIzr5n
Fr8h9or0bfwNjgNQvMrN89jl35aG01sy4iJFLVDw2ekYti8dHmb8c4xrgCoNGyubjjzYDlrl7Wmk
Ye3CaWHRy5tH7Q2djrYFRn1BmgNFG1nSAPYRaEqzr9J2DKLI2tnt/BVZDpVDtwtJ50DglewE0UpB
jJCQrXX1mmcYZ0dr8od6/jG6eUeBCF3dsiBFrWATNtkduSHLW6TM5zJje0ssDk3AoUL2+qXX6YJO
C1lsRmAikN02WmwfxrQPg8LAuug1DNCTGItHLr19rVe8X3oOw9jwcf+3W2EVeFg7VtMBJ92mdw3j
2I2fLrL+rR5xC+E3xvHKvsIhXJthz9eFiAUaaS7jqObb7Ks++zbzUAs0JB67bqVtYta8uA2gL2E/
1bQ466lRO9NlKp8vRK502mqHB1nVaSQ15jYHX8uTvoQPVQtbEQlcGUyt8zpahI16hbMttIy0VhLT
Qx4IMLUWIrJL8iPla7tUJzvtPvIpvi0zU0sR9cD2eyewDVSsYee6u0/N06dj8g/qw9tvyr3/U/T5
jVizDgCluQr2/izoc0zbsoQnLLZK6Pr+LOiLQjFncU9zilBo/OywFE9uymQhNrJbpqPuWMlSdlUT
+JEXJvOZKNyBsHPg5ZUG7oxj25h7ZigkVCjVn0n8kg9iWvGJbn6fciGUbvvEUqA2//zADf1vDtwh
L4/Rqm059P3/fODkbjbOTI/2yCA4PWprcEhBO29NdVwTiztagwlJBXEW3cPwi0+zRYrq/3AMf3Py
6H84lrFKIT12eX8+hriOE2eKcuA4fTffV5l5TI0kOrLzM7ZyIfG9hBWyC6kOtJotQ6+fnHuAZ9XX
f34clv3fzwVSUSGFYeqe4Th/Qfal5TyLJnXVsa/CeRd5jTj2HeN5nUVwbJO3YVHlvsycZ8NT9dVL
jekQ02wZKvDUYatdB6jhFzb0kOO88QqbDIAZGbRYEaIxEIplGkWocQ1ddQYnccKH0l4rDbxW5TIP
B+df+0UG8qOMjQ/HIz9oKut9KonF+PwH8Y7uhaDit3/+sf/m2nVNaQlItYane667fj1/JI7qnRd1
Q6SOjmFinW9JoUlkOgeGcnfgdLeRWJrLUI/UlsNysE34GFPBfD+Dvl5PlyJXwyHXR3IW7Xw4hoIs
lgHy4+ooGvbZEpkQ48enPiyt3eeR/688+n+UR3/ep//33//f9+lf1c/yb+TR36OY8cuftdGfv/Sf
2mjzX7jKqb+FdGyPux+k6Piz7f7tH5rU/0Vw+Utapbaj22KVTRcQ9aJ/+4dAUe1JxNEOSEvdsg3u
1P+QSAsU1dJGPu1xIcEKce1//Ofh/cf62f7l5z+up8b6R/64oJrcCCynLKbCw26l/3VBrbHfd3XW
GmctNJ66pi6v4TLQ/LZsbMby24T85gTUkG531ulBaa5g2XqOznIx7j5/6o3SO+WZfKCowPYX5W91
uYznz59sqBsbzYjyHfTi7wIyNvTHh1LTxCUqGky4RkUMFKqEkzk67O+i/KxSGk4ts20caj2Aejs3
DlZd1I/TNHytstQ5u87w2ELhujebwnoJkwX7AAOYk+l607EcGSDa4tZ2ZKQWrhPvnLWugdOD5rnp
85CgnelgR2Z7L8zOIRtwn5tKPRjU5EzumV1i88bhThYc9R7yv2mgqRwNOv12o3jCcBmB1/Hg8qwQ
Dp4ujGBcSzwsOq1AFyHJEJraU54wPbNb/WFC5XaObY2Drr87pRqfXDR+e3blvZ/QDVqzTd+J1K22
pDCtcRM2NXnuNDthTufOjDTc02TlzomOokJVJAJ78kLkUbTJojQn74pmEF/fKhe33DtvJpbOCFuG
QazrF08M96t5sSF/5Gh06M2Bb+8qAPg/Z7qIl35s5ZO3AGtDf74fcMVRLiX6fWmGjv/puYiHNA1U
jN7T6ZwnBwDD3qTtDhneKO6LEkgxrMTL1M2Hso29C7KEU7Hajnsb4nHJy+9Arg2aam4xiIPFoIUl
EwA/JgjhLZ/uqHvKuRGHFZ4jWz14o54iqgQqHuruI4ys/eyY3Z2o1RRoFoHT2mjbDzIjcsZOkmvU
ae/ZvCRB18ma8Td1QVa/qrwrz8aACTfSq0fq9BFhF9CCmfrkPGFT35qTax4HT7W0zFESY8ZhxdWN
WyunkZougZpHoOZmtu57g4CDf/4UMKy/3nCC+8xjSSCt0LbNv95wXtuPGcrL5jyiWw8gljrgp4aL
1YHXxUt75SkYHdGZPXWMUY9A2b4KQtV8esk4iRU2vX9+PCZOsv92REI3DFfYNjFtkpXgz88lLc6s
SkPueJYqGo8ZrdadbVfaNqvGxz7NxVEf8DW0NWHnXu+854auPYSVfW4goNfSar5Q1ziYoA2EJ7l3
gxC/wDMO1fsoxgvKBMz3+fjV5Xuj35GoZ/m9oqnuC7Ag588oZ/CEGAGZWe+BsodksdgbbJPadkD9
2pZldHVQZNXMCnddzy8qh+hgtUbUKCjt0HdsJhIu5tDO7hcUPsl16PNDNc8uEb7Qt4vqno0pCuLB
ioNVwbhNGjXdCZ2RXJh/Y+8LoyLU3L3DhKkRS/Ks+o5JQeSe3dD1EObTn05TwzoKw7mmmqGuDroT
NDI4eQn86655UzyZdBFGqeZHr1mFGvorakhxKTGBU7OI29KEe9oeEWlK7LEkU7AuqcxnNi1lWmwF
bi+iFcbHqTKTQ9ShbFEJaRwimo6G5kLbGn/lBJ3vSWx5MRqHmzuGZ0Tax+C3MrojYozb2NXLs1LJ
BXu/DKz8a553iqKnsAPGCZ3f5caH9FponcXi7NO+/0K3G51Ml6bHZKz9KkefBnVJbSCTqm20qhjy
dgmIuz+TAqMBcChBCqfW8FCQ3dSaxZFDKukKl03gsZEhxpzWVj1Ol4kk1OBT3Ff1dX9IXGODMPOH
K0cSZRLEWXCNt4ahRGDmLgN6zQV6npRnlMJU1m17jlKPmtQGL2bjMe275qvrGfoeNDtGZuU4e4qO
2u+6BZ2XBsSs6nnTZL1HGls7LDoEwzacv8BSxtc8J6QtCQ2J5izLcy1k7k+tSV4QwMJMVjJAtMT8
IxLibC7zM5/pfnHDJ4ZQMkhEPFwhWpEqVCNJB5d19wn0WT2UrvT0Qxd1YCilIKSTadbeMF8pKm2A
P2yq9Tl0dy5jGqehvDZL2SE71A9IJuXFDt0Hkn3SXTJaKRENOeoGRD4XKHH3OGy0Tee91DbXQCbn
hA57+GFLTLhKKug+RrQnOdMBUvGk9VoImdKtr3iVNj1S9kfgcpHTlWRHlHIvp6HyC6uh4ulBjk6i
DpjFPLedMT16YCdcjScAu+r5OiuykMRUHNEw9Zupsp+syRD3GI2ZG1E5WeZ3rTYxRCx8zjQOn9nk
v+ISRQlrFfuGlJygRj6DgN+vGDPjXJ5uaOna7ZwWd1VCfyU0dRmERfyKI9PaDg5hmTyKUz9JgMK4
Eei6dh4ssq0q9MoGqSVtjnh7iAt0vewFaMDjcILLkRdo3wFC+lS59hOgZvI7tRYua/bAnqSlDNeF
j+laBfM8ycBryxc1zN/IxGsOwlK3pJHAhtfmU9zMj1NcrEnj2bvU1hykdeUh6+o90gE+kh1qbm27
eR0K+dICvNgY1ZLvpwL42bieh7Kxz3qiTWA+oKpnC9ks4bPbvzVyIDnNuHUoAdkCTeD/eoIOJ6vz
fPzQtIDYro86MraI7miUEU0IFOY7BaC4s77ni1myZ6Cli/1R2MavMc65Fmmq2230I25jYrzWm7EI
w1vkNAdyIpmjDisZKqbFsa5xVQpXpQEriA7ZulTT0J3nLj5kU4250sD2LMYGMOaYML0AbgRgqNG7
9yova7/xaN0uNblCIKH36ZxoW7lm8CTrnWuK+TQjBw2qEZxgOBY09R7t0HJJycNOtUz2XTcWVDTr
HZlbMULTqLyj93yqyK09NK3bINbs76B9Vg9EH2zVWvZUM8SJGohuwIPDAd/S/YQX0t7lfU90VL+K
i6q7sDG8m9SVvHneTAaPQnMiRurnweovc+/XHBsix9w6ObXzDtiHvEPwlI/OrJ1FNbfnTLGFLeMI
SV6FuAK1zUr0gUXmyOcws5xDUeU7K1vcS00fsI5NOKQMlpGhmlfoiWLTLpHmj+jgiPhG7O0t+rlI
R3s39+6vEZHEJgLa6Asv1s9DYf0E5JDgbWNkJAx4HA5k9J098gp2JSG+WUK0M0UkltWrH6lMi4c6
RTJLlNBXYu6TU2P1DzDoEb2xmNw1mW2eY8hfG61a+6k0HTMEtMdOX0donQwgaFU7bXTuyuIORHhy
bHUYvDnhXJkZBqOYyQwSKDoJFfjQlh7GmYNppF9cdXOVvM6xzoYsc9oLoJkRCWHHw+i+QE3oQ6iC
/0m6xL7ukRUsFnPgAtUqktrqbtQjinSgvrCKxo++g7RTd9yEw5pYBlpuPsdeBybekDumjgljkBRa
4gAJqQ27Fq1NxANC4BquV4+bpnEzCq22j27TQPlKkNwUuJcvWjI+fGZ1ff40phqNNLeCSrCAZux4
xD5lZnSwob4fanuNlaL3OeQIp7nGiOkYWMsNQokhHocPCi+hru8tzwu/ILuAJz/U+a6b9Hucq+MG
mawMFtv7yNwqC4Z5BbTOlCVD2/G5lXiZm/cqRFpRrgtsvC61vQLh5ixg9SS30tHo5zcrXyIkO+EA
OsMgGIAWskpacnKIuz5ETTRvo+ix67yfBCCV5xRfxHM7gA9EjXXJ2NKyb2l+GAksUs817irLeOZw
kkORxj8nUEm3wbHRVGJP6icn30OqfyEz3KEB1q1kgLDbM4NY/GH92uMR/soyTq/p2Fc+S5EejwEQ
D4luSzuWc30vrPRXrCN6iHA16lyrAmvHA2wxdEj0U7DofFdrjFHK7M6KTLprFnCb2edAp2BeT+6c
JLvMLbRHHl3CmQlrbvSbzrJ7EAxZwB4DTWkismNJQvhKHFRzBg3xsEQ1Ss0G/q439SIoV/B9VjFM
tiVKQd1EjZSwWFgZWJ5Uc0z63c3OlMp6aV0zkCAq6NZ0txwyClI8QrawbBLhsP6jL/QfZZLwci2i
AGvUfI46AoOG/Jz0khk577A1l4HeEwx7yI8h6zCf5DDVaDFh1sMFc2wCDj4LSMawyyPIqDimU5P2
a1JaTIwvKQO9H7Mb9HUE0ZuZtLYgjPLpEC0oTxPPRJkedvcZaoddNXZEhFYrQ6GCqpXPWDmWPPsZ
hs7qUhgQeQAoZfQaiWPsonhZJwMy7quvn1dlrtR8G8boAmruXlZ1dWPMRSzRZFc71H3fIiokVGfE
n0AeNHejZOddibnaVW79xaS6W2mNgKZbrAJeTDd0KBzxwZFxeB20DMWeHjhxmu+TAZPClM3RbrHG
k7su/Z3XFoFCR4LYOj2WcnQoQys/msaQ55ZVnsvCIp4cN9w+jMr1Sl8OUsu/hUTl3jH26F3iuxkF
z5gjAitla94OzqOlxUngadlZafL71Jv6STTxTxGX3yhxxZlAZfeA7Z+0P3TESUVCydQkJDSko7OT
EEXexwWVEkkRzAT+P2Xn1Ru3km7RX0SAxWJ87RylVnLQC2FbNnMqFuOvv4s6wL1n5IGNiwEE2TNj
tbrJ4hf2Xtv0eMhxK/P3GPI0pG037MSqlKyOG6dDgG8dZd+LC+vW72KiyonsYC0niB4dqgGYCEui
eBLIjZeEZDjGNtmAJrWV44OQqsAuAvGy8m0DDiu0wT+g7Cz2iIHDi/O6cJ7uhlI8suw/GXBPABKV
0c6s/GPuVNUnp0qQX7LeXs3Kk/fj+LoYEuQDjjf/MIE6xkls3QHadpzCOEBWVYgCCzQrivKDZ4U8
/UDiYN4RkQz0NmjcTelytlvdfEwgRK1CN/raFD5MY209aX/ad12zEJUGJNW8WawpKgu8eQSbMC3V
ikwmsW9t+xefSnJq6oyd1gImidQRO9SwIxhNrqy2rY5OXDx0TfopTCoXzJhG7e4ud0HgzgwZOAAC
bFohhPSLg5p71dreWWTpdKcPPZizaz7g1wNBKA+mMlpSBK1r1YWwNAbvWzjO3oMTWgU0SwK1C8sx
ryY19y5rqK0j+6YrRFRJq/CDN9zeskgQEV455ydgOpY6jqW+owbILr4zSP6H95OQ8Q5D3nQzGeQI
D1BjnTBmistUsA+s6f9zUtFVfR5wGW5Qop6dxnauInPaf6q5EvvAOk6jax56qMFcOgdDMTzQ1O7b
wpRQGKc2uJgZ4LPUF+f3L8S+K4Dt92EsTDTSy7JUV2vfq8yDW9LUYvR4y9BAnYaegtGitiKcwXgc
yq46D6qFc7+M3UgEY/AFfINageFNoLw1DYU4GtXUn1Vlo8nzM9xsI/7vZEyT8/t3Dd6uEF/cKbA1
qa8VAZW4lJsLFZp/kELcJ4mZPjKfxBrSFe/7dqgFKRm6Fn+HSb/7hqsxu3Gv4Pg3Y6zFHc1jbWU7
L7Lq+yYbwktoaTbyvRipRclOOVPqZ+fS52GnfFwpgjXSSeWEnA2WRjuo/fQHTEwbyFRZPDIAFQcx
dezKtBGRfbBOmsLb2WX4NWTLdtHxcmeVRG/bXerDlKON6L1mXNvKMp6HrPxMpdvtk2wK4TY2x4pL
EmViRVZmnUz3opgVUbRhQrw98QwZs4cIuNAjGc/TGvYVXirIkaiNxdmPreJ+WIZexijv+hHJK5GU
0T7pouQZlZlzKjWvxUjM+JlTer5MVfR2QYrlPZmN5z3FjeJIEKWLE9chVdTT1p7HePqwSOsT1Aln
s8rpVBRn45RuGOs2r9WMUSBx8FvVbl/tjaSwbp0fPvV07DvpBORLxJ1BamNlHNGRHt9/aaiBuyqC
lj0p6yp9Ja7v14pmT0g3/DBQC9/qOkdKuAwha8hR55lRxsYOrbfQ7ckMFX5OUkZ/P4dbdPX4zwhb
jOasJWp7VKuEKArqZS9FzoGGtWghIjUvs4cfWDENuCrDfQw9qrTGIdG9MkzoLoF9aa5a/0znGET6
wLEEXwZrk8HyFslauleUXihDEu9cOaFaT8Gxc4IIWQwJj16xON9ThHc+aL8RnQpkJM0+JuJXEgli
IkT1ct367XNJQXGA8awPrZrvXA9jLpE3w7WYu3BtW01yZ7QzavtSDldppvXGbKFMlfNQ2KskIcmg
Dx9J2vIvmW2rQ86BztPWROM2i59lEdTndshJokhok/JeGOwCJcG9AcEeow4Zu6K5G3Ltnd+/2JWl
9/MwPDm95Z37AUEf0UpYxJcChNSb0xzhvGjbUZykAFAx42SuyOUgA9bMNw2Ysz1ViixQys/z8LMO
SvSozRkPNg6HpPoWybaieqijrcUTCjGfDzczOrQMPWAKSP9oOMx+zHT0uLr7ZGdLsn1DdM1t1n4K
CB9XtXntBH66srjiTO5JqEuju6IU4uoYuLUgyh54ZLAIJdgYrm/r30DdQiHp/YfOC+YNitzsErDL
dvxEnhtV36vYqRBmtF9QAXF/BwPp5ihO0QbaR1CaJ9Toz2EBG3NpJKu2oG/sii+stqBGtTS3RlEd
fFuXuG349VtY9KvKrb5htf1ZserbBe1nA+zR7LrekQ3+NYzMZjf5lDtFPs7YAd15P1fgQKe8I2QD
G0jUBls+ZAOwF9Zyw5SXyugfSHZPrk5UfokTY6DyDL45S4uHVQr+nXgey97hPSbdiamGcsNNyFP+
VJ5bZ2CmkNKr243FvCnkoi3gANLyMsxjVbPjoGkhf1rcXmiVz3YCbNhzrGZPH2ft/BqLHzDKLaqp
6SVVpJkKl216JU1iHgCNt3XZMqGpMH8vnz+l24S8nhAF164/G70u9zAdaIXyPt0JV1E3y09TQRE2
FfldzxT0EiAKh6G2iKlZL0CcsnHItfI6lfgeu4H8+qC0aSpo8lWGBrcVbX0BQ4iHQsX38bQdMkBu
vI9QwJU53kDPbGpD1ftQuRr/4vRrsNzm2nIytZ1P2B6Tzn0fGRH6l8E5sXTc2j4GLmZJYKAHDkLV
eRyV0l91qlQbA5U0MwJocwhGYnbW8tkdaGfG2is3KcanddR5DQ4gMnCteE+bMOCAKZjUZalik8uL
m9h5w9VE3FXyLkRMMal0ktNWCuICh15+8TNzvlO2+4h7SDHPiz45MXy9HDgeXACme7oCNmu34VuW
9qSdMyxCCq0OBCKF68BpsK4hZCU4lo9qnaUez12X8ZLPZPgXAunmYuSR8dSx3HFJOPhnmEI+7hfW
Ho/1mPVbvLZsW8n5TgtlrSe3TE/FJzdmGg4ZFbqDorSy3epNKnb1Eyq2TtJdlJirTk6D+lnE9QHf
H92AV5qHOApTSixxmwjz3LgFuWhUM/t8xD3suYxtXJv5DvP3bls05OmRE1JuDfc1G1pADxXnzmB5
5UM/NLuodk5UXjbOnbQn26AYUCkzCkqFXW5JUwIG+o018/AaaOe54uSYCVh+SMMr3LXywQR8RyxM
vpLEm9BmCmyj1oBzIyiHbZmLReSCWSaxnnUtgmNk6+Q8dm3DoGd2T1ynX0bGWQlT0PfJveS69uym
uZM6efzHJj0j7tC0uUFlxes4CbFEBP6dymZ6h7DmAFWDce7wo6/fJxId2AWmLFRbGIxg6mEQPAzs
v2CPpUkLbMRMUYXbIxPvuZ6xCQTJobcl2VbAVXyOL2ZcbvxERgiY5kZGtDEQhl2070/tBFlysUkj
TKnJcFi+OIl3zc1I79+LltgaH/BcG7sgRytgceloQdIiUyNd7CLRprxuvzmnWDWWmQDq7cDNjg5/
NAKruICxwjTuGp/cqiJ9RSH5FMFg3lVNsOtijmqtxUMmCFdo5S/f0JJA7v5VRspnmmHTPTXevMWm
uwhOI+/MmPQWDjZkCSK7Lq2FvHGqo9Ocuq+4j3DEVHXK9GAMH9oh+czz/3vV6OAJKBsqL914G5uK
8pDNdrtmapM/u6TQGDolTC0tl/FRYO1r9qarWvJCldfLz/Gsf2QtzTdVkThZKUAAWxXjfswQqQXo
s2DkYlTVouU57hZbW00NYLqqeJ7N4tRYfnHUxhJUM3bsf0NWrGBknRdKoEPvwc8Z+h6sZG6G17RT
zGesBC/CgFMr8OfndknlSAPWBoHXE1bl+TedFq+qHpCEmNZzY7+1vuluvMgzb3PaXAJslLvGStBv
Et6Ks44pmJz1i+uU4U4qNPu9GORZWNWL6XM5B3Jmo9lB7YvG+UsOiHArnS+yylweqUPNuhZ7DZwH
i1acAiXoiz2ukuxk4sRImWtKCy9ypVlHsqW9zIF9i1zeavwe4+ehCX+F2Uw7yNTt4vdkS3OUfilr
6xF3Q8BSuyZhZODBwkdk7BPspzfwtZQozoW7Q1zTxOg2YaihGZZUtXOCbylHCBwBi30cowBqZm9G
O1DUAN3HiVScNP5i6Am+QN/AbcjzbF230jj1uacYxnFKBpoK0y0BT45hU3+tu9w/B+FMquXy3/LM
ZC9qrhljlhCIKpRsLB/X9Uw/YS9hX3K67wqatLSr9siMb2FHpCz0C+va5zGPk2m4cR8me271NWsx
E8eh072E8TcIWRrGYmgfQ5+hCT2R2rDCqq+2MzGnDqjlO9LtEN236WenepviCK2kUTEEJ5OHM6KJ
z1EXgx9Ji/E8gsWsjMZ/oH1jCMsKcFZTt4VRZF9LVxN/HaYTiimDu9Ezvc2oissEZJqVzcTBNacU
JI1q74eikBdT/CLt55+1dpZS4QdZ9xzqRD35w2fIRTf8rqw2OUYAwfs/+lwz/U5mf4UuXj+NaOTO
DHNuxjS/DV2pHyO5ZYAfbBy7GVbkPyxphemvkYNqoxr5rbTMZzdyA0iLQbbbjDZ+qWmx4kwR+iU9
ynu7TXZ6iYCHRHOfOt2TbcFIpPnY9h3cGgTjzJsMXCytvYkNgZO3o5VoHHpyo71qelvey3YnjAP4
Du80ttw+aMvP9DdEchg4VCqySvyyaPcYi1TYP3hZqpEAkBY79cWbMEXE7mG9rFJcMQ87UfrjRhTm
qzYozVm+++sxnbjpk571gZEXzMRx6tGQJHn9atQJ+Y7syPE24i92gpU7NBezyMJrHLuIr5fviJO+
IMYMjtodMRnKXPYH9B1fhsh/GYhIWTlyAeg2ccRqny/v371/MebWPPWWcShRL95FZRHD4Y7f8FRk
cGPzJr6rw+HYVv2EQGX5u275uwHx6l7bPCfYtqZITtFlkh+Cr2MBDd+9fzEtqJ0depx//i6cJ7FT
mg2JZ4/pHVaT9I7Sfz5GwIGysUzv/u/v378TOOCoCRSIZW9nJgbjlK7205PjVhcynOjQquYnD3KO
2AZbDjVkhg4bu1baj+aOf99bR30HQoiB8KYJJZYAskROQYAPfwLgLkTWoKnPD72RLcmFZbWx5kZt
RUDxS47NvDV8fDCmhToPWW9/IYFwI8zg0XXnCDw1njPIYmSTMO9jFn8reGfXBodg6+d3ScmETIbu
60DnRcB48lKZ9a9ySD7JIT7Q+Z+YJ2uWEhPNc8MoR09yr2TC+F3ZZzGyWimkxpulAWsUrKeHt7L8
6rr9N8Hyr4uUOAzN3hIwLXDx5MJhrQaHREXuJZgYFtPbUbW5HbmzZfTYskfNHCDoUYD5cmZytoL2
3XoLcslFp2EADYsdCBKZ+a0cgxZnaCe+e+yL6KTsUzWMZPM1xNqIPsL7lGZATwkAsHsXolmXLyxA
B44h/sDV2BP7WI33gFBMhtJfZ5GfJg8f+CxANcS+95C7OSveWt05c7+jbe36cKVMZmsYGllHgy0I
wxqv2DKJjp3uIWQkDrElhFcBA8Qgt2qMP0un9tCtUB+kFI3whpjj6fyCzUEtGoavi6nQnMp2Ab+B
7GE3l2B88Vv+TTNfusL2kAFBWpXV97x3SEpzQJv1M4kQRgjiydvyOpyNFBkkiuk2Bt8Jsy9WEemY
FNJkZQTCFeshwCxi7dhaUQ8XYHmtjiRX9nk0OfJtHsIX6rwluNV5Cmpvk8zJ2yjgDy33hYIAkSbo
Ce3a+zEnjU3gXpbvY394zOvsjpzYB3bHzdrSiJPNbGx2rgrPlvS4CyKaM9uf1shvpm3TOM8+a6LA
04x4YjHgkHV+Btlb1nlsTSEeMKfDY8DsOCHg0D0UESgjGZZ7wpz0ehraamt2+sT/+mnom5bgweZs
pVOwajH703fZT7FFippwW3Nbg/XmGQ3k3VGfrSqDXjhALzCan45nHijbd1ZGrhPu+iMnPMP4eGeV
JZ8A2ZTbYm4eLeU0EHWdnR+ySJKG9xB4AxuFyKuZ/y4ZBYSy02e+iVHeOsX00Q7LjSxj9OKORniV
/PSwb/tt0m1YVvo7DzpRFyA516GpeUiqveWU9y0DHuliQcnf1dqZ+cpS8ivva1LfS1hjKNy5qCrt
U86D6MTOtGVrzTOmYoxSt0DxI/zRlcHns3gWtl0IzpiU9WOs2wM9J1G2kcMSpmZon0FXm8uBp30F
9nNKb6279KSZIwiRCIINEzQeOFY1QPpp1ZNrUTa3GK/Imdz2ScXeEId8CSF6MxcIk3IehwO8Qbpy
KBEjj4rIay6RSrJtQ5pThskEXs66aFyxQVO3TZA3bVOfxHAje6h83KyhkwPkMwI8tKx1psWqFfUE
erkl861AyDvWoXgKxUxCmYszagjM7zqH/EmOJsGaihxsnH5ro35Dai4xXjO0n11s60X4UgXWIS+Y
pSihkPn36VMnQIWoXVHZP4ooZ7syfUPZ9C3jRMP40ODBQFCTt8rdDaH52kyMfJhgrAis+tQNeCG8
56ITejeXu9Dyx4Pn6WtVsKqFnHCV9lSsS4KdnKXetAdHHxO3JweEIt70hwwnzKuCZwXOIfZ5e9qn
aSDqV5YoKYkmPzkJH6oL98yGR0tj9zlNs+8olgEncRiXatoGyRDviTl/nkZ8hOFXi5Noo1lH7fzR
fjQZ18c+w2Xbp/NNsi9gtuJtVFs/6ir61HHXpQFWxTQbKdSr+bUIip9e39ak0p3D3j9GtfpauCTH
zrJn1TBfKiUZncYWwwg1brpCO7ve6G+iJVgvNcLkimXnexFCXsshrtF8VBfmpW+oA16jqh+OuPx/
9XPwE0qA2Da5sRuUb/5Ns/67OM3zJP8RgRcE0AU/aMWbqpBwpgEUdhnxTZP/uXZrvUYzmq/jARC0
JUF/k8MCXB7/RZaPRKga14xGf9MBMdvaGdTtnDtsH1Ed/Vk7JyAV/6d41vY8x0HX6yLyRdD+QdFt
h3PsxewSTmnry6Naxl9ukJAeFNtbRvTM8/PgCrUvWSZahH4Tvkj+7rpwWcwagrpsmENalEJcoIzD
M5se//ICURf/9gJdj5cH/46j0Pwg7cMl43ZtEIUnmzYPUpiimihjTJ2JsceWh9GXwLkVoZyI/ND+
b/AlS0tWd39+Gb9pjHmbPNMUfI5C+oH94TMUOMuNCOnhCTUNS4o5W1dEUVeF81q5FJ3AQnkkxohJ
qjz/i7xx+af/5RexfGTNgc8n40tTIJZeLq9/ae6bKPBq1MHuSS4r6ZZ1YZok/tYZgJzPy28M0mRA
IUMW0Z9/549q/+UnC4fzkyvXxJrrL4aQf/1k4VdpBcfdYQWVNPfIvk56MAhJbsUBs/d+GsiVFS2g
2Nn/VXmzIoDxNr1XewXJaqGR/CrgjcEC7pm/lSNOkbk75ykwRAdaT+FSxKN1+Js89aM3Y3nZEkaY
71nS5pL5KE+dCkY+AZXxSXaK+YqB1XFREFQsHTaZtPubFBCNlTog0LNn2ayh/uQXBLgKBWgPBx7y
yWBVlyhj525ojei6nQ6ZpR5qXetzZ9bbTqHf86SxZ2+MiHx+Kwa/22P8YOHAamJVILi41FaMVs5z
14yiU9QTqbVnNU2miiWe//xJ/X51+g42X7R6WDJYMn74oKrSbkzeaffUMTcmuJJoV1M226bvvrSS
SjBRDICFl35Wbmbu/vyzfz/d+NmewGXosvtEEvyfF0keWgPqd5BpAtBBCQJ8h0iz29YeJu1lbPrn
n/b7ceU7kPh8x3GDgGPrw09zIdA0qCUBtFnGz6GqXxQZG+/T/UwUv8Y6/Pnnn2ctx8uHu88JbLl4
nrismAn856+XNUXD5KNyToBzPUJm0zUl8V60Nt7vbhl2LCuChKgr/O6Pda1KZF6Sp23lMwRc1qON
8uyjjGoIMIuarA7g2ki6KgA1RuUQSMCBNevIuY/a5kQNHfzl+LB+P0B91+H44g2zJd99eMvADIUT
uUb2KU4Nb83MotynrbqJzo9OoxeMByGML5JFmIs97oygCopYgdcTuxErYh+FSF3u2xAMTG5PAesM
90qC7ScrqaPnuXwJnWb+J8vgHwfK7XeL3H+5nGHqs9rlbed5//E9D6whId/HsU6MGhjwO2w7HJzb
BxSARxFWJJ0tRgdG4VFhnv/8eYvleffh8+ZK9lzJANqz3Y/PQ4/hLT+7sE7vsdlNCcEaHk/AzDc7
C8k2P1T9dBXaJ9Ir1ey6Fk0tuX7ABDzwA395NR8sd8tRhkGGY9g2HXDlcnm1/zqBAU6UMg5ccSJF
jvNqUQ/Ni+bnxvUX7+f6ha6cG4760PCgff35p3u/39oBLh0HQZ3Hwub3Y4Vdl2+WsXmqTfMrM0Fy
22I5fXH8fSHzxzlhBS0dUi4KotTJ9kkjtMgRS5LYffUS6xDmhviu4BnMXeXc9xKvZoTLUdVgGVAz
RC64hITF5f1oi9u8JBLXoX2Kgk6cs77pT44DMceCoqOd0l24azONvxZ3ETgcyZxlhWHE2RUNoaLt
BEY3qfJgk9rFYw9KqANlfWYpsSz+nMmCmMMJRt4tqlkxQflwYwvpV0uZHijBs0yUr6kZPVqz3+7S
gEXhIMJDpNckRohN4gHwhBTr7oeRYJeoBk8u++l1HOTBSFElGUX2iCkPMkNCVFU/zOzFApadLR1V
2pnEkUG1IJo2f9JRduvaWNCdwYT58wf2Xx7YgYkRikQKadFAvB9m/7pcyoTucYL4fooGWGpz5uxR
GnxP49Z/6LV5xkV6VhnssS4VNDKto1dlWj53I3mJ5qxYLjNkjfBMa6uDEiUG5gRoGVmWLFmsjfPi
EPW0wqFg/eWFO7/f8YHpccpSHgOBxHj+n9d5lPfIVqgBT+8yUQeNyWxMv/C3Ot+LQr36xnQiTdW7
ZmBmsT7l7KTL7qYDuIt0D+IZCU1B/cWZlZiXME/WTJ8l6kE1rll2ymMWVcwV008R26ptz5ZvD2Ib
y1HNrqFlrSWCLzIdkNcLo7DPEmz7Got4dBJjfXuvrDR9/6W4IVbgYAxGa5tbi62c3fKZSIiH0WAX
kqsfKkT0DO0xYVPIkXlomOCpYQp2xqsva0wpBTlE7/G3M9W95B2+LyDzrBRusEOl0Xk51vD1z1fF
f7HrBCbPaE4RIbmJrQ+PMJM4irn3eYTl/gEXf3zXerrZImfDXxTkchXpYmIQx0owq+zqlDfk9Y0x
oogsqKO9yv5yuovfHqmu5N23BRYizjb74+tpkpbFpZrmEx/vcPSgseE03Y6gf+8AsCH7f8h0SeZI
je5xNOtdPKNULz0Wb0lctZcuEfFfKt3fT31eko910HQBtlJJfXiL/NlCk83w8GTBh0Zm6q6Y0bMw
ZN+QxYLxjIW8znPN6cq8fzq6ucbG3ltnKTy5/svH9Vu9v7wWtMbClEvx6nw48wvcORjaSSpxIvzB
1AjlsdXNPmENSPAhH1poEX4QsffcaNcQG6/jtRlDfR9lBENMTXFjrx/y/+nsTUO3SzOZpGfc/q9/
eaHit6eTS0GxNCWYm2gQPrZmuYyTEYf8cDIUVEa8k+axiMwL6ljSZFg7HhjAgoJD838fLjiEYN9U
3NpBUsQXI3mUM+Gag+e8xNECdYXsTcKrX1zyCU7rbkTo+1g3YwEJzLrTga6fOCEKEmywGVdDvbU6
juEqa+Fl2pnazlXwNSxJFJ2Rf1aTDHeGqQt0VnUZbIhTQbWdwvV7F1bHzcJP8x2UhW4Ls1T/tFvP
OTqNBNkzQS/XVgPzAbPQ2YkZbaNM29md7wH6gGLQC68kzYxjpaNK3c2g7DZdOk/33NMlU8nhxGw0
RN5IsFRlO/AsJWvh9y+1nvSunyp7/96AVCz0UL9KfZlxS+IOKXGrT0gQ+i3UKutFTJTzaRa9FFb9
NW9pcaMk3wLUJW0g9H8pEz1IL2eiY0t1jWKHQI+uC+7fD9GUoeHZ9PunqYFtUM14I4ztgNLqkgjj
sQWuu49GtBSwKq9R/ZmFf4rnAPa4q6bDeyedhOrXWKJgTwMyCmqeBACEyWwWecIzrggPre2Mf6k5
fr/4HUGnj984AAH6W7OblDhkUHO1J4DUdGtq/V5D17Bk8QDvCB1hLzL9/+9+R3Db4+dnSeHJj/Wm
jkxL92MM+D/L9M6o7Gve9cE5JTCBvD032cy+3GudMKVBlVVg5vlHr+DAjr38+aayPjQ4NmW651s8
CTGDOeZv91SJ9UM0yrFZTRvPMEDLCzcRj2CHgS2y3z32DfvoxuHVsDsI+vg1ZpiBR6fyAkjdxi5W
A6symAJJUn6nEGFwDG+kRug4GgW1U8Aqf44fJOs/CMZwB2fY+07WbqtxtP520vsfx0s2vwsAGXgN
DuspetTFSvqvisTO2VTaiLZP8dhA7zdicZoLxzwVbcpc+/3PWBbF6f27DKhIW0/AHbxwPqWweRh9
L9/6IZKnVe4XwLik8Wkcs/n0/iWhikfiPlJ4KlCdy987RsXwkNEFAXh6PlmkNDaN1geJEI4lCCk9
WYaB4r6D39/MLFNSV54SJzUKWJ7j/35rokwh6JmtR1fJE/En0xbk2K8iADSXVCQBOC3ZUqpY0CPF
WMGgCXtkS7ksDraTHVKjZq+d2uGJ4JY+9Gt+baAkK718O2EWYiFxKpcv798FbUJDaZYmX3EnU6xK
84GIEcwyKn3SgBJQYzfRgV40P4yuvbdgpBfNGD81HQ8tTjEUc81zAfLFaUjyY2U1k7b+Ehfkj3gN
djZ2CejFDReUoYqf352Z/9iv0AtiuYOW7Yz4gbqJtUyd283NSL4JrU6hLJq72Y4pwFUy7iQ2rZXZ
VhG40Aw6OloSi+XGYyp68VzGMMrQsmzBtLAqyFmwCjAZ5wBPECGS/HEqfP/iEd/A7Dnc1YQGvZdn
cClvdkrMSL3wrXNbx4eFvvb+KtmBX0t278cuUcna9EgU1pmVbIKMq4H2hc08EqENGEJ9MWTVXcCO
og92QfT1lj2vlV7I0GV/C8PGfE4jM9hHaIeVHYRPeP7XWbPQFaGF8FxqawBKYIlQ+9lXwP35fZMi
mK0yFFju4LrHd7sOjy1jFQ2srgzVI6bQJfb2Cbs8bq0D12C0GssY8ao0yn08KvqFlnY6cKJq17Y/
8M4eNDSt5wGS14qQc0jympH8VDkEU5diUTsRwJGhPIvwUew1Itc9zi2xSjT9E+Fi7B5D9xnBmLVN
UdfsqwI/ZLYkXBGIxv4n+sSM6B6rFWMoYR/8PBZHq7APEc0+GvXZ2upQnaZkWLP6yMpGfCkL55Nd
Fl/8NkJY2sX4SnHFH61O7Yzec8h5F1j5IlLjTCz+dYyrT/XWZ4Sz1M7AH7eDAp0HW2ngh6adGm+8
zJV2scf/M6E0Idz6vnqsGlTqGMke342p0yLLHZvg2ULfxRKGWSZUHphpY3dfCXi/pZGWBAQgr+rz
5DNK2Gbf+1xG7+5iUMn6ZvdsmIzETX6o+JsZzS6pZ2LJn0PfN5m5tS5TyHgWdx34No/rdbYeZpQx
zwMa8VUGqwZxEn/MG8B4cSM4bU0X3QjTBa8bELXEcrwBp2YJ0qftrkh8IOCNScCUUR4k9HH2xZgX
Rwx/WzCGMS7sUD6iF+DHz+ppsnIAqI65TQ2ice0lBjrlybv2SUgIqqM9ufUTZIZoXaumY3kCr03O
bFhLWF6HHuvtBm5vbmI5RUCQH+yoIvVviJZH7xQhtjWRQKr4wrAkPtopp1BrckOQUWvslMzajQaG
sOlZYF1dq2WY41E/DT4PfI8NNWHDKPRwFpwHEMQ/a3h1Z7R99cVMkkWZguEkR1h5CcoHOhV9YdSb
bxlAEunipXLnVzaISqOKjn7fUmW6UfNMXQswv7QfqJiwrATttdSdAOcIvyprHjHuQL1THWdM2875
ptcQNkN7HM78/vHJLaEgmT5hck453VBQxVwB86ofPDiqduzfIFWK+5qbqaGdXUeIMU8JPvhlgDuc
+sa4wB/KSN6BSGV+qeqRmVw5PGdQJnlSTtNG19E9AmL/Kct+8GBgw9pK/6QLuh46ySaysG0i5gV0
j8miD3uEULdgFO0zY3mxM5tJrsmBzU8jyMZiPE1Z4mEt0d/yqVT7pCBZJqozUgCRJZ2ryn9sCbfi
Lf0Wd9ExwCdzyqA17yfE77uEtfaKVK9o5ai+eCmyl66VcKus6JygJj8A6jqxZUzPhsMjTgXweuOy
Rtfo2ZSVNUfKo5FFu9pA/7FEIFba9HajMtU+zNIHu2TUp2tu/Kou7Y1h4knrUJgfk6I0j9FUvPDI
56BCo8q7bTLoC9oOQxL6tjU1cYAFiRhn4tbSfQTZeIyIPF+2qWmNisj223ONdJr0g2BvNDV3s+nc
Ban8lUXuZpLE7aALwCXtjM42QTVVRuy7Ec5W56mgXG7IUCnt17CZIIJ1jrXTvkPdnGf3qO75GNLa
JPHHsdkADzi/jH2UYxTALTbfsZJk0GbCDhe4iRcYr7HFFUMM8EyCYR4AKVPm1epMeUfbglYNPs39
oCROfmStaJMsMg6Y2e9HrTaVZ/kXBHTdtlqyeZBumSCGeet1Pu2qJhuPDnEG6275p1kKJ2uCITDt
Vb3PzTE+DZxCWwJiUORW6qmxopQ0oW5EPHGzHQnCjKOy8NoSwlhV7odeD+tZuRhO+gyLT9j56yY0
xZZ3Mt06noOXcmoXy0hy0cmAKm8e029m8MnN7uyk87668DZap8nxa5E5nY5D/4RKDdY9E2Nw/qxZ
Yudb4bmoCtM8PgaG3jahYV+L0p7Ir1Q3WkoyiJuDD/cZ5PTGppSiMRrfkHPgPizaB6hP0JYr4Rzs
zrsjKebOYsZ9b0Gjm2xAoXmUX6zWDA6ENZjrWSK1jbAnwiEbxJ4Sbdsls3toMU8QN0J+ZmrTdcR2
snYnxgy6JUitMN1jkRFgWTX20/taptMyI41UkTOQlq/SRMGhe/eiy+ZsL2LrMZLAbLJLldrqaGUd
6+Qwwmjdaxth3jAeJD9FFPVwdstqn0SxuDi9C5w2f2t0GtyFyIIkA569ntWtGWXGrwFWsQrn7pSI
cBPP53IK6jv0ZUiK7do4snkG8mISRJfxdiRAGhgFQRCY0scq8OOrg31CTMK/NMrd+LMkTzgcvr07
yzURNX4Di13N7aXxtb9yAggygdbr92WIrqWx6nqikxsgjCPS1i3BpCYFR2Bt2eejaSUXARh+vPEL
8VAzHUn/h70z25HUCrf0q/QLYMFmllp9EUFMROScleWqG5Q1MY8b2MDTnw/KdtnWUZ9zpL5sWUYx
ZWRkFOzh/9f61vBVt4+kSjxZXeRfUjQluyRq4ODpGO4tSLI7p8H6rlYLIw5RfMKdSaMu+YK0eDo3
vfmIorUK5gz6beQMUcgmD5081ui9sQbfRdgzT6mw39PINO/shbBU/PIXoRfQlBX5HKYHwbDEvODi
9Un1qr92rvPir4kHVqaF0RqD7NTsQPNGvVSm1K+DFQc0Ued9P1sVxWJ5NrD9Cpbmz9T2XstZ6Ndi
Qa+iInJt08KmvT2Oh9k1k3vkJEe1YG8GUOLejKHHeKLGNKT+SNBLz+hLWbBkw2w/Olr6xjDehYri
0cPCZGwib72QDMYA0uf3w2L7D5ROnBQBZUpHEIElbb9Wjp+p/jVPztMGOIlzd3rc1qGIpo+FbxJR
mHgmwziSbq3tu4PGlR9o3UIMq0tubTdwci4kXFj9cEHkIYPY9MYnzVcXfYr1u37QJEp4G8oQWd+n
KnEfMt3qTlpZYJpZEN7BLECoItMv7pgvl0kNOFb98rkzcia0UnvRY6s5ZSYZfq6VIT6xFWbwNLr4
U9s8VwugBENz1pkzPkcNv2sa84+jKV/acnpzDBU9Uy1CD9Xk4mHEZE15CMDMnEnEfGSInGXOrgVv
E9a8cbmmUl8eBHnbu65U2ufZLB5wIg2O5v6Ikoy/ttPf2Q9rQSf6W0oOYdYuVEH73Lh0OQR83eLc
AN4G9Va7yAbn0ehIdTPxh56d1vsCHUDgHLu2PV2yJZrLMK+JjLNs38S4Ad3ppwhYAidAPEo7FXPR
zmlnFcLx+dDagmjQpnpCjV1f0sSbaAUMT55Zuu+KC8xfsAUNhazCGHHkc0PKV8docknB9e+macgw
qEfrnMFWayqTMLN+d1qN9WBFuueukY0R9EjWQtm06SUp58e4XQjotJbodwDIu2RyiKjIxsd4tLjm
Mmneuwuzcof0e04T8RiZ1oNvT3hAlFncoKZC7Sj8V8/E44i8725oLZD6c/dky0Y+jSOKyLFZIO+y
f9jOW4UmfK86GC4S3PNpcM3peVKdcZ8Npv/G7OMf7Bk9PEaf49wAJBjRxwZgfMleVfNl0djnscN+
s3xlXbVSx2Cpi+rEv8zHqatsenSMtlEGaN9HHVp1Zfy0ImWaDnH8DDkeQJM5vQD8ZgzJx7NTYOym
bOi9FN6naLEBoBj+iwK/8pMrwmXdwUhPmdbXdsEgsD1xtmFerCPaiOQ7JNJqDhlJdDsKZ2iuqulS
6j3zZGeBqBnHCRzAeKgH1gNFawK4KPKFaC4F3aCoCdOEcwEfQiBAaqoflDL8A10VsZddOew1Mc0X
3cAVEU22ecwQ6d2Z0AIR8+TXkmbTpXf7m5iSNpxosnh298jbIf7NZiTMOaHLvY9UY9J7DYb0DEU7
0l8qegDXmYL0Vt5aZPK1Gunh+jhfd+UQZTcs1gzNwnmlBf+qqvm+03B1Wazg5kpmOB5tjKIyQaHe
4fU0TlpBmk6/soxkZr+R00zynCzkIVpdTVj15UPTEkpdxT4+K8O7MpCMJ/zVHrhTVJ3pIN9FP5gg
yUgNmgqUO2AS1zGsmrUPOvLl2GZn4Mw66TXinmbZ9KmwsaDMx7IoHJa208GJFPL2mHww7BjyXvV9
Hhp9FJYkOVy9Nv8S9612KuIJR4dFF6w26YdtiKQe/ewB2VayIwFin1KCuoeJc6xs2T2RxoVcIgPg
mvgzS210WV46gtkv8X4K+i5OOhUBgJT+Osa9GZapTcGstoeQ5XB6s8trE0Fjn8DMHzEBAH6kVYIE
HMyJQ5PVTvgOK1RUe+oW2M0mdRnczjmn0XQfI7g8AzH+4XazfVfq3m328EVIC08KcRnqnCDLDHTN
/GyhOD447CjYNI3LfuT7O7vdm/IYGoTJtD4o9byBoFgb6Vz4/s6AzLZhJpCaG/fRDJayTbo7zR5e
W1SLe9kTadAQE8iGPR0OY2wUd5SQI0V6nLIn+JzIehsQYAPKugOK3xyqltNd3Uw8GMqTz+zPOT1X
g2yZkghVhl7uWw/4ckmPKyZEt1b8SP0+GDO/PbhxrAe9i6xy1pL21rXNsC+69sFohvnjcERTvmv0
uHuQCNEtXGvuuMh7d7Cv8ZjwLw8e4hjZ9WfV8cLNemirpQqmoXrIsQoFRoz6ssVVscu9/q0dzNcR
GzI2oxnYiUUuQAQmDAbRnpH/S6kleNAK0d4pfufFV/abVvufWavsWssrTthqWeZS1DgVXYWBpsju
WknEyrrL7Kr5Z6G0aBzzUrnGURq0XhebuUtfq5b+WNy3ImHBOxQvkfndAMaFPbydWVbZZ72txUcv
eoei+CWe8MxYrooOiSBKojDY9k/C9A7YLI0gkn18xNl2jnHH5At5EaD6ydzykzucg9+sgYUcgHO0
wkZrg/fFEYRgGreaeM1NSmKGMTjflr1DBtdixnd1UrHb8YxXv3B2MnY+maM9Poi0uHS6W1yztnyO
OzZelmnBfYmmJzVbGgosWPd9TgSgTBvvkvbiKkkGP0hl2u+jkdqkxNoXJ6/MB/aiN0752pHTBXWC
CLQUj/G2gqsZXY2U7kWK6pg/yUfQBoTRHSs0JX18WnT3R2JQj8KVidF7QBagZq5ViWI1cdm/1oph
x5fm75JzfZfEc38xl3HCWaVVB1+fDwwTxFj06ipmWqCj0d7/BEGuAjLgT1OQRToZUSZViSmzQFoD
Mz5GM+fmOKAzrkgPZKlF4ET24jurvVIiHETtSwyapQXo35q9SeozK+fIwTCT3eEaU7s4WirQO1iE
lmX67jrA+RY986kITsnqFVwHdPmtydLuDEsE6/m4fNFOcHlw/Pj3SgwqdJRQ+8kkwG/Dd0EVgJ00
IduPBVlFSlCs3USTNIrz0KF4ucttgC52PJ0sFyxtxLbOqxp5shTLbr9gO8UU5IzoeSuM5bt+zA8i
rqtw7PP3oXfSO5by7a5zTOYu1k2XpO6fVO+bF1O6TCmzvhVNqeStj+ndfDNKIw5MuxqPsRo/Kavr
j4og8X2eO9Q+Xbc7+J5iozetFpVerXF9kvCCdcYfekgSdT0eO3ZbrYkvjHMSGypQu6ko1e+OFJeU
ZJ3R1e8x0er21FyqiZbZDHAI6MoeuOn0iMQTPHpHp5SU12kQ5iVikB08R14XXX9aABHfqw5AyAAf
+iCU4tphI+qtm52ij750CmqC1w2czS2QDc+WpKP7iugL0F/7xXNO5P9mVx1vHtsohZwe7DD9E/PS
YA/aLRAzztGCscqI2s88h/lFDIc+TY2bVO29UJNz0WYM4NTSH/2wfthDbHGoFjVUp3C6XLJcl4E0
Gi8QjnxpCiGfiy6zLqXVU0rUysfu3lG29WTnayZL/VX3Cu/QjFZ78hAnUKjwhiMVX+O1Zaq6AJ2f
6q5+XEN7gc3h5ouYEDCYX5A0z89rcoSTz96q30jvANW3nn11hsIIGD4eXWcGF6Ba4oIzhmiCopwb
K9FxfqCGHJgdDI8M2ukTmlWadK0z72xHSa7GfH4wcblhHCbuHR+k+aR5DLaWkN45AjKzbwYcjeyV
bVoR65nbQoXB6jsQK9kD6LKrmEa4tPY1Uy4+bJUcykm4x9wYmNc0QbnaT51Pav5GYCvkuiZiiymm
4p7okffIrz4PNkWTuXiVpRAfBCDmbWoD69FchT1+Y89PtmqFh8RE/fvAbBVYjqhuElDJkXQvsaOs
DVMhtp472z4sDJwvNYPRnHihzaLpmEzWl6ad0zf0Br97BsnSrt99t6l3xvkHr/LM20Ag553FgGyg
KbuJgfaBR7nlbFfLd5XWCdYGMhtRcVtvUfSJHdFrScXouY4Jt0iT/KEnIpZORjoflyTBYKpSsghj
8KwV5XSNVNuXrtG5fPrZxuPdDrsoUjbIO2pSCXHKT3i83gRLoDuzuWki1U8EDFRDOCc52VptS6DR
IIM279pP3mpFiFQzPbRtrT8po/odP13zONfyR7UivYXKilOuNPfjMhMExbik3dcz3o9cLdZRsPU6
y4G8gNrU5H08PQ5QkMh8KaLAdDNEwZTY9hBIGKucFVRg921+61BPh1G6UACcRbhgkcHPg0yW5GqL
QpdPHFciqheVTR+jmsx4UsflLTLU1VxLI85MZsmI5zcoa2K30NHN94KhLNAmAhH8Yf6Qk7/4OM68
8c7io7WtYrVb9DShh3Z8SbBsnkkn4+JY7xIBM7zo/sVyCsL8iF2p3dr4EMMhdwXRXB3dFVJ4yJ3u
aqP/4LblhYV/MDq43XeHCK8y5yOEGlCR2rvRzJ8U0JO3xMcG7vkEl5AVVPT5rVyQkflktLk99Cl2
8Z7TX+tkAD7M78YBsuW9ko1ezuDrIPGfnvnv+/fHcTfu8L/zH/P1Aa3lCV7IlRyhR++1+Oh8oxos
mp1UO2Vi8IfkQtso6FlBpAHhtlh0Dj6jMHSA+QzeuLsp7yFVL+jYG1jFXYBq9mQFh8P94f7TPc6y
3bu3M/bRbjpMB/LJwvaSPqaP45v3u/kD7A2rXlLycCWvUFU2YIwBzy0BdTatj0NeHr0vhF1XZ/1S
XAk/fRSv8lOHaB2fCZ4oF/bTnsJ1JAOcYFp/HNSJWj7uVZQgOEj0exKt573dJK/JAEweINoaTDgD
mfeaMyDE8RRlg4UVv/P3mTlrF2K777Hd1ffekHxSdTlxoTrE7BTml5yFwI7lrAYaNHfPcVXfinxc
U8yAAQyTVt+ROpU+Dkp/W+LqKNVYfORGdlrGOmaNmRYfqSTv7Q4JQm4nLd5yy/pokvyeLBnLTcJT
TAwfFR/i5WN3IDoQDuvxsVcBjszwMQdcFb08uk+4KdtGOYEt5zbcDq3VtGEL7vPnXTfJqCM2uH7I
fOxCF2obUV+yC7e7261colYYyvJm0E4L6XzdtORWUrk9tmKqQ79xavrl3PrX3Y7uyHmxxyAj3ius
SxeSRxK3HA36Zcep8J63Z5aIgMjU7qgQG2UVRpl5c2kQHrcno3qswnYNOV4/gVJC+9vjTUUEqIUH
p1JGGW6HOItKLm4Ovx7bboG1WYd95mzI/cyQ/E7Cj11wj1G77LePbqcN+0p6uvvYaLDhDE0YSZIE
5r7o5FVvBNk94N0W2/7j3eWaDrO9+78ey1oATmRmdXv6pB+Wqk2OnSswMskk7QMmNIhQa8gOO58q
lNg6iypbTugYBUOPII3AplEtCv3vh+2x2CVBsqTWqK3f+nagH0vtNPVzjpMzgbvRkEiYOqP+aBPh
wzqoDvP1Fyna+z+1g/+f7P9fkv3Z9v9NXPKfkP2r6rus+/d/ov23n/oT7e//hqgdlaxtIbdGwYXu
8k+0v/sb2yd8H56jg3nCBvIL7e//ZnpwesBti1Wf7SLi+RPtb/5m4XGicmgiOfR55/8J2p9f8081
tu4bKO6h3tNUhJsiNgXa3+QjZpL7ZW9VIEp1rSb4jfgLqtvX2oKfcZglLtYrXirzO55WUqIb0rc8
IjWw/buvbSbK+IdrmMr+xplYax+siGrkm2q6Xv6IZ6uo3xeXWLZvI8TubpctDDmLuYAzmZqR3k3r
eWwXd0x/8FPrxinkS2e7s6CfK+VbKiq2C5lskgHaIpP6OiobBC5DxYm+2skwxfvCEbG4NslYPOSa
ZzZBpDTsU2Ot9eQ46wACbwNsASqjFSvkne4lMyq+AW/1ySk8W5wEXl5aHZmI00Afiuqz7nlYwHqX
iIGgK3Bu78lsIP4XhIPFKgcNhPFdzBO9ZgkOeULGGRMWmrRTv5JuMDFRoBmkcwNMlI/Jw1AhO0MV
1he+lPy2bNaxZMY2lugyK2yyRdyky+MLGKBslX0UxOe2Ks+zi0pKRasxsZ4thcEkM5eW/WztGv3K
I2xoP9dR/gW2OQEImkXUMIHAYwmooHAjWts6uWKgKpYEbhayIT/6hN0froAeEc3DCtgkg25OjTmk
wWNmwcjCYXU/u7P/OGBYUx9M5bXmCy/0m29OMiUfYl8VX3VUjvIk8xZ4S9Z1DaACm14cWZJm/9lh
8RcdTFCE96XP4ChEZL5WBjbt1GDJDfgZsx2VT4iH8AonMkctYT1VTmFiAaAW0e4bo67yvWwj98Pg
YuM/VmPTT6T0wXdkzMuyLBACDH/YdfypNKFNpEaBIQX1UGvpneYRe4ydHlJnZrrvWtms7VIxQJWR
8OwIWk0WOe9SbaxI2KZI/cN2lSl3mr8okJsT9Th4JjXujJ2bdi5r/zGNU+0K/AkLcikctuxW0ywe
tGxndPs9Rl7isgB/Wd4p8xS1j6YA03yIdFkCJ6CcJM4gakrijtlukV/fjMYLXnKRUQq2VXtXoHuO
77Qpnty3yoYYc4b+43lhxIhiWjT+nGHJD6ne8K+idpRZFNuzgZXTTFPTwVobEr6o/U7Q8fwyuqb5
bEBvOWDMZOoD7vyou3N84wqgU9LbNgUunZLV1Bfpt8IS+avWSXVSFQQmZNHpl3YEdTdpwr5S/muo
jloRG+qyOomGGE8XDfaBLWrd7Ba96g5J0ZtXqzPauxRNO6oaCi9avmBgS7XptegccVKpV19Lt3Vv
U6LnJz9SZRAbrsP6wyovnR2rF6eNo4Ad5bwHgZad48EUFz2K7Td9bqNkl/ipjSfP/G6Van5HHtrd
W9poPdWDip7USMAuILPqqanGmO9DJpT9R/nk1fHwZSyM5jLoqfmSsOlFiTO4yZ1HytrBAfRykpMy
fi8rcrnNNqNDOnOpgBPLj6afgsghFV7CtqmQgqRxjraWtRjQu/gW11Hq7RBKsp9lhHzAa1F9riYr
O7SDHz86ToeMtcuig2u7Pf4LrITLPHWw6oSk70ujxUcBgOWh7+5MTsXTCK3uaGEmeBytSHsXKaDz
dqibN/gN/aM3ZOy4K22GX5ZB60PFdXEyvWBscEh7s1PrEaO5gM6WWOV9jp8gSLJM/1HqWfXSDaW8
NyaPBCAHC4yDbKMUF6K+tY9IW4GFjC5h3WqeMSnrSQ4u1ixwuI+UXqGix4GgCUTvzUcuO9I/yWoE
X1RDqP+ZBB5AUeAyxww9PS9OOxydCOOfw1YMgwOs7nMUC28v6Duc8tJDFyBt0OglhYMd/XZMHRQU
vg6GyDhDMDF3hFq80Ol37rvJlgCSkvoQ8e9zxghF8nSJXEA0RC3StNaOTWKaYZsaE3miyqaXK6Y7
LRMFs9UMPa0HxxyVvhtUke1+7ZSlwVRo05turiX8rkHUIMzmpDySNczUbyFxOt291xHFp2Zy6SNZ
zHfJgCaRtK7siFRgOvVgvg8+XuPQ9sjZyyi9w2tzRIAOT5yI3YUaVc7eG0qGDA5cZl9x1FDgyDHY
IJ+ZnqISAT7fgcuQXGUZe966Pvn62scHykxdA+GYT27Mae6oKdViaY7UANOg6qzkqMVGdWlJzQwM
J+rv3bnBs1XMQ0jGC8HoBfSXnnHzMMUuRfp6NM6LM0aA/+IRSSeOJiYED7qChS09XqJT2zRUBC3C
VHoIkt+oNcG3yCRNLBe6ROXV5Ql5UAoiPkPeUoJT9Dw1XbQc0lxGuvp+yDBAmi45tM48j5eEDui5
KsmRNU2T7YPuolVHAvbRRej2Ie888aBF7hAwYbon5RM5WfY4SCOS0QMubwbRfibLvWe2QGs1H1vL
9H4klh5fjVTPj9qidc9Q4qhr22BCMwX7BkUkyoFyQXC6ePHKSqabBI8uHBasstk4qAe4wc1BG8rx
nvzT7rSAMT0UrhPtF7I6T5llFocqdSE96CQY2BpUV8oMKVFisUnMfBVnIeZ4gsGIsMXDYg4rFLII
Jj8yA7MmVcYfsK0ReK+Wa1w7LNuXBKYfMkAQeuPKFHOWy5BRVHcW0g5csIoBPX4qhwZXRkmK8RF0
nAymyuccTrvu2GcZ0J1KAW7K9OGUqHKdQBTCHuY7Ggu6DULP4Cwtszgopgi9VLbgRoU0kB2yUWcO
7fTils7D8KxpQPltov3Oi1E7l37Gda7ZZFezG0L72THMkC2rnSnc2wdkFNMhrZzhtOTO6O+sOZfv
5PnC8tJH61TVkwlkYhoUDse2SZ5Gp2guhecluDg82X0E5b8cTbU091aRqeIIWlO4hCSznTvKXMqI
rEdk9YGexsVwTAzHs88ER6nl5vEl0TBsF6d/naylYR8VDV0fWBTm7pjUC1IcjbVM7VgzJUHgFENK
ArRvtGKHEJ+g9WbXxYM267eBRKwv8TJagnbMtrT/f70LOn2v79/L7/J/r2/8tW7mDkFM/3/+eZf0
rT9+77qn+MedQ4WCZX4avnfz83d2hfzoT1fn+sr/7pP/6/v2Lv/V/sZizf9/29885MV7Upf/3N78
/KE/tje+9ZtF9ctlm2L4JrsSnEh/bG8w1/wGXsphkhPsKwhj/Gt7Y7rrMy7TvGdgw3EdNkV/bG9M
8zdMzmxzHWGJ9We9/8n2hu3Lv3xvPGC6WF19g49hmPy6f8rjkYJ51cQuI9ToBBY1gjjG99B1c9o+
UfKmumXfTAv6/XyCU6O95Ngg9vVgTAHjKg14ujgzezhkkihHpznvQ3wcOz2zLAJINS3UWfKH1mqr
i4n0GcQlUVV6HcxTo9v53mRLgPKg/0KILcV7WSuYWcve9Mh/mI2zn0AAszBMsS0q/VBiHwyyhJQD
UTtu2Dj2W2OX+b6TdAA7XXMYjCY33G79OtBcmUSKVpJ5BGe3dt6eErEhWQGvP9TCuULoEctjreVv
/loQbeb4j0MsGxFGXVSuuCWcauvdvFwBqQtZiL9evD2xHdBwi3C7tb3LdosmPfFpNGaNidpg2f0A
GbHsNa+kpaEXJa0RDroxlNeOShC54+LACl2EvtRE+PMW+Qhl7ib7eckJbzfc/hINkF6Xpbh6pa9T
GPQ1pKCpe6yjm+Ut+Dsl471nxtX11wGVPC1yJ/eQIkTgzKJ0tNncwOkRNsV5ZMw3kMfLATW/Q+x1
K1mIVxjMd1lXPgrlfXWanJZdu6gDKUK/F6D3GfKbld2eUZp0nyJFSZPdrgfHyYMUC5SawccN2DZ+
GjxCss2xOCKURZjvT8u5dsobxnfGZ/CogTW14i4mHvhuoqFJe78nDsCPHf0II/asJ3N+YRe7c4WM
p10zoAzGo2lCIrobfTAPfJo7JSvaWda1y4gziWDekR78JVak6OIUI1MXd+Jdq3HX6HoK5HZt3jVQ
l1mzAU1IC4rRdRNMuT/f4K75h86WKO01O7kTY8fZ2S8QgdirnpVlnqHUlvdW4tPkLLvxZCoUOtT1
WPfZnZpPiJIAEZF2wTqBEnGpsN9GFvnoPS3SSV69qbZvekHcr+stb9tzfqP49jScFREpvtsLYFR4
F9FpJ4M//W72ZvPOWD91L5O3URPzsUuT4/bcsr7AScuHmYpJkOjLByfOOqBuPW38vIKAofizlJPy
fdi4a4X21cX3f1zm1giVsWQnex7uIIxxzUsrr8MsI5BGOvIfj6nuU5eAXerJqS5ywgY1nIvnWcMq
CcUx7EiSCCW/vNhtN7cHfx1QohF7gWKQAZDFuZ82oUFY2Cnr5+t2T6z11VyvSJNdXEgwAqWllsIp
754WO/5AHnLMCGWJKxVtRMFdiPBJILNwHovYCEwdMwoOFe2Yx+M9ZvkpHGz2837fWQHca1iDCH+N
CwrvPBF92GQeaiav/JysJVMl5vFcr9TIXpCDV68F1Z83G9cKkMbVZz0CGbr/WlBjCa1hUqFYD6p4
t2z+5TwfpWglph53kcN3QZKghKZz3h7yuzajz2+Nh840QBZXjD8DSTO7tBmTQDkIsfUaGFvX5n2x
w77QhVQ1O4z32dd8QpyYQJ4Is/UwIwn9eWt7bPLGU5YX9kliHkYK49nBwnq5pIF8btDaHmhuUseP
/He0JwVV/aYn2pxPuZTxu5F2Bovi9ZsEi7yrvYnMuPUuopwAXZY6z77bBsJe1vgxiwZyRaFl4sTe
t0Ui9noP89mMa1jm2sjYoLvoxs2qasJeb52Lw3I6FUsosRaFfYY5CUcmzeP4nFbtiUSS5Fhqznwc
s/6DucyMxp43HUVdvToRX3o6toQva0rudbpPe9Yw1YGpkn/G3vQDlSI3ELMJP1cuuFXoIKKaOdqp
9q0yR6Sq9t4YKvussa8a1zq1s4XFbzeHtfYs18N2S7XezsS9Qg1J05MTFY4SSh4nwLxWurdbpOg9
9zptkWgt0adrQd+B1b7s/bU+Hw3r5EVdHTxNxsbYpQOUZr3Cmpqr0KrAg5oFiChESfilRvGVRjkd
xiGyjpT8nlyKdsxE0jwPdNTlJ1t+jw1y79oyBmq3aMyiZBnYXKmV7+b7yUiIZPCcH9hB4E+tr0S5
ZgZTA0Bve3VOZw82KrGddGwObpk1Z48EmzOFqGM3X1p8jmjxlUuwh7YcvHnWAm2xPoqCuEcoF//6
27e7IwaWfEc95W6WCRnH69cgaSQLPVrO273toK1fhz05t0LMX8jzwOG3OtysEbOHTWVnVy++Hooy
BScHYLHQOTvy9QTN15TseXF3HYTqA4twoqC00Q+X+8k16zNW46PsaaJ6FU00G1YdkHKwgg6mEPqf
CAkMrd2ljjWEdLzclPZOZnRTqOvHZrIhTPusAvQxedF7BoihhBjvZ6oDyeYOZ50eTYuQNtwOy9Qx
gNW44SCeFckBJVjmN5dknNFo0IcpM5jWpLedC4e5oAEo0azNH2dtnvw6bI/JZXhCKtUft+FtO1A/
If37r4O+DnklKNtdHLtQX2vqL5xm8H64+mOdHDIYcdzcDp6PLK2MXHtnW/0N4IWHEsuods4UoU9Z
Dz1N+pOQCO3WMQjk/52T4OGpKnZBUowPNEyWQ2/pn7ffu42322f5113iQ7VT5ZRHZ+3DuD7tot67
RHnj5Mz/s7VD3/5R2tgF8RUAHF0PUiusQJZ8IzX64ZvhthAte/tHyfrrMK2JXwKBzlI101lUrzSd
6UxX65mZWDGxuCPX0nZt+jKhQ2Y5XQkmMu33+noNqoiYpQY225gY9MTjT0VL+ZsfTD3y3eTWWmrN
/AoWG4rhvFQ0j2j4lMtKz99ussGHC70+8+tpAy3yMCA3++u57aXbC3Dao38fP5trE8pVGfn0KDe3
exjSmzCDnBr+uvvzlokh0VQM7a0TG4ftsRr4AyPW+iNoTeoR/VaNbp6+nclfXIlqwvxT6LdsdBci
YPzL2GjeKXbL+ZB21fe0JNHK0EwjbBv2kIYPJlrSzypiUYfbrWy9VeFOxNz114O/XvOfPeZS3dvX
WowqaH2vX4eyIlvOaOHb/PX4v35+e8JZoj9+apgQX2sau9/t0muaMlUP203cCZWx9yZ4l6Im8XZi
QB+m+ojrBA+pWTMs/jWF/rq73RoXtBu77ent/jbN/rpbmm1Qjssc9lOX7kgqnA7blCPWyYctL2G+
2321XkcAiYKxJLJilxh+F24HT58o5Xjo8M4jYeHKbIbbdphcFyckMzK9k1SSwdhAwac/xIzMEA2l
fhhDBPSRPKdjHp3mWB6G9mzNfBtAIpGXbzcnwOr4MjWDXuq/nvrbq1IqH/phKpkrt1dVh0Gvm8vi
Mvoctpbqr+bqdncodegh280mX+042012LS2E4XWy2lqwBr2m8meHdjbxx+J0+7NFK+RaPnKnkbQo
yKd4YNgL7IyxY1z/+eZ/f+TXW27N5F/93UkKD10s0RB/9pi357a7JBUCMv3bze23//wg2xtu99MW
N8r+58ffPsOvt6Isi6rLd/rq6rozA8Rff9j2ml+f4ufH/vX0r3f/bzxWE2DmtnpH8S+PLngCgNEQ
QBNbOAWC9iAbcznran6dCPPcL2S/BRM6RSvTl4BkRga9pXrLUm/Ewt685Q3VMNsHgkpem3UyIvdR
5lPzO1vhHyzR33s3aQ9kywOhXrTqWAtebtTExpDXVO5TmXyY7EoH4ZBHoePD6kkG6jhYsAMpnflQ
pAhIyGp4NWuAxQ310x2ZKf3OGcfXRXkqGFr9I4bhZUe6zd4d3SsqiiuoU3qKosJgvP6Z1sQuQA2k
cmhMfI577NGJHehTsW3vs45rgRzBTFbJfuya4gRJ9nvkUN/0SCfbJ/r4SfRTenCc372sR+HXUCic
XULyqMmR6v2ZhLB2N9JZnMC4tl4KXxR5rTs4YcnlcsbrFyYa31shLYyJ/cDQl35KvL66T5Jvav5S
+BF2E9LWxkxDvFglH/uR5EX8OBerZUNKfS2MTRNwekOTBiwSLRU0gvHwzYmKoNF9+yQiKhIkax3j
jp0bFbKPmut8s3GNOGsBo8SDnvCjNInm53yCdp8fEZMR7dlAjLIKh34NopWoePIpTbyN5Rd9GNHV
tMbDPBTv2Nf3etvllMP1x3Z2512dmmLHrW5f4BehoDc0+9j5vADJQ+vqywuubboGCKsvmTlJHI2A
abuWf1lHo8sDFqorLP/ke/27juQ/ANf9Jic/u+YaRiIKJz3RQj1/ujGeCIvCBAlqf+osksOaBJ2R
6b1nnOkhalk+vzUuR+rRr8tkfIhcEbEi0e4oGaqwZJlWgRfFchiFSq+wlIAZOKvYAODeWSezqLGd
tNZzankvXlPcK584UHLOcAoY8cMgs1PfTtgvhXbwKWcEEV/5KXWwXipcNHE53Ko0i75po7zxf0ug
CiwkqboaLD0DnLTgGULXas8pCywaQ0FWo/SwrSK0F/3BTzsdPBJOf93Nbvo4zw8gDvJLqRX3TQv5
RnK+GlDX6Cw6p/E/qDuP5eaZLNu+S89RF94MekIDkqK8lyYImV9I2IR3T98LYFXzK8VfgxtxJzdC
wQBIigaEyTxn77XLcqNJnAxmP7JztpPho0ycG41onUDlmqFZXtRN86nP4ytwhcOhL14U0+W02sk1
Kd1UvskBsxAXMiZqrCsX8d8q7US50tGPHE29M3Zl59yjH6Eb7SupFuxyK3ktDevTqq17YJnqa1FL
IKoE9IwdBHW3bNV1jyZ47mN0V6p6FWGPXjsDs0hTnwnEXcblwEAkWA0ki6J2bOGWJtqdLdv6dsx/
1Cl6QE1sHzmzrtRBcO57JEAVAv49MTgHwttNCljK96Rpz9iw/FSIvYedBqQU2cC0X5tdkuJwoSgN
I6WrvwM6HpvA9B4sp6z35bGNa3MHx1uuShtnfNQSTwlOtV/ZNDxCoP4TVS2Gee62V8ARZCTyQZqR
qz5o/2KQS5TSYPSbgJOTzLqakPJ4R48KO1rtXZA+OvjSiq/LQGu2dpi8gx3nGkCVvxbofwBfUNYv
GYTCx1/rRV75iSA0NCDdt7LjZG2le9GrD4WjQKuY0xwcy9s22JYS1SnvSJU0VrHWk6aW1N9949W7
gHPUWh2zdhsRx1uYWKSipr7O4x6XlGH7LZw0iVGmTahK2TDAXV39jmz9aNHtXtPJ/Zj6dG1i08O5
HaJdZ//yc6+7QhrwbFQ0eEZY4/7YsaH1565Lf8ieQINNoNxedisa0ey+xQdlCr5Tp7J1tOSNBgE9
JflIEhBSOpl8t9Ihq20CFhabqJ2EaWQPmT0Hl3sbUFntbepc1kZGp1Wm9x0AuE1o2qAMQmING5CP
vjcamyIumq3QpmIbDR/4XN9JUFrTjn9qwvSC+hWCpzp98KLuSRm5imd6sh1qcRyV4SbX7c8uJyqB
U03kxKS92Ma2ROcoHUAHg/rTC4zOvdb9uFq+T8AAUJRzAFlP7H5R4YAZx/GszRsod+n7gtbDjeZh
ME3oeyta5q3bBH9PYeT6xmN8hMMj+pxROakst3Hb0cNvQZ5gN1qFTD1pkG3SXeq1VyniHYQQYUTw
kQmzP9e+xzwsVnH0applDtUcOwPeo8+2bpB1zoljeoKVRGhoszvaru+k2+lIt2ddIRVq2a1ruzWv
wzpCWhBK9g3iF0ZnbTcVxIoM8fukiDfTupqy4HooYHDDjEbIGbRvppFcSGbDftVbx9a27WstJ8Je
lTlwfZMkxdTFhczPFmfNwBTNyzct5eFVNBZ3ZartuQqXKDxNrGCRsdXj6UWKuEAz09jbDlXzRjBo
XAHyAgDRJ3c2KE9ogdRIxPCBvkPdYFRjiJY+V2Kiwa7of+nyNoQVuDbl2G8GaF8Z6TgJZo6PQsRP
5qR8NORyXwx0gdba1CUHpqvXY5CDZgzFjdFpCJ+1fGcVN4SY3boTvaIcX6PfKQNaajrSYRPCbyJS
Fh9v6bed8dTQTF61gusyBYR7UzGenIATZII1+K4I83aHOdmgzKPcm3AxYEPBo+yKEENeFgHDIpRl
iAf05p66m5r6NiEtUHfmTmA7XUYq2DqpUqzmJ8sc50CQB2cHE2qH5jhHJQ/FgVgePN9V6gfxGntc
csPIr1mHjvNUJBUptOLWicr6KDvzE+7kSiuqC2nCv6NXpAN7oRYoYndrt1myCjQ130dN8KWJ4bGd
2I5KXBKIG1TwSQDWUJess41XMoLt9HvNol0dxtcAyFe6YsA4Eg7s2JruIQmSyPDzz1T20ic9k5SV
uCPrvoaYT64xyVGQxHSGgIZX36hjlSHbIpDdcFC6dNvQkuFfzDmo4mNd8F4qJb+HZtetNBOrk6sW
t2p00WMYJ+c7JTaIBCAE0Ti+dcMv2v6eWe5MWk/8ipySAjYyZU/BwW6GKkkX4yOTvQep18llH0Gk
SiOqZPnA2dy7EvM0ZMruwb2km0TtNpqbTFejUdzRKdaOStPhiFQwBjbYziqcXaqDKXCaygJhAw73
ytW2U2gACwgBWFQ0FimJAyxLGN06zBSVV8WhAlcz98J/PUpCJlyfalN+G0aec4O3Z2gwaHE6KlcG
g3kfuSzmjnbOu4JhWqlzZAdX8Igoaa60+bBt04gODHJvZFJk/433RO4Ot46hZlsV5/OGGji6qKjA
nktlcm/axCRr7V4PKX3lhDOMdfLjWJiSW65J6NTyL7z635HCWCt1IJGEDK1IJFSHm37ot0n/mDMk
3OlI6lC6tIeih/Mhc23aG5waOCF6yPCb4VIkpX4zuVimTGq7sz10MaFbHVQw5rDrDBVGYs6GQV52
haSAFDGnkCTe4obvGmQLEcSAXqvinWFDMWtSEhKcYYOgy1w3emT7ks4N147P1s4KfwHVRHg0UCoH
lzNLhYGW+InqK6A8fsb1lWEk8MmsuDfsBxjF2iPZpps+7GtEfw6mp2RjleVb3VE4bxv9GQFTyicy
7vAyvhRGvaGAd6e5sHOIdm7osZNjNtSgSYCz3Utd6dZDBh1AZYuPQmmo+ITqKi7afTocu5YEayIh
KCZjFbKxdirAsTbOcOG0Il6bRHI2NDoRlw9fRNuNm87FkUsYE08McAGo1fTsOvO8IIAzYMD0NAOy
GHqlfm9J0t5oxTTnOgNfGOmLQevIECeu4SI0ZE+kj2MGSNOJsm8DE98mgzLBfMzFSRgpsAtKnbLd
X7rIGuh6wQB0BrICpGC0MqARHLqDiZDFHksQKDmnKLapR54hkClQQbFPb/EKixt0YWkVYEjmvD7j
Rm25aA0meSDEIW2IlCe+KWrfW879awPrzE4k9lvVxOgBGncbgKLhYGo/EB8/JgR5mSVV9RK/vqtV
Asv9tqoJFzLG4WPMM76d7r10aFcol6srUt0QHk0F0zXk9+zZ/ZZC2tFxCRekxURJnwIQXoZDUinz
tyQZ2opvgoIUK3XX11l3QT5JFH2Sy4beuUIrYunPfdz/VPhDYhgovh12f5njdJ2RCLg1bVRfImba
ZubrNKtGn3i3J/DG+mrMvJdk0naF0/3VZsOTLsKDDAlL7OqPIBHjIfQYLOeefa/W+ZVAxZbEAR4S
pblorBYRhDUSIwrNDbSa5XJAygEDRGcMVzLsLyQALIpAH/oUgPjqCT2ZCj3EIEqjOcxQk1En0y5b
VS9oUZbDsTGvaQ2FG0IH85WYsic1CdhOcY5vB4IXYocb5i5Ugizl2DAm5SzsUa5Rm/Z5yg15zSxF
TwLMwRObrBgDZDuV6Y+i+aJv+yPaaX6IwmOos2vb5hNniW+QMJZfZMYO53zJgUHsZ+Nx1g4sF9vB
EF6S7sBFNHQ3MZ31VdjQWvCsbktA1bMdqp2/icH033P09FaRMEtB2DvOqDQUheokSCrMrDdSdesR
B36e1A5iwE+nsij6sU/WjkKSAO3qVdQ51EemiIgDiol1JX/EVMKdEiM24/FTy0l+LbGYBsH8AdQu
32uiAl+J1a9UXttwmLObnWvGCC9GYzxUendr5Mqdq0U3XsyvhDyGUmrWfxnetCsbrk9M5MvWGNak
uj6FTqCBOvYwYyXuhRibeAUkjxmyCG89XWo7keFQZRbKCCBFboQ8FsZ7Y1Jh5qw2aoSokCZkpLhT
NJ3Re0vM9JpNMYuOm00v4UTOwKqVGNGoqKNsV5FrapcJFYYIuDpn7f7DKGu8UQDLJ3ugR1aDoerj
51H7ELr2FmbIgRtS2Ff5yNW5MddRp6Hkc1dOCnhIH+wrknWsY4HgdzDx+CCnAMugHqk+EfiDwWmf
1mp53aUAb9r2KUIlc1X1AGptrsO6/ilbE/dm27XQGCnlkbh3PxaOrzWquu2S5Mer6E8rpXpBNGXo
16QBboWTMtY0+pFvlKcrEv+oJI7OBkKV9FvrfkAB3vY/HmJL0CJPvYWaHIHQu2I9wU7nKmd0GWM+
B2w1s0X6RADAOAMgtaaXmsbRmubXQRTOtVUgY5pkqF3mY8eTGKmWscnIIYlwG+La0GrOIGrjrDO3
vhUKTcEyMTk9wJISpAa36icO7Ir4BGuWFHPm4zMLw5WoKjF5MRytPPVqnqPOzpCVFmglByRfaSC0
r8W4ubJVzY8VUE0AdBl+26UBq/Q2alRCHft0g8wTS97kPRGm+tNk8mfWlEAevulm7y4zFVRt+Duj
Z9F7+Cwjdw0HjdE5FPgIJWZbW+OVE32h0L5FnmUdyqkyVxnjzm5CCq2XxhXAqKd61OgS2zmwUrzg
2nMWtGi/ZMfJGHWT1ogvpQsjH2H8wOx+3WTFIxdNDHnTnROye2ZbY/6diFondLsjhcFO2YBdCXd4
CtlbVAHV1ol04l0KxmbePcy8NxmnZAwjfzHsQxHbwPgNQq0pQK9c8yqxkBgQWk/crrilHtevrD65
dSzap8gsyrp/JAz9Meqm+2GI7sJoxKNdXDd15leICxP9TfIVgo446fKrEEw2euW2tiZ2L+VyiAr0
NhPBaUxM4ZmvOHAZ0IbajZGEHyjJnyYdx5Mxtbs2Ln9i4WDNZ5bQZY2Lcu/J9cZ9QTp813raqoq6
boU+Plpbpf1uTt0dcbpPRkDiCsNBYT640/RYkuq2195oKhgpA0RmpTjzcfY3GXtMZQJIdq1q00x4
4tTqfXKcdzsrKSFoVypJCESmvBtt+5nnn31NQEtOgyNTgyfaSHclaX6Znf/ofNh0Kn5CkTyklnwE
ejGtqVhmKy13Pj32Z6T07VvOAHs1RZyS4nIkc6mRH2R4HKrKecgB+LpmSqFgOJhjvkn14sGy4mNV
qy+OVj/0TuaLgVaxdIM7d8A2h47jhwTtOy987s0ZLaVcigbspJp+FSpdpcpRjqnSQgDqnLUaCtOv
ujJbW7VXbHStfFGi22KK3pKm/gsFu1FXSJkKUI9h415JELqyFTeBhmBBMa6czvqxSElbh+ZcrNIJ
TO90uaaHRhWJkbYgGcuJLoLmxTBr7Buv1RAqhwz9mxIwFXRUFGgRmPsTFfX/tVTvCmShrOVP8+/i
vEVwd1bu/f8k6MPLg/7t//wpGfynFHDWJP73f13JvPnI/13Pd/qff+r5NNX8BxhZ2zFVTdMN1QSe
+y89n2b/Q7XQ+qkG0sqT0i6XVSP++79MDz0fOU8qtHFsCfYssvunns80/2EQbMMgXKeJadum9n+l
54Pu/cuvZNmqrRn8MQWdwxtQFf6Juy0mCbczGMWNPdZ3gYYRX01kvs9RaDNDVA9TLh0/To0jATnx
Nu2id7d2mwv6RBqUUcH5QJAvAz+AyQE5bPmPSzUwxRvxprvNPcyKmAYD4bhjBzZPI4/JaTwUV6Xz
XFvyLuutG08wpkM95KqPydh8IlDbSieetlokUHRVxptIhi+anjvimpubFIjBnQDtlNeUG5TE5fzZ
Ai2zp72WmsMWPzq5zSCSjOS2nKZnxcpe8J1GO/kT9nIL1mhXuVThtNbMQQ/D8SkR4a5Dxn4h/7ai
GcY4Jwpf07RrqYKN34MJUoqth3vWDPdw6VeqWadEjI7gDj+GSU3uskZuW485Yz1V8aVDbL3SCXPf
MnfBATGS/tXjxI286Lts3WPepZTqLIa8TLX1Wt2prtzJAYZMNHuQTVAsPGPY6UUAkZLkGFVgJhUk
zTL1MzeWyzc3hxZuLOWw0LJ9W0kjMskyZnE9QAjQgJtYB0eZ+nk6WDdlnm30IrE2jRm668jwHhRQ
yyS8qreE15aIihhsTcx4VnbxULMPUKpD4aab6SvmF6wTevqhtTZ6lEiEfuRR7RRoAsgScH0jrt/Q
nusrezLkNm/RaXiyvyxQ1RCXvY01J0TkUkkf5U27C9kCVB6YrwzOu5Z29/Zk4kgHY7gmpmCES6iT
RzhNzK7d8absRXWM3PQHSrRCM8OFXzYeYBia+xEt+nZKqmeH+Q7aGaAjItU/QmlB12N0PcSiO6A2
yzdqKlFdWOX8ww7XilF2aCCpkkU0+Y0cTl0+uNou4rTPkXKVTR5DHeZoduK85xP1eom5bNWNoDnw
OpcQE+n6fuDwizdKA4tUJa661Ojy2MVk+4MBQ8y+gMLcE9IR94CiSia1+o+nCtQgWfuqRilTuwHe
p2sZJAjgRjCAlEGeDY/NTCL8SrDaXcQ5F1BbQGE0DWu8VFWEnJHQ7zyZUB+suvxeiOeALISjWdba
uiFGg88jNkqcaQyHtGFFGHs8RPe0keAi4aQxv6wSrlvTbtTqxlFIWsav69KwWYuM45tJMtphTN8a
IZuVmRxGV754xsztsZINzowAomeebBTTobMVfDOsVdfqpCnratT9CPFLPQ7M0UfrLycfrgw157Xj
nvpyiT5pgAGIu4AuVVdrOUmcOHA0q1l1XlHsQaSDEmYAm9erSjPot8evpeUOB4ee6m3VYyNrqchz
VQ23ZuZuq4gBSSAkAH3sERuMwPxqzA8HJ9zRcKtXrqu+R1iGJWX10TV8zsDEQlrfbHH6iahFj0l/
2zTyAMiK37ahgq1QJBtz8zCwz1bhnthWZq2q1I9J1H9givRlDSfTaiMQEHadrXGgUv6M0BKnnewP
sS5eaa5cY8SjZ+jS5uwku1yUUC4309bYuPlENruJSCCW2xGLmg83e6B2mhG2iS3PUxixyPSV+Sx7
GMFjgGeCG3JN8OjRmazHA7GhRmqa0AK6xkcV8wFO7j5JxYeVRzd5Zlg3ioNzogcstCnD8S5u8ds8
RdE2TTUsLjE8x0EloZUUdlRj0lftyN3pQsNY1AY49aEpFcNGaUkISKsbERPJ3dgU/HKmNISkRuPM
jZ76CpS4hcYQDMxFb+Gr9kL1eL5reQYKMhXR4el/To/N//jHui4EJaOJuXfsKh2OO6Qdy5LWG7eT
Yn8bSCViYWi7xc+9eOh/2buTimh0KzR/mm5CGl2iT9mNtXeDKYuUlEQSXTxYHAtuH97UU32w9QQu
Q9CDAhbmJZ5Z5k8CF4+rOwotZeA/k4rmF0EWAZk0QN1F0rksLjd1UdETYDMAg0JcdFYVLPKE8314
t0h7En0BFWpy7jQuo70Tkns7nwnjqbo3InlR0MrymTI8Qh5eGYl0rydr2os6SvcjY0yQYNrFclNY
6MpN6t1tTdsnR1J6UVpH9iu645Z9a4fhSxNkd9C6G2yAAz2Q8MptqPwYUDmZBRZhtq8S8Nna/MtZ
WglqJnwYYF9SeZvvq8v516zG/tA3TxlWPsRyGzchPS7Moj3diNAfBvejYVCPGLM84g37kaDDSUa2
UeE69Y01C3uGWfuTzFIi1blGyzkdTEPJJaottCqO/kUnKdg7o/RDO5w2dPasVThra5Ybb+Yn4Kvj
Ay+LWsPpsQqJKi+N0dkrxJGWDTnDzuBxAU8yZ1WYJKnboUK7tJ21KgsXAOtqcmHeOdbwYKrUuDJ5
IWyHUoBNQ40iP+l4dnfg4HxXNVX6qF1Bk5aZr9KTyfKOVkNfUyo0Q/TqQaJtT3sACuFh3Zio4Bfu
wPJO55tf9+khiMO6pzyU9cx6ttG8RQgOQBFS4BhdtlIVUU/MIsqP87Y539Bu/nP19ABmJt+x1PvO
rNqL5WZqxnozRlXHziSVcW2WYYPYnuoLtuah2GVej3SVXyOyGFMtNwbm1a2j6a95MqTL7jApHL6h
aRCPpeo/+qh3hKUThpkHu96FEfkpUibDwyzMKeftO8y7vDuLd86rWdLl2X55ZFgESMtDhNIiECKz
m9aiMyboipZnLI9ViumbXU31tx5NmKb/euEuB7li6waVrPl9jPnwW5ZOL3N6i/mR80ud3mZZb7P2
CaMw++n/PmVZWl7m9LzzW52fs9wnA2trjoob7rLYef/14H9cXR749Zqnj/rHxzrdsWyzP77GH4vL
qwRuOzECGZLhMq0UWPzzdzi/9B9P/9tv8veP/+1Tf73ysupkiIwd+FNmysC8NGgD47oVRzliO/FL
FURyNUGfnR8IRq2wT8/JwihB9jzfuzxkUWhtBw55YT04BMb74YRWHMwV6vm/X6RNTFB6Gc9eY7hr
GijNjTE0RrpySCO/UHSmsuvlX5f15UYjEWdfBTCItU6r9kXqInepKVuaJbK2+UtgdYOOqqsbGrqA
d7vOK1fpLEidVbYjCKl0RYml2oREQDtUHhYN/yJUduddblkdFsnyeX25Ez9Bdnr417/IPm32sNfI
RUTCvNxUs9x3WdKTGIZdzDhgEYcvLyLxwtOvmF+vC8QMdZ7Fatly70kyfb63d41XMuTNrT1zaEYg
FltXlm+2NnEyFjW6pFhJD01XgNuNCQ3dDon+FHXiAyg886D58FpumnkpZjC8sgJKxvqYfuZYlrzY
4Nw3DccE9/yq9tq9mM8Y2qBfNJ23LtyiWaTFi0TbaL4B7WaH5QUXde2yBBaowY92sKP+e+q92zKD
b7l8D+I0HgLAC36+nBCW+5bNwLnXOfB/58+HTgzvEZnqJEf9ayuSpc74PJkl85mbIUyx6GpUs2Sa
kdJrh1duW0weRcHlKeb8A1dG+loMmrVVq7SeTipVFTLjbnTpIAfG/UBbjSEB3Z7IxhqPzeKk6m2J
TASoEEoKKLq2WT6llzTXxBEY/vL6y+cK7Gg4NPT3jLxh9GbcnZ446/6X33NZzdv2C8xRtBqknHPi
42TC5IaAuJ2NA/Ct2EsWrfKynixSYxTFhUxm3niN+EmjzgX9ocn7q1Z1zH06a4YX9XA/mzjYF34K
kWWn33f5JRZPwq8fBrPBXynic+Ivq40Fk4SjhNyvmP5EyiwrKDeCa2nBJlt+mWW3phlhrMHaC3pT
p112eWy5OZsazr/kaYee99/lq/9aXZ533jD/8aXIOUFx1Vwth9yyry0fZlnNZMoV/ry+LJ3unCB+
r1Q0caffK1Rae69O1unJy9sy1+QatCwStcyhdlpcju/l0zDy+9cBmCxvdP7IYUG5d2CcqHjt46L0
judjQ1CHnrbLYULZRBKgOprvAHSLnSe6BLqDwKy8PP20CHMiuyBzz2oZUyw+gGVPXZbON+f7ximj
3URISqFR/fvfc9LytZebptO45C+LJ5/Rsnj69MU03Fjx1SAb/HIs13KcfHvwMgbHaU0QivnpLh/E
rC505E2HZWOfrCjzW523/fk+R6JTy0M6RucnL295Xl2Wzjfnn/F83/n1fv1vlD+1iVJzDuOcuZw4
AUqQR7usL0ceWzxpjsv66cNPEE3AjfQqTAZOostvet63vOmDwPH8sOyuka7SElsWRQt5AFkPx+rf
Ly4vcTpVDcjq9qgaoUUyeDtL2X+p58+rv+Tt5weW/z2v/nrestoHX7T785N7Zvl8J8/Msrh8qMCd
d+PTzrzc65EjOW2Xx34/67whTv91ftLpVX/f+8cb/F5ERRERU/WogTw92SmWy8hywlnedln6dd95
dXmUyjkffVk83yy/x3l1WVr+7z++aqG5//YyyxN/vdXf3ffrVX+9Uzif8Ad1W7VEQC3HLATHvYFT
dbcc6+ebCQ7StO7nMfX5zmXpfN+UZRziy3rZGCyenrmcbpcXPz/1j0eWxcCcNT649E57tD3lyA/O
B8of66fF5bj6495lfXn+cpz98z89koOAtLc05ynpMTguv1RQnLpq3qbwCJg8YTDKCzImSopvXv+U
DGA+1bpVnzidDCtvKPDmBqidnaktEVXVyKoh/uITHN9yM9/TwlOedC3wbulQ0K8KugdCICJfVoO3
VeNEHFBbDapt3edDrPMFA4p6dVpcTmOUb5yQFkpmEooAFmirUCeZs0TCtdtl5Y7wHCwGg+0ryxz8
9xc+nU4mHJ/tPKkipQxaSc9GWy6vy4X1fHNyBp3XT5fcZf3vnv7rvuXSvdx3eoe/+7/TO/SJd0kw
o6oKpn7zkG6+cZdj97zuzeO+gdI5ZbHlujmv98u0Zbnzbx//9e+2hU/QsaH5KphRqNrM/565Th7f
LM/sQEn5+lDeLQ+MyyH494twI0KUtPILR6eNvSAaqOH1aNOblssmZoO4F19OftkqBT+0RCBiOpgw
X6HzmT7gVQCNtYM+3EiJJrEuOrcxn+siutUq+9IdvGsj7z5wG+L1VpA51sgYLJrawaB+FTphDvPp
GUkXjfVecyV8fkfQf8z71QTcfoNXW90ooQLztIYBVlr4xrMYPWVJnXHXKO2xeidrzPJ1hCA4Et2G
t7gNU5V4CWIkt+koq1U0kaTSCzxQUVrvvQAHj2YRis11ds8l/jWx9WkTScfaKErwbLftWyhws4Zp
pm9Itt4M1Nmo8gHvyCmEr0hHoQIfgDD3HJsDYxgMKgXjdQeBZa/YBkhcNZN+kBCORVrHdixYssCJ
mfjJyempkf3WAYAUU34rmndjKiZgzq7Z2YXykynDuM0gv24LwSdPrWcC0EfCNJiCF9K57UT8IcYu
3DuTQctzdrUGL61d3rlZvHFRA+I/YquSOrbWPw0vb67bESu5V6q+FVu+UwX2Ns3y79EtDpbSFSsJ
ycxnktxu8XrfQpIlkWnUvhxPAGGQjrt3pFxPeKDXWp+aBwTvBcRm6rx5AUuG8tpkx8SU5dk6dFNc
90q6ZdpG5RzhRYmLf0+66oVCGKWfDWrl9zJh+EkTAdwckqUCXQGgr7xzlV0SUrbAKbwxGiqeSm48
9LJ0kV6X5sahWw927MmbIMQ4DhIg0/Ue4qEZcanU0V1sta9CgP7JBuVReuS6TK72qEhcLBD6cNcz
5Tm2WnCVT1XuQ/+ioI1ScRQRhD58/Nu80wgW6c2d65UfY4ajtJgSfVMMJnpgO6sv6Qr3O1vJoRFc
52M9wl/CH09LgkK55jwRWPfB7JNZpZlqfl53+wH6A193oOicU2ZqFbnOtO7T7lMobaa86FLFviyN
3jecIsF/0CGlmM961Jvg1qzTvKUmm5Ki2YY7YWrtoembYgXCWwW6pBTRGxkqA9lkF3nZVvvsxmwI
eElnb4GnVW+g5L8zz6q3qWY/mpCCpzr/dgpNfI6G+hkXAwyrjhSy3JLNxiaZnl1Ou26IcIWTJ7Dn
9EdvityHnhRI4PXIY83Cl314STIHFAOL64qcBTq6DHdj+1foRPlt0iffrtbvo9olRqOSNOca+3pE
x6bb/YOOfGQiKO2KM0VCBaHtV1yG3pIBlbNecPqvyvI1jS1zGyGXXysVAjAiKqzZlJe04mNqbAz5
RnrhyRQVXmC+Eo8ncXiTIflu97QS4vE17J1xNTX6Jcj1d8XFzyMVhDtwttQaIc5XXlrijgBP3Luk
e/hhXVFsEjjXjaq6dOBUrTW7f9Md3EAtNeIxisg/VJwvLRA2OugsubGBEES2UW0dqSGdVJ3HMTSz
Daw8uZXBkOI1h+9Rc8bQVfbZGMR2N/cS0yJDNFN43xmltmzoiYwfp8tUEA9TIm5twmGLxDmxmWtq
6YuHIIZCNY5ldj+lUh7ckPfwyOnQqXvmFuhWI7nTXTD/VXTN5c+2SC2xS+eAYF7bjuWDVCv9K8xX
RSdf+lwEm9m1AIMiWNcpG1LR0mMfk2hS8XabcHzWre7F6zPFT8dxO+ic/Oeg8ozgix5835bYepL1
ikzsXbOxV1rJUduahsGHtp47S6oXZfAyQQ+xUmdrZPWzyXgHZ4zTowXSj26lJBRBgjs9iLayCmLf
bfGNgTU6VulcJFcVNoLUrtw2Qs9dDNfmoASbyKy5QoxclzLCbdY0AEYELVjPEWOY0rT3ZYeRArfZ
FBTurjPwD0UaGllzyg9NhcUz61voXiYzQsA4LQ1NjvJQamQ+62O/a/hRx7Lvr4KiKXEnVEioadpE
XlHtcbqg3GxnGGIE0kq0Pf1sCrvwIWPOLo5JU3YwcYh4b0VDz1SvaAWFavijhM0XqKRp3Rh3XW84
B0PO+qxK91GFosQjND23RHhlTPqTpRYlSrQE97FiXBjjB2RF5TpFRJQWIr3qFaVFIht3B5pyK2l1
9hxssAOwuKNQgMsNu826g065aoDsuiHu7pZ6/wvnx6PtAYkJVXbUHNN1a3Cy0jWlgCyW3FNx3iCv
inYqW2yTGB5C40S8x5q8jl2UVtAQ8XBVckJZqV8h8L2dmvjokaqxaQP7kxnzri4p1noRjgGqd1Zs
jyvaejRCg/BKtxFitqV7jb8sWhvVhNe+0+hW2cOdFVlih4CWryWRTWMuP15oBb3ggcPxqCpPqcbW
DSnTr7zANtdG9KLWvbtNPwIyo7bK1Kb+MOetRmG7j8bnTrWLdadgqEiiC92y74bR2NGYS0Ro+BSP
jJWrj5dezyFeuuQUjXP3Zmjf6W5zgAa8kDQzBeWchrNLe0oQed4hcYMOIfWdK0hxSdlCOSeXyhvi
IzRNb6UE26q4hMTi3YdR2B/QmMkom7a6jToZj+yqz6TE8tTvY7LQQWtbKRJZdJO3ox11nMbRW3OF
gmTgIW4kcGfbWck21yMJSzIbtkFEPF2HsasFRom01mY0vUTj5rMsUgFDqStIG+uyfAq0W2dKr5Me
R5TzjrILW7ZBZEajg5BDdrpV7WEu/FgWvSjMJVY0zrsttAoU70erQ2VdJEdTeR37xNmh3eeoT5WK
eNX6bYLCXVbG9DiMym1Ul2yGfGaBa6SAce3a5TrCst613kaUGkNWHHssb9t0IPzFGLJ0H3U9yD6x
15y8POAUHda2k0xc5A6Bg/NbuqI9ePa4sfAG7tRIwBhXbkVL0jDjpoKgNwNt9z1xnVSGU6EADgjV
a5xew3XQl76X0HzSY4b71fhBpQ0DqCW+C2g1g+EEW/q1bIlI87GIOCHmswjCY6ZiOXpAJeEiN8Xf
OTRcUFPkpGECK64kkpyrEp3gtuQQjMZVkNWvHeqLTWgVb67VHbzWAXaL0N7zxE82Jm8oTYh/pS5x
WeXN/UwU8YXVAWAL3U+RJY8WWcN4ImK4jY7b+HVKKHyoWQ/CecmY/9COdiU4XPwEQLMvM+vKUd6d
UJR45BjNj8pR6af+sp97VaNi+7Vk3BKSwqpxNoXoKu6jrj46cnIO2G7o2otmG42clEu9TDej5tD1
7bEMt6sESaRuGOBv+/bZHUlgL20Nb6ttrD1i+ToxXnXIAMgVEGvbbcZdZQH8RIjoJW1xiBTUuzYx
VDbXYldHgea0wHnjFsYRuRh67VmANSzmDFlHdfli4Kfap640feU17/+HvfNYjhxYsuwX4VlAA9vU
gsykVhsYyWJBywAC4uv7BN9rNWPW1rOfTVmRpVhMZAj36+dYHNTrsD5bpPOrEhmJ5zqPKauDHxxZ
0Z/LBV4PZaqz6O7ySYQ7rCHfy+D8jSpC2CkRoBSME1S/275Iss3SKCTVKtzhdtp4g8Fb2A3n44hL
QkhY7HF79HWvMKXfuaSA6qus1Wgp1D1xStC0tPUKxOJny/FumCbG28AC24A/QdgyS6CHF9pw5BCe
i70xDUzt9OIwZaVzXy4bQi80QhmiZCysmjV2Mu4uPWFiAIydcQUmtOuaCqVPQ0CTC7QZiOqS4592
en01QTySzcFHWVo0CO28JwMbtDz9wXPitRtEK8cpah4yf97XJnOXqicUy3AJxVjGCwpvvCmqZRvT
ltxknvUCgOmPv2A+btyMy4IfFbvGtUvC+dmea8NbWzPaiT11UwhPro0cxiDTFURXl/YQIn6dBpIE
IWxLvv4TocrnkdDCqcruBmHrEzoal6AqP6vSv/FTCkAuPux1qEXbg+mqM3V45gbiI855eR7RqV3C
onychuDbDdzxrQ7C1xaO+0raxZ80MzyMLSZpGx8bFrOS68K5dDkTB0Xnv0qSPTRIzW0fe8VpYS4w
qexqbfQS6I8OgWuHOAbvl6Z3ykfZgyYti3I9LYSdstR4rrQaSAqCx/XM8E9AFZ25nFcvwaUlpmKH
kndveG7Gk1MjPezmZRtNQ7IDmkdyhTmlgGDauqY/ZCYbZdiX0R7HVWsXzb6ZybxWTJEYzAGPAJMh
bJCJ9aDMIMCCBcf02CrF8LSyJtgYsSuCjd9hL1DxPaIiEJv+SB+mYMvNyXyZ7kpQ3iSsgo1oseId
0lFi7DGqv6mVAaQ4xZEDl/d2pBpasPufunE+gFHuees3zLn0FJ+L4CYXLZONQ+++llyXsphWfk0q
be12jAxFRNgWxcBuIHqNTgJC3dEWm7oxZfRXqg3YOmfFOfjaZxtAOFw+WMmKXJ4Ahbu7BCAR18QZ
gDADrxhkFo8RMW7JKpD7MmXVLMv5MMvsvvT8GrfMdORNXW+zKOVL6f1rFZXRLphs7OOIY/2mU/cZ
0jk3IryV+A6dk450GtP32YbbOW84nsCdmbL6M1NsnhJUltrc9CIym2WeTWtMPGMf+gndEdCYp67G
NChfgvQhcfoXaLkVSOeciGywQz3sHXk1uhi3M2OBRohnGY70ssnlRMBqYLqsB8ln16JYA/B9QROW
bOl73zOxyqD4MFZ7H98fsp0c2xACe5Pp6atplcTp0M4wrmPBCY3BGCR/C76X69aYw32T5j/p6H3R
v9/rL/GYecOHS5WLaaziuWN+TGRzf3AxYYUlBL0gqrrNOLxZkdwpP7xJw13sAkLN2949/20h3Z2i
KOZ/4AcPFleQlR1jMnHiktNRjOVq4SVtXAaN2YXjWCYXpoaXlTupbENhmAxeN7ANDDrd/YbcybrU
fPeuqGQvAhgaHYHapwpSyW0Onn0XdvYjMHl6sJ7PBGOvaxDzdWjrbich5m/SdmJkwjbjrT9kkAPN
/v/LEP5XsFDbxhP6P2WLn36mT/lfRQj/+hP/Tgq1/8GCQpSNlcqyHWZT/jNZLLx/eLZl+SIwLdjm
FvHhfyWLbQ/bATOdAV3W0BRIEv4jWWy5/whs0saBIwSDdTA4/1+Sxa7jmv89WUze2XUsjL2WYwrP
BnP635PFojcM1da1QPPeqYMn1WOr6Fr3mu9f+96tF9qM2bDrlRy8kaLON9UQsiq4WzXzWyxqxdie
ajYf5hECglNu+QmLvWJc0qdjuuDSVk8hg/RMNiT3jUvNAs1KVzPBlywuYxHJwPyD85wbSAdyYckb
1+4+KzEQYmzhcKApS62rZ/IOS+ElZToJ2xCFC4qdP8jXpcpdwCrVTd6Qi4xa956ww8XtJnzxFYiT
ISTvaLT2Heofua3kQgUHQMjUn62hjzfxsqw74zvDXLxjFtsHWOmvSqbDLJI4TDQxPViY5ZYTHDxG
sk0pUirGbveDObzoeYnF5MxNHW9vGOmTDNmRR99ZjUOW4PIZGXJMJ2sv4nndDDh8IvnRBuaOVQtk
r09jw0qOns/3Y21ziDyZTD8zH3ZKi7Y816PBF2DFnLYVtzwWdIH1EUO7/sjRRM3fn1HGtY8FaIrA
d8zLMvN9ruo03AOnAmNiOfKGdPt0loaNEmCiAGB5oXGlrBQjmF3iO64uzPeBI15mm7INrrdN6Lbi
Libqtg3KAe6d/nCoo/aOi2ouWAgxeiYMdKXOk6+kdapJjq/cUiW3mFpfcUAaDOzFDWU8tDS+EUQE
WfmBPLdxbaz6UdlfZTgxD7X4vbWiRsIAY1wPZwYo9wD9+ZzgWGBEvMqcHYB/2KVWI+Wy3miwZ7zL
LDM5I8ix1z6P9xr6hBZ4+f4NAk+imBMWJzX5XCtrNEz8PSjgVXI3dX56QYAOMHvgitHTYlx3gtMv
mJe70BPGLcq24VESrNrPMZCowXf7R6qPzr0pLio8UuXrntGF8IP4iO0levz9AEPWzhlrxUAQm8+Y
ec+qDFZZZaRvAkTD2RYUGyiCZW9LI5rNLBApZdJ+m2o5P0V2/6IQAX1lY9nCxnScezJ45olJ3mmb
RAIv4SCG88wz7VNn/2nZZsdgai6qNZ2V4hC/FSKuTmE1uE+WZ19CL+svnhg1Pt165CqJzA2zFqH5
AcY3IB7T8JJ36nIxI+/7LneooAST95CMefbBSJixGs06eJwzFwQMeWb8TV5IoUstxyLr40PL63y/
RBVlmDxwP4IlPjYQs750JDwCThGiH3yW3HkOCUX6XSBtiTiz3hZkda8M8Q4rMTJbMxluhORqjF/y
PHCYzKydLd2I+KXMcW8qNxZQMvjVcLT2zABQlHaodeeIJV59ab7OuVHfSceOOTLJ/BhELiV8KdWf
8tMwm+ghX6S9hqhxLkoVXuRECSY2IdsUUxrcJKaFwKuSzVMC9tvN+KcLaRp4Ohb1hLFFnjxlPYeW
c+s0RfxZGszwd7Gz3NWmIK3LLW5tlZOzCnizndvG9k8TMAYWihBLljFOj5VlHQY3RL4smbhgsmx6
xM4AnS+dTQqe/A5fduGhA6rD1a5cK5Bw93nnU39x+vEWZ8vpPz/Fa5nvGaUG4ku4Uk5Vg8LALvdL
UBvb3w/nmfmkJon4qsr43Gnflmvm16jO5b27DPnzXM8rLx8/vDZYbsc2qZ5kVVzSSsbX34+meIS9
kRTxIec9Mc0TArRWAyBKJBpzmovXUsSbAGff0zyNwx1jrS+uMDfYC4qH2rSKew54+wo2/drxuPeL
rChvnW4qbimSrmubYeyAtFNO+NtOz5H15Fg2Y8NpANTYj9zHBiTgai6i9icJ90ObqRvV+tbGM5pw
vRR5dVtBTb3y+nGfVSrZ+0AxDiKsX2LHkI9GZZaI4YXYlFHa7JgDBx3j2cgUVfonCMxrUAjje9oN
pncs/HiGGgQXZ8CFt/79cFMzBLLphtY6dtLx3wqeqiIx81eEROHZx/KFS7QM3sYQGQDcAs37aCis
enH9NmzZ8rs3sYzRuUjBUZhN/1cZvJ8sz7w23Ldf4GUZO5GaaD9U5AKJ0f2l2IjuMcRAd5Y2XPre
9zeBap27bpaE7wVv4RYVwWpg/najhg6Vm5M0L37NiwKBND1PaXWJ6ia8jstQrmlsxSe+5OwZqiUX
/2Lm2Bp2O9OJ00e83UjNlb4DieSxHR3W6sgDn1fXxQ0ii5u8DdSdkzcGb/NseO1cNGQpslLPGNLn
ScLHcPxKHrGYp88WFFvGAvkf/f6qLqjlBieCcjmiFmYe1/O75c71OKzHy3D+5+f0h5UiUd+U4iVq
FlJE+offn40VX89IbWjbT7k6T76lzr8/g68br3NyJJsygdBvx+y+U8XyJDrp4QxIuVxZVoN2nsZi
GZYtNvHxAEnorylIRIZqaLjBUvMltMI2yK01rWiwmwEzuAvfBJ6f4GDHZbjmwbfh8r4zfTUe8zQ+
JIUYjpRfd7ORsbEz8E312I9umoiredVnFxjieXdXMgFyb7DKrrjamDvD+zEXDkQOm8IerwJDUZZs
zypvCtxI4nGM0mxtZhGCCuYWNjQzwl2dN0fbbt/jsNwjrAB5ovLxAHL4i0V4YZ7ZCK+ElzA81sNr
6+fZrXKgy7Qhw80APogcj2QHPH/dzI+pKmA1A17n+oQkW6NafPTfJ9v/9plOXQDFhHOOkZRhAtlN
98wOMQjVtX+pZ66Z/hWb1uOCDpjnzugj5lAt9cfGiQ7cVmNvTZRHBiHJ2snaQ5D5ztp15Jue6BDZ
wCVdFNbO96Z2N6bMQ9Hr2zRh8x3DoVvxbn0xekaVeNeEerhjBoccpuGL3VrfZmnc9r64GCKa1oPz
HjTJnk7z/VC3xDOK8cfnNr5qWxTtaeo9x4N8yX2QyF7kMXzByHUz/+QNV0kXdfHQT69oEb5V7al1
uMRnjho+470bgdEcrgnX1OQ+XphLd3diFIwUq+ijDimJVn+GFKlw3g/rsMPkS8xarUVn7nuLrBeI
FlrwrqTwGn9beYeyqnTv0Xv3bfFN9ettcWAzF2pPyQkmUFoybl2c2pG73+Kar3UvHiPq+jVSrl0J
AMiH0eStxnF+iWYikla+YUDsEFkGo2r9NVqMU8eAOU8TxUlQ8upuknquDYWjlRgPyjY+81GCnxVH
5mghE3iH2QfGx0pM+W96YiIVQJWBXhsZIYiFgV4vg2B1PK1yVTxU/vhkpUu5oQebbOys3fDuJ0sS
eN/eCHU8sHhLdhnWFZdacYbNc0S14tm0Q7Goxk77XPuMQoXs9TZU7vbaxoCCukTecH7K96xqPkG+
FZaLi1WNCAecUTIXtE4i14JpELUMyflXBm9XNnrPyq+is0Ule62P3alggSnjNwDK1aUI1btftmfm
vr+rXjR71GNPgvfjpu9G4CS+fSit5WZs2mjltrwRQ4GVBSXCmlL8nTlTIbczppn6IBoRVKl9lwyP
c16ecQTBjEdOTBG6wdLamTsedfoglNQ2FEdfRG1fckGzdQrtdNu62fvSgoWQBf9vdAXrMM2gRVgT
Bzn1Ikv7Xeq/h+7Ve9wVF5tZofUc5BSDkp/W4T1iG+23atJxRUqCZuAzk3AffmB+ZcEfdoA7Ohp8
qU3q0txdVTL4G5Tzl+NZN1YvweRWZQdyb7jLJeXNucChZMyfyg6gJjg/yht/5rS9cZofKR3oNXV5
A0vp6EpeciDH34mb3ve41ajDNp8IUeobP0HW7c0NtfJspcD8exnPMvvAPnCnQ50ktxyY38xRvcZE
QSTorKAJ72nJ3dW1XdLymN5FMNzWLQqI1jhzNLJWdZf8SUybNh0PYAn3FOwKlZOBwufSeNcu987D
MoNPgjghtjoRWgMxiCraomNX8ZAsLpOLiMVHY7wzzOwua5wPV6Qgs9Savn4Cc2Spd0oON5TGaCza
yVaSXRLZRjsMlIKbMiw+cCNm/7uyvMYeupQeqUpHpNoYknhD43zTBB9OHtKhXJYfho4YZcvbs/Qu
RpltyWRFaw4NAYU/Lz/YY3qVhUXuw1R3AV3wuug+onA41oafMSEBPaGQkrGA9HZo1bTte9Pceynl
GaeFnN+6W2nUn0QshqPjT+YK06B74b5PkQhYYTeAVnc8Df6lscm9esJrDHRlJqh0RwzkKa0ZaJ8l
PXym5xkq20WOE3zHD9ljMNAlCav0Ka/t1yhia4feCOY7Gk/KBTrAKUse3ZBHqgoH2HVWdXXa/tVM
nOJmhBiCHWLOd3CZ6D21XOUolo+3ss3Eg1E8pUg6VpbbOJvCThCxqSs3P4cONKtJrKZ504YpWNsk
3KGyidawSlyq8EHC2u29MACL/Ceorn4+ZzsV4kIWkX/OedXOBv9T2SdHGmDxthHF1TBGa8ME4XUc
A3mIBRMAWQgAyunCTSP6ZROw9K9tY/rwOn84ck88ukkSYWILmJZy8/c0q61TV3KLr6T4Y9JQ5k1u
AHpCVsVe42QciLGHmX37JhnQ6btgO3Pxf8zLVK3wcXzScaEgXLP2fbiG5VBtdJZDH3Bv9njxKS8L
3Zny75MZlmJE1rjtggdY81wmOvuFsXC2y46hWqOjd9EHV+lW93PEAu8X4lYOEGWqLArOoXEe2V7R
eTBuwdDmqmpmMBc666zCdNOF6ZtbFMUOPuHtWIm/yUxWa+jT6tCgL9marcPFOg53cnCgIHvMH2UF
4mbWkn//+PeTdui95tbib38/P2r8MDH0//v3/f5yBqWM21i7//2jXcHTnVKM+D/+yt9fFKBodjTS
bn7/yt9PjXCkp5Z6JlY8tY60i4QQL3GbkqiDM+6l7R7hhF4yZOVE5H+SksNsP4s3Ch636VEyjwuV
rT/WsicX0x0Dyj5wZqjjD96bm6qvvFl+/Gz+ae2uWA3UuWVIsmYcf5YcN15dJ09sYucyWbdhz9xX
yVnBhbm3WhzrBwgdd8pk0zXmbT3TtVV/loXp+KJgF1CuedNiRyTCxtDwYFP87sNkTSLGZOXs+1Ou
f1Azwpvfny0FoxJqbGHPDODkBxLNv7/4+0PS9+VuGd3nNkd2qaz0s0wK5sD74qBGp+W66mt1FLZM
ixHNrGbmS8B5Q5FeAqSHfc12HWAA+P244Y5/AsqFJeK+dk2xl1nZUrCqSWhQTZrDJDkB/6+2tsvp
bLHK18JZkt3iM3zRLqDi6SB/LAEjkspGDiqUbf7zB+s/fuZR/+MoFfMmnsr8zBg3A8QM7lZW9liU
6B+kfTGYwLU8anDisbfil2KMz5IWe5+at6HbfScyevYRhcH4cq0Jm8yGSb+b0RY0vasTMai9ypZb
2xyZUnesm9hot/BfVoSLSPCpfTq13Gc2RcKlh2eDSwqjrtYZeX28lo3FVD1XfT+9V40NlHvY9p6/
7UPjozVjdga/uqRT+KfRigMJMoojgutynO0i7GLFPU2vs191p769n+Lhtqnai5HGO+KaK1MYH32E
QTrIOeK3WxfaZzskH+Smb+0WEj/AKEWNLqKaQsgoc8RdUIVkfR8quAsHwlCXcEKtSZsbaddugXas
dhghE9gGzY0jsn05QUEaWpN937paUXbN4wkqVjaQAKrGveJCTVyTpKH0eYKrtniq6WU7NbBcblFB
8TTPDhdDK3o1USNGRsb9gt6ndXX8jh5b0X9FAYM0+BXdDSYUoLj0RHtzxXTg37whNV8YJxrH8kw0
6OR6VASCissPs5iXhoV/NXFqcYP6CJUeel6jmqN0y+1EEoyA6g0TQc9g85jJcvJr1vrA/5rr7FTB
vnPe5yh6NEhCEZtKTjXdRzchBSAbf50QXeDcaJ6Wod+XFUO0ucwI1ZWvwB4A0dl0EdOECmuSPjXO
foAAsFIttwAOHDz6AK+b7nHhuA+CFfBV59E5gbD7nLgs3o7q4o3RvpOOeAroB3JjWiGN+waldOqd
HBJpmn1nNR1GCrdUJunxWuOtkxcfmqB5shnF3VSgBJ2xOfRekqzLhlBQHSV/5tkeLimmn9Km55az
jRX0QrPc7VbRMDxlqeIqg4XJqca3lqRm1hc/oydfTWdGyLJ89yExk8HIwUda+BytaDyWy2NhdeBS
BWgrZ5rXLmEZAvHhxkmYSJkHa9UN7lmk+wL0C97HawwSrAIJo+LGOJo9gFR5MPrXAXCMDUBmHNqj
KJyHrILEKHzzMpoDjII2RUgIfqYDQ2OAo6nb7FrDQ+SEfltEkq6iTcKGhIQs1E8L0CbO7mzwNlhE
cLc2ZclpkgzbSBRt7br9To3JDdrL+J2Q9repHQeAcyaGm6P4JeCNaP9idYAoNYB2UDuFWDEL2rLy
sQXF44DkcYkqxla5kcXIHp2fF2B8EoRPCcrHAemTa7aP0JSfWvN+YPi9J05Ij39xvqLMK5lsnBeY
i/UTVMzHEmxQwkJhLe3fBpyQiPr7AryQ75s3k+YN1dXXkk5fEYuCCY4oAEvUD82J1vzHTIh5AFvE
OrWRmmPU1NT+lVmXu9FkWcmXfJWmK+u90wSkEBSSDMzHol07AJJ4dz3XYrzX5K5GE5SkZimNmqqE
xuk2mKZDOD8PmroUz1gZ9FE1aqq/vdHvhaUJTaCaOraAAXSToxlOApiTCdSJ+Mdu1pSnDMMKW9+O
att9AfvBcL9pWhJCHtY8we+2eRk4vXlzdamX8dhP8X0GUspzOJQtVIoHyh4gpzzQU05N9ztNjesE
hEK6iEVD5zbVtKrU9h9bza/CBeNCdqbiG1CdNt9HEQKjaFYxEMatz9lQaBbW2ELF8jUfqy6AKAnN
zLI0PauA98yBZ6mne/0tHoBshUUIwI8VIfeSnaUxXJrHNWsyV8V/IXnPaJmDUa02vSZ4ySx8tibz
dvT4gGb/lhlVVk/N/XJJuwTpt9I8MCeFDOa6xlsBKswGGcbVCozykr90Mdb38RmWqskfS6+/b6S+
4NFv/nL4eEY0U2/jqdhkmk/WBnet5pWNc0i1XTPMfGBm1M4MmM/TK4lRmK2aeGaAPqMixTYJPdUy
uRd5+Q3tMf4uKLA2Tww7OjwpTVJLyMRGRKDNPLlLR/Or8AMW+bC9i00obMRFtmQTNDmEb2AHqi3Q
1+0aeBvGJ/PG0zw3Mw8vvPpHVVUMi2nmmzExfRA7lI201j7GB4klF1aFZsVF7rMmd00uDDnffI40
U06NfznjvgzFozsoCC1zgO7bqzc8W8Uq0lw62k7sK2lgbAhFxpwjZ9R2pNK59P11Rw8z5xjsCPI+
xNryRhxk2DWDw4ZqWV9lABlPwnXQpDx3IGNSTOtSM/QWTdNjOgekmzhbxULo0eOijQ57VQ6zS8mV
c6mk+CSCVaJMmm7gadO23oF4oXWIRJQKnfm+mJ+lBvzRglmVOfyrUK+QQACNSX16NpODwZhsPWQo
N0HBObQIoDryqJD81TxBF7AgUW32DR0zsTR1cFlcfD3ShyaBhsR3dt4Ag7NzAUgqTS2kwB1TaQvK
DclPoDHADX1NOUw179DR5MMezdEITAWCUPLcaTqiBJPYgUtcxLy3x/57aAMQ9c4y856Lr34R3kuL
KinIxb6dXhs7vKiYXgZRzzcqtq4gDT7BgTmUBiVK/Arss2xoKUhH8EiHVDMeueb9XZgIWnVkADLN
gZw1EbLXbEjEsFvq6+ExSr8o2/u8heBI4uKqbOudSVS2bECTE8BJp/R54ZKc3BrJytj0H1ae7NUu
seqXhAht3fMFqASfOjMl1JBAFZllHd8YgC7h9zHDpNmXlqZgtuAwW0e5u94MvznePMcLt1yJyDrW
DM0AmOYEVLMErtmnJDZESEIsMj0ukNFOaBKnCZLT1GzOQV6ncsvLe/Zj6klzPV6NOrE3g6IRLAfy
vF3+7P/yPjcclkB6+5oEqgRR1CKGDsqsLNcHTQwVmh3ajowQ0GErKZB/OgvZtlgNJz9StwinU7LS
MEixDFNekzuWZ1KKI/d0elCnQIYMHk5PIm9uydk+MEDLBU0zTv2w+XQs2knAT8lxUsRSP0EjMB5w
bzIza8Wsz/M05vMubQVVeFCqLkjVSrNVa3O+zLX8qYzW3RnS3jnU+c3mxezpS3upTzEvTb+a86Sp
rQH4VqPZJ2529crc4mQS/AwyoP5PX09zXw1UZKu4dGhBgy3WbNiyJfJOUthb5ZVm80JQr0DJehPf
8Q58VTXooEq/ZXQgIbjMuCcd+62U/j0X2qckGj+tPPDJHoFfr4J+3wv7vSuJqUX9EK/V1H0gdqY7
iZpmk2j6LTIpNifz6tIodCPRIB1j5bON/JbRhZ1iqJaierbN6aZsLc3X5cjeHKRm7jaavpsWwaFZ
JGd0F+cvJu+d5/0ZHcENxgfaOEAljoTpEYMztbEy+9PSMgOZkz35zECsLCoBa+TerOwUAfmXLToC
G0Wba0NA9cPVDOFJ04QFWOFQ84VNQMMx8z+sPaRiR3Jy6ILhEQ+AiQdNKHZBFQeaWRxgFKHzsqEw
xmenBwi2y9ZPiBkk8HR/vV7oDiJilGtTI5E1Gxmphla3LA+waSKSmRCUmxaWsqWpyiN4ZUIFHCbd
1wjssjPFJLhSqoSBSdbUr97rOF2Hw8uQDcxlgw44YH0zz3a3h3fY7hxr4Gz75DeIgRULDO6q4sLy
sEtp63vgbHkn03myD5lvuCsjdsQuspW9GyY2mcbr4ALl5k/K5Y90Ohtt6BJy1yielTGWxTGf55tk
lOOhLEj6Fo53HEO2uKzqjpylEcbT7GFG7Naw6TakxXRM85AeXSGOcQEbewk4hngEDX2LIfhQRntj
ADid2SljMhwRnG7aBWpg9Cvtu3UG8Jo3nfFWwwxPNTy8aTYSlriIgYqLmIKKrUHjzpxZjNAoEn85
5jdVh3I39/MXAsbltgBeTves2IjyIdVU89bwb6Mhn2jS8saIxbZmJP+mitLHaBg5eAR6PJ+R+Fbz
0mnVHlIA6hndSVLwwwP32N0AqG9rMl+1Upq7DpB0v6QnaVV3bkVjoeGevTICJHgqDl+j/kQNBzQ9
PkFv2DK5si8Ay5ia9e4AfY8s6O/MRCESAAifqIZVUzHu45e0452m3tng4wUY+Vrz5JcEsrxpwJif
qYg4QOfdygInIx4a3zsqH6yb2w8JuwnshMzjvEly3lvzpyi2+d/kf6qDqwn3o2bdm5rJW0sLbxqj
mC4VnpF+ZOybX5URy/PQGNcWdH7i+8+BZulHmqpvkP0Est9o2n5cwyHiWnLG3OvQP6AcQjTimAPp
J3IEgwJs/wy+3/bh+NPcIR8t70rGTPY9aBfT8hW7A+NkviLoPUBm5pVegLglj3bA7GmrrQGF9gcE
2iTgGvZzi1pAacfAoG0DStnPKfqBRXsIHJqOR2VCa+qI7C7U/HdClv0mqpa7wrg4wNn2PHe3dm5c
CBWQ/EB5YGn3wawtCIP2IbiIEVoECQEpeAHDE77nzNAG170Rqh5KKbYe8WOPivSgLF5yOLe6FkTH
YfgUXL5Q25IKQdGgtKshzHklF3vi5BqUHtBswvZ0o1+VhTJ0quwdvKuWcMtyyBBBqBkjRKLdELm2
RNg1vogCcUSiDRJSuyQspBJlV/gXI8fPlLmEoBBPkBl9T7WJYm5wUgjkFK57K8gkUx3kJqLtFZ61
zi2QiNwoKsZPki2dD+eiaYbjsGa78A4+MeR1SXOZ4QhPwfDQrgy227OiSbdu0Gh42qfharOGrd5Y
2xv6k+YfU6ISyXywg6WNj6NEzIHUPlKbsUsOkQG/bdL+DijI+1AbPVqOsQg+Im36aG2yvfQscZZY
9EZDbQQxc1ZsF7xYpyh8u17I/szMMZOjBarHuDxPjYlPY2ihomMsc3z5NzYzylw5Q0BdsGl4RQLt
KPHa9DRoawlYOz9xvmaMcqFrnCwz20Yz0+MBupO+zh4zh7JlMmYo2cbnmf+NpfqPOf3s3R7IOzmU
bSKIIHt+tXOqChDlLHjU1ahfpuyht0tvTyYakv5wFyFlqXjVuO6Xj7mDrwWoTbFX2uHSI3OxtNVF
oHeJ0LwQm3gfaL+vZM5CFLbyc8kSLHAr4S/+oYgV/e66/kuj6mVRO5Zy/n2qtqsoHl58c7qVcxCR
i6VcNyoNS6xL9AbFp6ftNATCzyG6mkh7ayZtsJlQ2Shvn2izTY3iZp7bSxj23ooE0oFgDa5Mirjr
ER3EHtbXn1y7cmgH26tC+O390Drn1MeoU6LWaZm8OBWm9dhDuqGrQqOQQHiBjofGVLejWMFrg6nH
0c6eHEoaDOl541DRQKBcfniB329rvS1p50+F/CfTFqABHVCjvUAGO6Y7cZ9sPFDIdSl/aMXV3D4I
XsUVTSTqdED9C0hh9smb6GyPNLuoaDprT/HA8VezMmhXUXf2tLnIcMJHQ7uMaqRGRLu4RGnPkeXN
/Z4JCUmah1kK1zL2NVokqK0vC5qkDnL/SSJO6rRBKbgJnkztVJIxFo0686h3xo+e/eMR+73DRXUf
D22/rtNNNCXTZVqIY+sbl8TzYI8u4BdvmdeivY2WUt3Wvez2MATEOg1iEs96UrNFB+VqL5Qn3YfO
dr9qhFFxiTnK0Q4pVjXlP7gUWPe2dkwRjYIipL1TAGndW0+7qHKkVJSZmHDQnqrYDY5T85rLZTpG
jQeHzW2/EOK0pxLHyBANd31j9ywMHDHrgYJP0xlMXvbQvWN3n/REJGftzWoRaFWItCJt1DK1W8tE
slXE2LaiFO+Wt4grhQNq2Bi5Osxc2tAlElxdvYO1K01B2PRU6NdSO70wTXDAHuVNrX1f8C9vqF0y
IuqFhPIhrkbaDibQhA3aF0ZxZD+50cXAMrkabR6DQGWXefYezRp+j4N2LBzxj02IyFJtJJu0m2xG
Ula72MoqICaKxv7JDMJbQxvNBGozkwqh6+A6y7X1LK/wn1lahKaNaLN2ozHzS/MQW1qNNq3V/jTT
waSWl021Jt+Vn0ORvpjatxYhXpPawAa4fV15ONnmjgpZlODS0r42U5vbuAgzCqNtbuRAoJR4Hwy9
NbDlML7Re++AX9IG4mfAeVJxx3hVzq3bXDPg9qm0O85EIjeWX5F2yhXI5VIkcy6yuV5b50Jwk1Sl
t3kb7oZkfABvpRO1fbeBVMPt19hEKOz6rn81WmZgU8ZZIx8xZlFb7r5lXxZN98eLSw6moS+5BzbX
sbfYKdVprBt46W18ZJ2itY9Qb9RmvVw79kpke5O+cf5JtYEPkc57U7Mvl5Sr039a+vJTyUN9sAPn
JLTJz9ZOP6aghw0TszbHpzlePhi23U0MWnraBihqbYzq3yKrS7cAl96l1UVofuiacEL+GTusgrn2
C4Y9E6MhdhY+zwF5GPEQ+v6uNHhelxFDoUuQpBA4C3NY4Os4xWOYIDQMlH9uWGx8bTpUrXgVnO43
/r9Rdl47jmtZtv2Vxnm+rEuz6Rp96kFeISm8fyHC0pOb5Kb9+juorFtRlThodAOJREghFxTN2mvN
OWbX3c/5utj5aROLOSGxJSoxP2cmNqQnFnOOoh2RqOhycurmjMVxTltMiF0sTPIXzTmJUZpkMtZz
OqMeceZDS1KtQ4ycNRGOas5yNAP3uqx1sSWg0Uatz8MRrjymcwZkTxgkdoOCJnuLScctLzu9osdr
TsPSk/293nXTjpwKg8wKi3uqoCFskhHVPsLUMIczRocfXsoP/OR/cN8vKMvPA394LOf7JKXQ0qki
wjSNOVfzfOf5MfIM8jrfpo8PeeKHrxKcQ37Pt+Nzmuf5Cf/y45m98vNSxGyPcyLo+Z7z7377FL8+
5K935HpHhum/3hOKYI6HE212cGqL/WPm+pzf/dcHOb+ieQ41/XljeQ49PT+0Okehnn/89eLnH39e
5fyTfmYaduyke797DeeQaC8Ho1Tkg7lXBiQyw4vlxfmnAO3Dr59+7gOIPxuu/vmYBJEVXbV/PvL8
UzifqX/uAw6xJJtKAKfg/l+vcP7tryf/vNfP8357GVubZT1GaGBnp4++jlvDoG4Ir34+SGVqTCDO
r/UvP8J1r3WCEHjf84sXNeRPc7Af0l9oFfL5Nl6rX3EUklYw/5fMMLNo/u+3+35unn8qFCaytPA3
v91/fv75vvOL/NycqEJZ+xSKdsv/f5+fx/123/lmdkaq/Tzm57XO9/3VU3wFKsKY023pgGx/nvDr
zz3fPn+sop3xer+9zK8H/dXLnp+TTv6F37Ry68www4bQyJUhtI7VFzfdIGaMNv/32039F//w33/d
65tkIknOnzsuOgzQ85N+/vvtPr3sAky4wl7+vMNvb/Pz3N8+yV89zvADmIw/r4W+sLqoL6bz3ecn
CNkzA/ztRf/l97+9yfnm77/W/FzuRkLn/3IT/NXn+suXOT/w57OeH3O+L0JBtu5d6wvvs8A2HyEj
PDOlil4x+jByq1bXoerjza/TRW9BjW+yYDpFpnw4nw1KWngQIMtyD34BMxrtynTK12aaarQUWbI5
ljZfxNI1B9ybwnWwZfpbH0ZkSAd7/oluXS1YYjty3RmpjRdMXprYzhe6l9/rQa3v/BljMnT3VRvT
ciTSdQH8hDFig/qvdcKNDLqrxihP9sSFI2ipmZt8vB5l9ymCYEVApocoTbH2YA5LD7Ca5brjSvcq
FGmmHoBY0T/9bLg3pE9iZoUoIh9KxEW1vRgN6AwmAdmbMD3lJf7COtZL3DMyOjqooE7hPIeB+MkU
JL/MDbQADLHtFVGZCAIohZmiy7VIVXAjq3Y/6COJv/2k3wjPMXdEDi8sh+Xq4D5RmrC0UamBhJ1C
x/RAYRPYTiXGDLzLWeqzTVclaxVWelfCNJwlMx9tHWiKWS79GEwtCP2nB0tk+0LKEypdSSKyeKn6
6qIsx2xDARWvba7tVCjHKGQilUS03Vixl6sGNlzUHulKsMZIaANq+mwLTXB3W7PZlESiTV/NJkBl
7QIviu5DZoikTvWkkhEfJlmYN6Dp0274blw2jNf5L8zUZ9OlfwzHNFnGGa9TJDp4AzlsmZ0dzU6P
ED2BgweJ8lR130lAAanrVATDZHvbgJAnTaqdMhl/a7W3jYXDlha002XTizW18SO15LBpKp1EWtV8
uvF1HjK0RxfIcx1ayVtLG8dbUwNs0PYalXk2LUFovjadH60Z38OY1GgQyDaqN95k9FsBJtBDo7E2
BX94iK5xl3o3AwiWndfwoYdpprdiBbjQC75oubEil/hOlmELL/SwjGYcS8pkZR9p3zCop1U9nOY9
yEwcdcqi6YsRNmVyw3igEq9Kc4PL0mw/qtwcliaHH1gh5qDDiFQuily5FHoiWE+5R8YUPRHMICub
ZsDBnG8skWrbKcW26aiRoQgmahxO6inA6r1yHLDRBcKrEfR96PFeDkoyCDRTt2yHbryoWxsdnbbB
+RrcjBgYp8p7l1khZmrH29hpG+Vp2rI3qMsM60Q/ITpEBVYuPwLTxFYoh4i+9jA9+9Wooz7ZGdqX
6xeIT2Ir3lvGjFVP9JtJBURYjdkqiLr70fDwp/nH1qP6LjU6r2lXw6lKP9LKaDdTRWFM41FuNO/x
nHNtJzl4CeA/c4QkvRCtPE4c0st+tjzHhnEVDnQncqavrf5mV6DkfeK0121916TVA2J6kvvoVDq+
fDFUd8kMjaAbS20y1T2WemAtRZPQGQ908q3SjvWGMYDaCMsA+RTjjgRnsi3Ixusq49ZJxKOW0BTF
tpZlrJEanMbAMMgg9XCC6ka7MywEl1k2PoV+9xaEFS70uPxMpufJTHtkatEHZAdm9yY5cdFDh/vg
UMTK2EAXMja60/lvCr/4inYVGCB3mRCMsnAC87vI0FPrzkvS25foMp+6zD8Kk4flRn+ydPR3ahLJ
ukPSomRzDNCH0Joat2kUEek7FdFufHe6bRdk92nRvhokga50NV6LRMN0i2eQUIUFJgnO3YJBGGmS
iKRAYKGFWYXsE8u6bFHHJW8dGwl+OkIYbBZ7CSyIPF6mvODzBWiyzHXx+zTlwZKbOreDG9Qoat1D
m1rOI2RnyFdWQTZTodFxyLLnPmwzOD7ZrIynHdE0+ZO0DXir0NyyIY1XYdpPK6fWaciQDamjsl83
WvboJOZNN8zN6afOYepbxSlWSgQRsflZaulnHpsfTWXR5YCz0eo2FnI3xzHTUq7BoFgSQ2gzcGOq
FY3hs4FKYcjRdfZjeacn1SU0tWVejEfZ0uhsaFiZPR84MjeElmITV2a9HjSgXZMur5hbLeLSESvL
DVm3hsO+JDyCb6RIHRBRVUJ7VDlg44x9zVTdbVzMQ1lJhiCNLXA4VeW8NbFcE/F3HQEBW0Hq30UG
sL8wgNPW9lAMHK+/UEzWQ6cQq4qr7rq1EnTtfQfvnYD6WdxHjJpdDKvA0j68igFf0A1biyRdMfZo
lFxny9T7XhjT1lW52JbC3NpTfyIL5KEY9I0wMoToEfKQscpeYpvdTCuffb1MLrplGJEkI6tbNMD3
uZ09jhMcBlE391E9fZSD82SW6GpoDedOtXHC4QTBwoUiR4AaUlbDcU6lREZTQpeiueauHNHs0wCF
Suxs+1jDXYJS7YWp/asfZveObI8DhKhE7xG4ZrtGZFCx2CcSBcKvpTawumM0ISIa8bmBNbZXqTSv
Yw1SWs3xmSKnzeCoI+TrMmZ9ce8gsS9HYnft11ENr2HDTJB8u4fGK2kTxEx88/Sjd+MHqxpeQF1+
JQxpu9DaTl28b0V+z3yViZxe3kpcpW2sMR1PDf6zojtihNW2nOJunRrY1XMMr8IP3xqv2Yctthy6
m+vCy5F+KPerEc20UlxhF61CwlAIxk86cgtNAFco4GMFs0dIFTdpSFyDgTBijSlqOzj+/gUcxNwg
8/blwJgek1q41Ebic6KYa7NmHqqsZb0MXHohXHM366grGcC7ctODsj/0HOOR3pNo2LZ7XT7FMq0W
OkQBv9YOnPnu4jqQi7Z12fThpSEpE2xzS1TJbiiDTbNraCE3bBZOEkglYixXi54x4Ws0MhhsXXkZ
e7N6gfhIvRkJFfWPaVnekfGBmsEsMKlw9PZe8JVlw0WZ9vayGOonVCFH01fXrUf+UdvfSBW+2vkc
hujThkr67MUF740+pCSXeqKpZQl6wxP7Rip0oj5pxlS1QWSsGtaepR85JLeiHac9OetBmV/iDUBt
gxkIzwyHS/vkKNpyU+ZBCwrLqyyhQYLLh60p0HNaeXhfOtmXnI0ruYK9XvkkGtKI39URUxUEPS6u
BTwG6M6LsDsg3QKb1wav2GBWnHLNjZNXG7fpTlbtn1Qp01UVoKXPYjxfjNYtDV0BFuo8RZ0KnUoj
Zc6myW+xkV02o+viIMhRWa1a0/UXDR52+ixMViF85DXZeSliJjTUC7up41vVrVXgqHsucFSSN/6n
PpB9ZIxqCZLV3gEvuNcEwCTDb1/R/C5G0p6wy7avdQNaofOYasD0MXwkcxlNmpqpSFaCLEU2z8FD
EVahCaxCxmfM+hCk5imMjs7bexNALYp6cNtI5SU6cGpjAJn4OjsuhvFR4Mfqwv5qICAT+kx8a3D6
WTUtx1oQpIwJq2MYl99uE9MeNxiXp9ZD0HiXCE7ejQFVygRUcgTshG6ekHe3OLVhdXAoFkOabJ0f
XlKCkO1gn8w4faTWfvQcSy7t0EAfbQ4fdKUYtnjdcOn5XGpAKqVe+xaCCklc50YLE9rjToV0u+Lo
6JdOTe/W7nKmTQQXLoRHDeaA8kzC+Lvb+EId7NKoF8zdtYUx9A922a8N0x4orEDokAc/LZ32GpPp
zAVKry1648xc32mJFVvGbFdVNTHFnKJuiy7XaphvG17xgILonZVytbTTCtmrwcTfZafRvs3AfIvL
dB84TAfjSB2kuMylDpcmQkyc5RSiE4ydVZN68GkTUpvsU93697nWfjHasXxxjIdgjeR9NeKUXmA1
WgNkuk46IqX0onqB934BA+eWYCqI9vK1EiCDBh/RGFjeBymQjA4ymLMjAIjqIXUnpny0shjAPbQc
OggBxCmMV6ZdB+YsLuw3sHDRoutJ3QjJBBLWeG/qmJcSjsCILZyKOJwlZ182gpJVptwFa8TIcFCC
DK/TcMHc5yEDqLPI875a5wbbSfSE0A/5acTKPC+SSI8dm1OT2k8ajAGBjQy5avdsNgfN2Dj6wBjA
1u5A4G06wXKMkxR0Pt3DBzo+erN3tw/WMk05sWnWwYqaly6y3k1HGzeB2d3pY0D6EBFDY5hly7im
IrR99v4SkMmawiTkCEkpqCwuFkj6ytT6thhXLJyh/WKofT5vLuLKNpejqd/EqOsXUeWuUp/Zveaz
l7i2+WZ73lfMfAmrYLm3zH7XjabP5MG4rWwf6ZRBAoJvYZ1LCbbnCes4ttUKAdZu8FIG4+a4NBBF
ugZJayF63qXhI+FB3PGcGNW+DtRBQ6AIoURgm5IPSUawsO5cdHW1mkrq5175zOANsyJneLb8JatF
2UyXtAKepfgckSTJnIRmBlb4xJr2xi36F7fpP+Jc7SaG2o5pvKLvtGGG9SmRutUiGGpsfVPPQICd
R4q7LnVvWoahizHJTx2OJY0Z5aJM/JfERn+C/uk+ULet0BmEsnRfQHPMGPUFsKKKU2aLozCYfKah
WjvTgFFDd68kq44OsMQKMum1L/oHs9MedL8lpysab3G4dSvQBjd54DMIT4I9S61nz7/16LUjMslh
QzJHXqoZ12dQYDouvqTEJFmrty+QjS26ut0qN0I/hOs5e4Az41/oSbBjn1zWMrKITDNYiXUI3vAb
APQzQYR5F02I6dJo8PmF8bT2AYqZhbvuK/1Zy7ILr27NbTAArRqCTdllmF4qlzC9Tn1EFTE1pLNT
X+AJp8DoSZmmqmT11V/p6Z5K2t5rs/Kki30UMh1sycYBl+Rr+D7856Ky0OB5ySe0nedIAeoZMSRr
XUuKgW8iuhqfShFn68DcZmBIFgVpNIsGV4uTMNoT7XNaMGEPmHaugoRvzXdqtDB+j9uRiDPfBQi1
TWbxlZM+APKldi0RtMqekqNz1NL3Gqh5UOkQCfkXAHtlQH5TGslLFUYbK7VjTK/DQabmOyCIXQAT
jUUbeuRKfcT9+JCiYttope8vKo540p5d1oY+h1LfN2BkNz4Ux3GMQ7SeqmLyFTIKLYOQmHgCBDq5
SDDZrbKAXkgcf5ZBdtRdNE0swWyW9bYk3bTZRbD+Fx519qIuzc/ewtSRPcDxKbYI315d1CzuNNA/
8fN9asnPkhnQxi2zT6Iv3qio+01lRpdTiFC14r9lM8/v9emqjvydez1wNeVQvMSp/BabwQZM6DdI
lsvAx+cVc44y3Hqdd+6jbwyHsQZNNVWs4kurvupqga6M6Z/L9Cr1za12TiyR4zGzdbXO4qLdxAgY
HYbN4Fj7R45R1CBQ/+bToUMA27jleYt8asNVmkR7I9Mf8KBqq5jp3yMp9WChquBGRZ/+8FR51hP6
mXs3ByLVQl2x0VksmyCIF4g6UCShpXRZLVDwcmyi2S2rbVU7G+tFd0z8H9bjAKOXDVrflmy8RdFb
NxopkyslrOcO7ocREl43odXim/HDIxaC+3BySJukQCeaq6EUXlABOOxZfB0mmrOqhcWmSlyPnXnt
R+GN/OLEO0Od+so6DlF3kwlWak5totuBaYiW5TmqG+LUzfLSzvr7AZ0CuePxdeJ2R8tHR+YxkxWM
YVcsAo89Nm94l3fGG1LqNxfncqOzY6b2oxs5d+AoV/jzTxFB3anCgpKNF03N0UI+J6KRXWPpz62y
3zUXSQh/1x5TFTmOOs2YhOu/O8VkgJrdvmov08o5NZwAfEFsbq2Ml2BevHpaeJwIu6yM8piazkTj
rvmQ1TBrBR6ztkLLECHXAuK80HUbsUjA3kIV0xalv5t03FQ2E+QyUO+F6G5k1E7wAWzWNO2dS4w9
IotmyZCCmmqODGZiyQfTtBVEtC8KAMLDdQITRVJ+RFBpEzu9qPEW66n9GXk1faq6lgD9DZj38dYc
5WXqpNBuq2wvuwE/iU7oVWm/pUZzUZtMYn07Xicp/ttEWe9RUNzUpGXxEQ7k8gI3vmym/lho0G9S
B+lGDP6it24DpeHOCL6nQrs3Z88ajp17LX3t0DjYk7kkT5Asot5E25nLlaWMD7dVe9OP7yDihHsQ
jp8KFCkbKnsdje4pLbCqFBZO4wbqthf3l2Pan0iHvMNC8UYJ8abPMme37Da2HF9bGZItqXMh13If
tOxUClDdLvLm9typHLYDp8yVNdKa1WOTQCWTbkL06mMJmmeqxzwLD6igb3OvFwtX116msD/qlQ+A
rTiZnMKBogBvLJEY9CaqGvCSffwcg/Refle2/LCt7D2QEDJbkxBXrVogYePk4uCOCTB/ONVhKvp1
gO3VoaOXpYY8WCACEUMuChcNSYH6ZeyxMEVG8JQkqGLtFvLL1LuHeBIWY2rE9BqIaacq+iVZddOQ
LFw3TjdT6B6ysnhzRPWKdPyqI3JoHbOfcoQ84XZw11q78ovyFLfEeplz/GzfQi/TiqWVTJcaYdtF
1pH6Svym3UL64ZKnrW2IcCZHFyrKbmd3KMxnPfXgYbGb/yhp+bcDae0zpolVORUde3FxsrJHCDIk
j5bXdaSeow7t67wLTmMF8ZLyiLg7dhR6+ZfY/bZ0xJ8DV13Sub0KmkBnlWD2nJ2MtZ3IA8S/OxWZ
L/ngwJVVEWVtL7eeT+CMUFwYi/gO9QLXYZ2mDM1juWM1dqfG/Fmq5IPV733vKUVoJuuvYgpWEASe
bXmsZfBCedDuo4gSJaBRf9TIlKrRUS0R26egmMwdyWy09ZLRomSowiMA0mPpAiRmrfk05PR2p9YF
b0lwA0qLnjU9QhwMNXTGRZbuivpUlACLI14AhpX2wbp3MbbdvYgDbzdM2qVkVb4PgWiHuMUuurhn
0ajVG2tstKVMEN3L0d6OTW5caBla5moizi1MXRZqsKu3eWBsx9Gv9rbmIccffbJ5DCu/1UaA/qSj
NNvzzV/3Bfku4bhkfLNyszhFCyxNrlXKZhmfl9ss8lZhMTx7Ij4x+Gk3JARC2IcjWrqkeereHEpu
LAwM1AvXarUdf89mgt3otiKg02fkS5Y2j1NWN9uOCr3uuYZ1NQ3IWN3JoXxrFQio2OHqM2n9Xhid
v3WDb9clOHLMGA1V9I2npiKFFscm0tfsRQPUj4WJ0t7pjS/cwBw0VNh5ELxbCcBkWkTeCqqSII51
EelIsGqH05JXXeAcmZvnGqJNcP2B+xH5JuYXsUhGTsJBG+ytKT7qgo6V8s0nP71skSLgET5V89vF
8wTGcowKgehr73uPnoCI4RU7EM3I1MfkOOnObS6vZAKGAWXNXRHicMfItK+loKXpXuFhXNSu91kP
tsvFEJKXnd0k8+jA13LahkN9EHrY44KwOCL8Yly3urpoO3SPVUhEbQl4leK657C29kUnvnzdZvUG
PwWdeJVGdEIdKJmGKxv2LMtdmCPGOxBSV3XSPQ95Qzk0JNgarfy7j6fmpFK1DWlv6zYrZSv0ucCO
QFhwVa39SH+OR/fkh9+ooBKos7MXgQWnjD3iFLTkLu8fAwtbSuexRotC5LEl1u9BkfQ0lCgz/IS1
s4ssD4bMNol14yn1OVunCkhdSosFGpS9NeKDaOm+OJ24ZI197+j5U5N72VqrMRh0BgiKkLS93DOB
/aJOSVBk8iUSDurqO0HnkCYVOk3anhh/p4xZCZZmqVUXk+ZcDnaablEG8SzzYDEL2+ie8zZhSCRw
kslDx3ClC3lWMzPeFOzGUrMgLBVkD6SOY6yDqbs3MrLJdKvCWQzpZ2HRsLLlZ5pU17Vf9LtsnN1F
GZ4RU+xVDhB+DBlMNRPNJ9dN31qafFxtSg2zKR2zrIz2YdLNBbT5Yjv4X+lWhlseXV/rOZql3kTe
No+egteKDgvGJY3aVR0xDmAaxFAZwqZvKUZuAjAvQOZodra65m+7y06bETR5K9d+YdfU/Iw9nK73
9m1Fxy+e2p55GTuMb4UpDI56hXgO+F2dtjdVzhCosRu+mr480Jc/hTZchZa+zTDjeXvamtRScp90
WGhYTW2jSoAdaGP9pBi74yjlJEaUNx6b+FQI/cqXwtoKva02hNXtpyrBoJEW68iEFAqLFy11KMDh
0m9PPSwNSTo8OgU+UF09MDXj+y+AqU50ZIO4SS6ykrY669Yc46tzqK1uU+hWveyrIj4ql/lpVdO0
l9agHWr2YhhgwAIVck8WEM++X6wLe64/S2UfJjDxKWfSLC4fC3K4d3jOEk5h5XghmnkmVOvaojVy
fFtuWlPXZvaibGmriYjdQuuFeWDemCsONJZZjv1IYHeOS6wIlp5YFiaUCLuX+GY5RBtJ/LkTXGVE
V+M/4RC2MpC+QggLFV11xF/7pBy2bWAoB8peiqaMw36VD4+1w19c2bylmWIwG0KH0xojGcfrnmzf
NpCC50dSB4dDWN7otFDYoxh0862so7SB8ggSYR3w3oYcN1bFKdSYqyyXWc/a8VCCJ2G3EyzcF7qW
a2uTgPctw2IrssGcIsOMoo73q950R6jb3AzWXTI+gWM4ys7toCYk5HRgvgS1w4hoAiAALpUHad+A
4tkCdvguLadduV57ETJDpXHom6TrhSNtc0d+mipjE43JdTc7db3Ae8yiztvhU+rWYSXlQqFBXZlV
tWuLQ12wJ9sBrikOJMgs8iRGxelmKMy9S9r0RFlhs88JaXwOof1GdEQ3TJ9tUd34MlnbdnU9NY5+
0cQYy5vgDe0ezxamg6H7PoAstRokp8yMisfR+u6yZ8bs4J8iFn3dRNqLXwsPqUKtA9pPkRQIDWT4
5H1EqWCmw9hriTKWWmOiFhmpWFnXbs2Sc2U+jOmKy/Y+sYLxwsGKs4hZ+oiipZgNy2GjSW2byfhO
aZm+qb1rU2gUhvr42A0AqhqdrjDob9UxEXF6fHeECIEB8sHrDNnEpw9PUaNeiLdoGuvb7OJrj9U+
i2Cuil03PAmT5UCLX20R+Ro1+64u7egqLHEllHCjK2qVvkHPW3YvwCPQdAentCVQQ7SfvUdDXya0
4LtQu1c0BUoz8xehWTg0P6yHLmB5mGQqX6MFedNYuteRO0IOi8U+T5IbTZDZ4NnQbVzSfBelT//a
6FjzQY2j+S+LL93q31WnU7E4/c7g3LNNixLWZ/aOozzguZhLNI+VsenWt/xFCXsVvqJa2tmWDBh2
qmqVasku12EL1YF1XTV+clGiS15aFXwkvICj9A/sR8XSqPDaRKrvLyXWLFEjZBlAZ0Xt2ziWV1xh
E6pgoodkGcNELdCByM2YlM0RZxldfz+R1/okP5MGLYiKkjtT94NlVNF6jUobQl9F4wQDXXtVOMs4
1z7otfevWrhj+oqMXROXXcOYbRqKD9eFD+oKlkZ1c1nNzpzE0Mk7gmp3Fc//2XTfcs13L8534VP5
6Gw6D5IYMi4F3j3ggoEEZg/mARIIGkTpxtN8yIJ1N65kxXkYqvV9Qvg6+4H+1MioXxmm6S5Da+c5
eMbE5D+FcQRUpqanXTZ5T0wMC5m8n6iFFvVQVvtqaO47V05bEwPSugOmNKQiZHbMdA4WSLXl4MFF
7GFRUh7eX4NJHCUc51gHlT0rr7RcW3XTXnbSu81IJdKLCb+qNOpL5RMnkMYgKXk+AnhNMd6o+uSq
Dkaa/LQZcRS+960Bk9RlLJ+0xqPlVMRYN6+yInMZBDelEOiy2r3KmYgRQSSQE6OcD6S26RixGhlJ
WCXQsgTTVuCQGaWTt123wyYnXaaLg0ugZKfQYa3CsgwdrIQXS6zasjTQQ/tSUuQMX5xygbG53rVh
1TdVm9KGcSBxjMw/BdelkDDbWsObGXTXSYBrPLatbqWKPNxoGfi3yvC+XbvDe6geB4XSjGwT1kcj
CtsGK75lTZ9i8Ha1BZ01+XYddtApzz6qAZKG7oKWbjVU/8UYHnpLPtQpYgrFzmU290PakDKCwgef
5hqd+YORwjVwffEhOqKtXcsALeebJCqZ7tEMwZAzf4Gz7ux9JD8XMhkejAkLXyi1OdGMDeCKT7gB
25b8D5wiZIcEXrLqk+weQgRzUxcnPzJy5HTjVWcxPbBF8BJdo0DhrLIM+mndmmqldfUJ8Fi2RZax
H7vgCmC4h1ZHW6UGAHh6egmn//EpL+yvehpOArwBVSrQ/uiAIblYsHdqCIKaTSrwaaVzdcYc5cpJ
IizdaYNhs7N2la32BsSkNh/utHEyTi1aIFPaXAbiHVwKm+Ld+jJTC5wxrAitVBN9rpSLAdvNrJZ5
heip9qKDYpZGz+3NJHLgiP6Ts703bjSl/FUDR9kXEXtLfEMEgrEMOdeX9bYRxt7pMi7lAJLXmSFf
MyfGWjdgVzK1r9Bu31KRviuIyuz95rav+F4EGRv4oNKNMzXgamlCJkm+1rSECZqFn88sQYKQI72i
w8DE1mYzd2iWET5xhr1IVPLA93/rvtcSIFNIv4A2LU3/xif8q2dZZYdfQzPcNqb7JTP15I3NHVMI
KKSJFrLRFXNn3GVVwHJAGLN6hzmqhufaEeCN9Mj3Fm0+VSz5dabORMEcZGW8G0EPZqlAJzZPswoV
InzJPGBhhdyTNXjo6ovRGrcuR1CBei/nxB042rPVxt+1iRMblvWwLQE19wHu+fqrcJsnX4Z0o4vy
qhIbI+DKyTmdoFd/l4uOINbiHe9sz/Bk3XoxkjqdJK2QQrWSbra2Z5sLJ59P1/xioOmto8k/DUjS
VoUhPrI8vMEsHF3AELoY7OlsKD9JAGEU7vnRARSYFlW+VaOtr5HN2VQXEBsLZ2v0Q3hslCSFu6lu
8YGtdbvk8E/FRc2iNFSVhlEe9EDuV4ozPEay5CuCuIZpQe2tQuPvBqcoHLo4lLcswpxwrY09FojI
P9DZIMW+mK+DpE0NbnEfyfraai2Sy7wlHyNe9fhoVx7d8mVNz88BmLuoGJeT5gRDz7XSY0JoXQjr
ltgEycRqYIgxkGGHcmpbKYKKegmtXjegNncbXBPg1VKKMtnsygLUR0tPOC4g76ihWHvRdIrhVy+D
qCrWulQXoZfsCfIg+QvFkQGAcQ2/5ilmsZgN+F26hhJAhXDgKPoBQHyGDPSqBLCCH2rxigivN0dV
V0JXu9zPxrUyqHczhTuEulpbFlkJa7u/VqH1LsUhtDhrDjHpGqP57aNxKIUNsbLzv9xREVwEjcB7
ZIKyHYqQWUl6sFiURiFlxBCaV24yXEU9kuq+Re1h7CW5gxuD9oCTO9eDiRmO9lS9lZV+AVcGtFlt
PjUDvJuKhqmdg1lRpP/4hXNZTNZdYCW3gnPKxiODL62nrS+Ni4ArufCSZVsyIHNAJiUJ3UgscAkW
CbMarBUySm55IcWORBfTwDPWVb6PS1DVnbFxlaIqodnoE5++kFp2FEP9GSTdZ0ooY5BMBILdZlXb
ctCMWGHKZ3T3n/Fgf7VduQ4gnZOvIre6NjAvGwEZVqzaneidliwDewxkNM+0K6uc7iPbfUzcYaeb
1h5TZrXSlHmMyRwHL4tGp+WCaDd4bY/faKnXlS65YDQEFvliY1dcYfX+Hcn6dZa+C2sGHKR7mro3
WMJMvr/yaQr8FeEfAquT8eCXNWok/yVqcZ0z6TxqYBIWCO1ahLPD0c69O7xWNLhz70Gvu2MblFdn
lP///Rj+M/wqr8tsDMui+ft/cfujlGMdh5H67ebf78ucf/81P+efj/n3Z/z9FH/UKO+/1X/7qO1X
efmWfzW/P+jfXpl3/8enW72pt3+7sS5UDA+o/arH26+mzdT5U/B3zI/8n/7yP77Or3I/yq8//3hD
d1as4kbV8Yf61wwDU+DEOm+qX1tqfod/PHP+E/7846r+Ysv9xVP+EXtgGCQYOI6vMwunC4YO5if2
wBR/sx3bduCvOI5+zjb4R+yBcP5mOvzOtyzqQtvy+QwNS9zozz+E8Tdoy8J1Lc8RrnB0/38Te2Dg
bP7jP+Sv73v/+ecfNv0pi49gmzZ7KhY+U+f3H2+3cRE2f/5h/J+UJW0K3Se+LoJXT4dkWWCRu3Ay
rD0NeS5jFm6Csn2MrCpASA8rQECwgJHwGer/j73z2HIcy7rzq/TSHC24CzMlQZAEbfiInGCFhfce
T68PrPq7suvXaklzTVBkZGUGDYB77jl7fztEOxbpS44jVra/DlaBStGPmRwZQkEtqF2jJY38diCk
/tBWRbqNgcQj1Z/9whvb0nSVUTqlQad6t0NBege9h1h12qLe2MzK9/ATUH8zqGHPY7AZG2csw0Fo
uk3SD5sSpdiu0/qDr+mfMSPOa8WJ47aa/ZxbGFkIWKgMHE4Gl1UwTNeuqqK7xMr2SKjPymhZR7XJ
wL4kNW097SMyQq8EPwvSEz5tJSGyoprEmDsv8bX14vO4PeqaKPcMdXwu8dMjADQuOOLLLYjcc9LL
yUEK0Yb1TfPlj/6nHGqGN6bWtClKOloRuy5PtwBiDuwu2T91bq4M4lAuB7sHKaul70MW1IeKFcIB
BJOvA96NFHsiKgtPWw7NEkV+e3p7pORLkYUN1l++gzwwpF2LrBGbXHBgZcOn0rEfJNzHwViY/fEe
bMMAm8vOo02sYAmB4M3JC3ZGwtG26Yc22oAoeBy0+BiHcnqAso4WuED6odaJ6YGaEMAn1EtEIqoi
6W6i1KOnsDQtZCVScJswRZEn93A2eoMoRebCXVDUXtQa+wCR+jYXOXoMBV2WIzpDXY2DWR/8mUBb
M6mIHg4sV80Cc4txVNlr9u8f/d++ib++nSJKdDqY3Y9GV0UuJ3+n2BQhCokBuEjzzrsdxlGvN1Yh
vmUTJf6qGxoPBUeNf1/UnrFcDLdHfx1GKWw8NS3wvZI+pPHrvdvh9ob+9hTfJOaT2Uejqyr2KpRK
tlmE2FTeHw/nUb0OaYKuRVHfdBtzFu3n0rs9+usplTZ/YNb6DmD3+vZNFypurtujvw63k+H2dJ5A
C7KZp0RYLsvbxWj+EdJtQUi8/fB2dgyxeNUyhKjNchLfPrq/Dn/9DB29vCeAdVisUxhPyXqalwaC
llpokZfD7U9SyO+OVRI+GQXk0JPH+OdhZCcOuoDrPItqLGZNgrpDmCEGjn7BdmoxIHLFBOb52/OU
Yn1q71DUs7WxltjpUO9G0Fnpe5DIHfqoQnciCb0gmr15kXnPnlgOt6e3g2qjJ4MwS16XeIuVbKfg
Vi77PMGt1mp0H4BQ2CqiOTT9QC6tuuYh8U7w+8eW8AD/xSqohAtVdsyogymoaY+TNYNQa2F34NDn
RekkGUQp8cNcbLcfoBHkQ1kO2r8e3Z7aTQGLHbm0smAqp+UvEKikbrM4OrFAOGmVK/ukDYoD45wC
8alEFUudwfvmIEvShBoLx8+sj69RVtuY2MBg6vMTnyzmlAARhof3qff60O68iQve9UPxWjYtQQim
/mjFS79mec3V8m2HGTv40YBWNy43tNsf9BGczVdTZnA1DZWhnInwAMbYYkVW5MZJ5rvGRnpWDHq5
IUjtHM8jGy2JVBJpYO7RH6OA6cOy0kGn8r8iW0npOpeKW8G5UP36IbXkaBck3bMMEtS2hiUX2n6n
JQEyfMjucAijy/KibAGsRqmbV/wfVdTu4JTPyK1jlJdTeirJDt9CoXsbEaArY/IW6IW91+iI4S8C
2TuWCFHU5VQYx4tW05lSOvnNxzK0KRQ4EogxzxFpwG4RW4lHdixaQWIkybu2GQsHJbPGyYCkq/YX
NNjHtEQTx0WEfBLBzkwmjgiyU1eItQyq5xAt8Yzo6PZTy9iuGh+ssMErJNhXyRn7W+J+VaASrG8C
KUMlhsMcD51XWrSj6zGkjZBMz2O9mLtjdNJWmH8lGmADRrmfkhzoHuB/cmothnRj09Cm6e8A9IUb
1e6fFpjWtownqCcW48pp6N2IZABE7Kg+UZ9fNC3WDiZ4Sww3FrtejZbJjIMwg/chUHw2ooxXMdtv
CvbiINVIeoucPjX+5GrbdBjitQbWkojYIaEbLYJY3QidGT0Gl/VYR/Tbxzle94Liip00Hf3YIli3
K7R1rWuaq7HRWltZ8g1HSKbBNj126XRJa2N4JJGA1EPiE9pCI9evaDVXngD9GxBxbEXtdmrsl25V
8o9OTXptZ0F3wiR6Vc0hpIzE7sxa8BVOqXG2Uglch192W8LcnkYa8tCaYsVVCv1XAUHKHcDI5xq6
uNBgKzWlzPZbZt1IQtYSkcXnzkjkVTBYzbrLEFITckpMSVzj00az7ATQP+ihk/hbCnahCpNNshKr
j9QoA1KPeF2RRtirGiI8sND2sG0Pu0Nh0+onHnBf0MWX5egrCUKA+Bl97dCUTt2NslNN6571fNeO
XEB9HiJ37+ELoCpwenoAeymHaaelNr49QzrxYr5MGvbo3VAA4MVo9PlLybWrmZGhUZqnJOUzNeTi
V2s3b1ZFG3K0TzBIPd3kuqX1UmMJDM6DFlo7NTV3FJc0z+G5OCGOJmyT3ZGRtniaTV9yJ5w2KpO/
vZGXxM3G+w4Ra1ePqDp1FAupTJh6zLZnCAfwwXr4XBj2Z0qzctPIgeJYsgBk0266rIi3JnwJJ1UY
w7F/pJUQAkjqpu5qz6AUelsgpeuHzyDHmZmkfrybUyaGLfmbysvQwDcpJf1tNFhoTBsi9fjURukM
Hkv/ISpG3OX1Yz2FxxKn+cYM2EjBZaQDr8MeytGfGMDE0RBpDJhFkm1KGn6SOl7VxH7ghV4jAnrX
jTRUpxhrdjQFe3Cp3wxhCSkKVKzl8lGTkWzocl/TwCVCKdTPnUJt2RuqvWoXLVadydIp83GGWWl0
YFL5UxYsETU+OrdIDYkGs4SMXaNXnBF4W9fmB9yISyzZlTvK1Sny53hD+AqpyYlybLvxjNIA9X6e
3KmkJRApgdqtbx/1ztGa8AIfBO4RjpDaREcZiGLcD4v7B4kQxvMEt3ptMVHh1o+wG8vJpipv2MDm
ZUjmzikvyJiRjRqg5Cd9UvDnpAiiO+lkCe1diF9LSu2h9lFhCwbaksxVjwwAXVSSXAeTUgYlABZK
Ku+8+ejpN7omZKI5b1z0h69hgOWnm5kdp6HG/2W/hBai3w5QsTfrvkM3HHx0KR+kMTEdWyfWM5Gq
r3y22z0fBLnk8aWkx2aXUn2dLVgQ0jo0Y3Gi07c2EHG4iRSZkOyY5Q14R+kPBLbXI2NTNZofKiv2
YVLoqEd+h/WzAH1AUM8yS8E0KjlqrvLBYpIcjGWuIEfFzoxitjmEYCRj4YKYpkAbQPqsxFKf3J7f
HtEDqv54OhBd0EwSJdlS1twO1KblH49uT1kS8VY0+TOULMrvLMcCRtd1JQ9x7iABK7zbYVhqo789
LbpR7IPRy1XqPRTRilPN0wODPrxuMdkK9dBEB4Dw4IQqMBXSUkoQgJayS6L91RgdtE49eBrRVmoF
LnjJbqZNlVB5VUoJAAerG+PdxouWwyxB3b4d4nGkArYog3Y53xIcvsYzdWIv1Qb0HqCflnsovLB0
OSiiT8BJMqnRy8rLp/49CaRpo6l0YnBJbm8/rpUISaXaMx6CbQeb1zPgKnrsMSYvkpFQC41RiSTb
tUcm4NeUzmgmcigJ0PlKga3D65Sh/u3QLlW5GmTmsq07Gcv253Yol3oY/Am6ewP5ZFABBdCWerrV
xUTEwvLcTv3JTTLzYgmrpEpkR0NPkIdaKoORX6ry21OUnZnnu/pS2Q9JG8lrdXnIvSuU1/i9D92w
ZZY8n9HyHPxIVx6EVjyDHut3rCIKcE6ZuUZfnWY90x/1wF/HmnWVIKrTo1KkS2xGX12o0VQdmAFO
mC9cq4Rf4rcxtojlAJ7le06N1E0FCXjSkMkbhaRUsk07e3CQG0lb4tB+RSDIcBt/RgQSYCXrQbbA
QMLswSkSRmhGpyEzLhBxdnj6wk0eGu8d7b5j1YNHCqPgnNsAY/oMnUsiIe41jKFxm1p9H9lymUNT
3B9ZGsoHBPvrTKpfwLEFj4ZFQ5dsV+GwG8cMIHLBGNJI2AJjYdH7H7KrilOrtOgCU2gnybJflDVV
3+iCOZttKvUl7IL6Mhj4NEYCmbZ1LA6ceRb3VW6ZRqTkXJXFTLSHIQJHl8LxpNrT3Zg2JyATZ74I
e1ekIr7qCg7AOjnr1T6moYgmCJq9lsdY2VjiybUwoEmSv+Y2NmabqoymSzyHA2kNTGYTpXOaYhzv
sk6TaexWp37I2P9zwqAdYKRSVkwqOnNEuTZnBynI6v0IwcvP9fpsT1FDiunYuGXUs56PUXwC0oSp
Yai/BWHYgR2gnlu3FeFObaPNu3HSr2BpcV+SPL2KJXYyWcNLF8TT6Da3YIQ/nkF9D8xMng/cFfZN
b8mPcPSYuaaquoeE91UhryHyLyl2eC1cqWcog/U9ciYw3RI+ketgm6+mhVuxG5X9NANWJuz6Lh5D
OqXJ+F7bwS8pn7RrO1X9OddLeHi5dBKy5iP717+idk6RosuM0Nlj3Wky0x9yIpyMqmVL+XDulTw9
5KKnnrPWudwW+FANJOLaoK2UhDtVzBXFTEWpLqipDTO60Mg7ignKaaxKB7lLJgQP2WeracYGSFa8
Cq2YFCkrDcBapONdAlRv17NIQw3bsGuejuaoejIVBXpCevJzrWDWTF8nK2Z7UvC9pmIE5NnhgMeP
CQmticHD8Y5Q6DYmJ1fZb8PQQptd8WoiKvic28y2mScNxjMzwgmxyiZhr6rSdNh1VfxSGGxk56Q9
GvSPE/+OnIL7ii7Njn8231SQtFjlUSxLtbnNC8x6fG+Q4cbkokbNJox8/2gxj9pMme6ZSnOXyONA
6ro5YPPjEVsUeHcSVDiGn/k2ZUeNhAircpQF6xRo845d30kKA3LR0/s+hquo+HIMr5MekFTEwZrF
CHzqBFSniLqTHUM/QAc+uPG08eOhB59nM6swbE/PKuMhSbrwXgnG1Uu1UBza4pMpkrxNlj0OlqtL
BzUQ/dBJVvqncPTlezl/Q20dk3ATMgLLCHw0Cjw6uYW3pP5gUg6GyahbN7dlM8RZOu+HJrNXag8Z
aByUlKiYILuQXpWc0+ZjkAMYMa1W78PWDB6RfSCZrKx9VfNPpHHxNSjHtLeMdZCH5jqrAfimAYEZ
si62cT8pq7Cu2gNRFO9mqmhHu8PVZRMb6sSK4FtN/XJDr6MjxE366kpzcjsdFz9o9+cETQUW8fih
a+36jK24wDGq4HPhHtvMzX0g6GtIgRjOSpwtkQHJdjT92Wvzeo1vGy2SjCZz7kKMoZZyZYgYnDqG
nBrz+muoyWdWo7cGUbSXW+MdAbXKKSo4AxdZUldivxYtc338WUTrkA1HXNFIJp9pP3GjSffKpO7Z
An+W4CpPU2CPDgkPo+tjwtruZztn9GGWllMMqqdaYeemi78jQ+7JNxthrChe4anNlJjtKWpU5YL/
QAHJ32t4eIHwFuCXXQAKmWOHQ+2Uan0ZQU/dL93UcYeqzPxsjWHb4mDhmmp2kUFwCJjG5RwutkH+
oQ+yzOXQQ9EMFW9UPigxhl0Cg38HdGSVxWG+nw2L6V/XVG6eMGaTonGbV8XOTs3vmLL9Sb+B0thF
hpJknBThhWVW7aZ8eo/NFLeawaVk9NOI1R/5Z1uq/hOORVvs48hIz7ixxB3ldb8e6iRGz81EVZJH
9Iuq/dPMMS4lo20pdUMMmoZAXQHxgokOBXan5I8VashpnlA2hbiixKhabpsZ+maMCA5o0E6vZ8yJ
DlrVknyymiSAWj3fSjG5hV6ai7ZddUXzzNDVcMK6UDxb3Aifnt4CtxVFZ9JqYNJUEXrnsJQd+yAK
jmIYD0k00YyhWIdVggjYtwrHmMVpVpksqz7DeCLHyFVLP0e0wU429fdmS7q8obYHTdIPdty1Hujw
CkMJIiUzLfeWiP1H4k9HJxywwszhYUgr7k9I8bmNRdmln2GzB7DvbVRzk46/qM+QF8pKMnumfcjl
oj4pzbmE9kjh66PKt/rpIdBM1PVYiWlF6SvVhs9QND5imigNz6mg9jb1OXEByn1VKExrBXVCV2Y/
tRyjOLfs4V3U5X2UlNlGVIiWkBHjKBn9x3lKNNqai+ebufrJNk0aDrZ87BaFGs6gcI912IS+Z7Nr
VR/YSf2gZB+PZoNdgx1jA9WZCSVk4CVMeg9+bCPjkgU6kKH3sQplo7U0OjoVUXypR+Oh6ySiwfF4
aIuHs5bl8dJpPuS/9zYmylEHd4gXHNNxazWfVkJE5Iq75FlqQzpRuRCHvEGjh/L4rqpl4ohEbnGH
0f2tSGqcHGVNk7NR7vHaUF5m9jHow5cptakRKwwjaAbwkPhFRZ5auIJEgKGXdUY+sTliPRxTkudV
FLNFl0rHQOBcie2m3oGI2JUKzpl8OWGRKzhgOTe5UaLMsBsJMVb5KldWfSyGODyYvPpRIpCkMzLI
pLTNdunsv2dBWUIGjZyot7jJCnu8l6phO5dS8BCTDjo0gnMsZ/6hxCjkZqz1W2EhprZbrIfZQLwV
W9tNJgfoNlhoyNqFzIAoG/fYgNpjsPP+ENYJDAZtANeHpPMULb8FiTSgHmVmIS0o5i2NnMcs7umu
C+VRY8DoGGODfY1hDduHqvOi+L4wcnuT80uJ7mhUsnOoUJOqOFvBeUSWeaiTmkF5lab7lmGoIkWD
C0FRcky7FUBuF9xHR6oB07ZqTYhyt48IqwqDMD3RmNgOui3t+grvqYYDxNWbPgUAP8aMgkxlDzLy
UxUURfg0W3JlADcaNi0J/AzBjqrI1WBeQLprok00I43S1b7ci8Jiv4aqGqvm3DvmIKGWyaV8e/ug
lTBZI/XBdEYcgKH55FJjZkZQbQK1d+c8cvW4snatQQxiZNakJyOHRee4iwYYRsYv2J/VOreKRxnh
404EmuTFTLbxn7anIhve+nRWuMvCQPdHnY5i1s2qS61Mg7RJXvVqnLcim7Wjn2X2tpqyD7zg9Uqe
cAvavZzSj8yZnGj5MTIoLnzaqw7j8JhE7cJVED7S+mZiuU/MUt4zKDzYRXxhTQ4OVuunUDt1fIBJ
cW7l1tV4Z9sS72dWieAeKot5ygmbiIZXxA3DEU15CQ8FS59utYaXmjabtEK6F3FsHm4Hq+5j/jn8
LbKmZxdRlomrDxm384ASksl1vUWYYGIdN/ITb9uC5nDRY+NNiM7e+8uz1ozfRs6HA5v6ngY+94JB
M14yvDJnlNqkbGnqfQlv8BBHLfYF9qwbMxk3pToN9/lygOq9QRt1b/fsVPMxrlHCPJem3R10sTjs
41o9IthJ1zOWK3pRMb6gSIn3hZ0MTp4qV5VQ7Qd5DjnXJzy50ThrW0VHKJfyxa1DooD2Ukc2eSQT
5SwYWPZzHW2BUDYQhDP4LZ0fe0k2X8aG67coxg+9r6Kdypd6zgMyObIpQvDfWWs9REOWxt3nMAr9
LuY0tFmSsVctsbakhGKZxH7OIiybbOpAJcEMpThP93ohmoutoCGrS5Pku6a70CCsDkMAVaAN9ORg
5JSNgsZtOtndySL7TtJYDNiakoeUOOTI1/sy4yacpVJ7shfaDh2nqwUmbK31dUKZeezqvDqZtA4j
QXgdtMjHQaiHsiY6UcKgvw8suApq1TI8qezkkkz9ZTaDHhl5vG0S8r90u4j2WZbTp+kReuskSEEN
hGm+ZKu3uCknbp7rMWPE06qI55QixwCFXJ/7h8113Rs/5I1+y6hztnZufYST6Q1Nn52LNsUgEiOc
qfyq24h6PtdaEa5nG49fSHN6VTIfBroyIsxKWepjtk3ukMGkQa5cgv3DxVSZihOqwIwzUR87yYAP
ajJvniez3MJtQnSSDuFBpO29bEFL7YuW1zpSppdW91j6tnWkgfsYKKwlKRBiYEMKuvbO3MOWKBpU
/KRDa3v23JwcHbu3SQAnFfR2lblCL6xiQ2gr664daU8NYsltlCQdHTMuTAh/iMmU5lsLxuKQV+Ym
QDG1i2IC0WQWmQaQRW4Ub/JUoAychveOKNLRGmPkjLyPzqrEVpvNlwHkKPrUIN0RqPQUWn23IYxM
Yux2mf1nY9QDt5eqmVugQYPYZnJrMnjyilZ/LJODosvjK1B49FO1nrmS6P6Y8d2mfbfh319zv79+
BpbtEeVT7tLNpdmbLb2kcpnGdg0eCp8mTIEqdrb6ENoWnTIgsSl3gnilSz2BLUoOuoroGTQIt+dx
g0wrzoI9zUNER/ZAkxXhnaMMIeW7ro+I9+x0E+nQtiw5gIKMSAnxcOTc5vbtMummhkL7XENd6iKk
CXL2nmlWR1tW2tn1JQZMtg0YHXvD0imTU9uEcU0ad2MgVEWKnTmVhiI3jltiCJZDmMZn8EDR9uYM
ayYd28LIyZ0xxTr4Sc1OWah3XCzEXBjVM6gfmP36Qi9gL1McYoyga4b+mQOOlzaGoZTlYeIKMcOE
CGINg1+gIY6M1bj2TEmuPZugq5U6g36lD/qkxFAPgnix+Gosf37VMGgPA0INkkVvuryT28Fe/ipR
bAy8//UzSVNjN5mKp7/NoX2NKilhNyJGkjVv7/z2qCjz8bentz8wyyl2aizARNCaVMF1Mni3R9a/
Ht2ehstnVajq49xW5xAAAaFkpAByY0/Jpgx9b1gOdo50L9Uk4fQ6MMnbAcwHbpYa2LLJuHPGAwbP
cXlYpkw+b4fb01mlGI3JGlzpaKR6K5kOTTDL1AF8GMtrm5eeJv38RYaR3EQKCXdnuuoMjZlWUPDG
Ws2+zwq3TSm/KpMmAcegaSrJHJJbv5QapPFsUzx3dkzCKpNlD15c690eJcujME+F27SIq5c/ZJA4
7kPzuV3eDpDpPw9t2YfO0KfaCpbon0oZ7CZeVqCchxtsw9apPnqLplluYMJI2wmhzL8OvVYcO1Wp
t32YoBoR0NmNW0eY4aCysYn+3Um9QRuRTmY06ld0d4r7/wVi/1cCMU22zf8kEDt/D//YMcRuwqj+
/jed2B9/80+dmCn/k5appRg6Ln7xL42Yqf5TCCg5tgBfYZiKZf2Pf/yXRkz8U5MNuhw2cnKdVuFv
GjH1nzS6aTlomslcWZW1/xeNmND+XSGmW3Ql6MhZOoB3y5INXsPvCjFdMsagssx5ZwcNvlHjpGUh
ooyN9FQd051prKlKK9MjoIYaqnts3/XP4LF9BoGF7WCyt3TeiTYxpZe2PHT+VmHcl2+5h4qadXSH
8SOTKDpW4RMolyrfl/59us0c1c3f2WFghFRiLPlO+KR8VQfbMfe2I+LVb9/Jn/LGf8BwuBYRfUJ0
bYvK7TcV3B/vkWBvWwjN5D/qv7/H2lcnRaU3t5Nn87lTlHtc/ltQDdd40D87dEQswERnJ9EbQuL7
//zLdXv5BP/+23W+KROPlInV82+/vcgIoI25r++sJ3s4yD/FfU3K21r+1brZD/hXkObdj/mg3xe+
ox9C6DQPkmud7AfsI/MFQr1+p7DBP1ae+p6d531yRxp6c0Y0O9xRnjSb6Dy9k+M1YRx4MOMtpWux
Gz8JyjpqV3lbWijnDWMJN3hOvslDNq76G0qtYoXmmx6EOLU36QORPKvuV/WUPfXNGma6yFaZuTFt
B8edAveGhGvw+YRGHElCdeUvJl8a+rOVRWltOvA/ASg+VGciCJUDSQ6e5mS/iicFb9Rn/MjbcceX
/GfeSvdz5EYnf4f/LlFX/Xtg7YZjd4k3gIPi72kHh8shQhtRdVKufiCsNVgOMKRKe5n652PG8c2A
0Mk+QI2MuiPt61+95WTqpn5a5om0OtQNxh2oYkiAQFxt0/huupKZvVhS6Cg9FnfJd0DsGYaHU/Eo
tvO9RazsC9QOeQCbA3NrFRynV1z9Ls0lZOriBzOBeTKIuVHQPhF3vA6CXU+4GoiZGOsGPlx6IStj
eoVmqGnscDAmK5sc5KzsEjZm3tW/hoPxUVz9S1uc1Qc6DRbLAYVdsA7hu9xTUZwzbzjjR593wRUH
ABEIDkCaRluX76lXYSOA+XhXONpPvAGG3blEaYHPxONFfhXBaMkqNhz6btCZNmVxjR7b8GQd9Ilt
LfEA63jTbvIDlDw33KBeJvQqYgL8pnz5p5Kx+2l+RfpAL+EC4O9XeFJPGHWlPYEIoAoQ/GdihbiB
Yf8RRWMeb6eD9YJKGS7iVDjpd32Hi3U8MyfSL/Kb2m/EfbAnwQ3hAZU3EeBkCtiPPZ8ETaMW5Nqx
oou9i9+7PREdF/VeISj1Kfgwzl1zaKVV9AIK6w7LKac2BTg8RrGioj5nl2EPtCXTjuZdgwQw3ZS7
/GNwyQ+Jd9UufbUd7if2LuzW8cm+2s/oQhhDgYIhuHydcXWs0u8eJ/SqO6jxIybL6lLsDbraLkw4
uVuhODcTb3hVly9Nb5yOmKAVI4N0074bO6beCMXxbq/nDRbXwrXvhBdgVIVLsmZkL4Y9mVCsz5/1
Ghu9ujPcfGPu+xjvIh8kPt9tfGJmV+50MDnr+kxQabcPT4B6FZ17oNY62Af6fuODQzAICqP6Xylf
6VO4SXfaG9v/dAuXZTdeqZdBS+La3MdPZMY4u2kXPunymvoQkB9Rfi3YtpV49N+bHwmhIwL7U9/v
p5fSG4Ebruy7zl+NzJC2U72X4XBuR/z/WMIuWvdk3/Wn9g1zDAitt+meqAInc7DAy/fKpR7+Dzdn
lr9/vztaYNt0i+kgfGDtppP+ff0hcdESg6FWuwbiRQ4lRs3MFytqnP98G/5vN+Hl1wgbgt8i1laN
vwmha6xknUww5k4ow+PyKwAm7adg/KYlBH0zw2M6Vyzx//O/5Oj/m3VHpSP539+drsqW0GnMW7ot
s4z//u60oNLJiWkaKL3ZyyK92BAkG+/KMagp9jTSXQU0MZvY+/KZJgPYTuu9oMGF3adZ96Zk7PVy
eix8vyfBDIBWmhaz2yFLaiPIi0k3XsZAqtf0ERtX0SZBbyLCzbU0xJmwAf+YMfQmVXNuR24ZJKc5
dqEztE3jC2PV6qgP5GxqsUnmtst2onlWy04Q0on2AOewvU5haSBQm+9b5oQuZ7kpBdNO1fDVW8VT
K8zuIRCNeoIgdaiYxzlZwiZ4KbL3dtsc8eRE2ylgISN8783ui30gLkyQiCkXnx0ohorJoFsbMFtG
ksuIsC2q1pMzYro0ed6bEPNcI4nLlZ7XS0gLqVE1oSW2RJrHkHJt5P01ynkLfO0ttwOwNSSwVbUi
eYWMF9EK7Rc8upJT20sPvY5+urpNzuoA6zAq5IfE8PVT1C8xMzMR72xZYBQghUqsaSeq+s5YoB0y
NNMxYhDHRFzjRVo/6iOkGO6peTg6nHJsvXB1OKAQtZUqYevQ6XixycxdacmygmZkMik2T7FOkqwp
Dyx8pn6ZahxehqR/DPaon+0WoJOKU70ziVXvVQnni2j2zF034xBftUL6tFVeGUCfR7B2wWLfL6wM
b7Hu70SJW3Sc1UvMxCiUxMJ7MoRLt+25I+Nrs/gpBx/3aGpQJPQNNVpNCslsGA9iDh5kbKJxopxl
K9zRrLgq41c1inu6zCAGgullNMpn9m/v4aWTw2zTjM096Dga0MEjE6Wv2MI+M3MCzzpNHdFgbymf
dcamQ2Rt5kgiTCvTHALwUA9ihgdWr+9QyA05oZ2COQ32PdXR1azbYGxGXIiKLSzFU0RgGhGSHTN0
vmlLBU1QSGy8dQmbNdiNfmjWWiIzgOuGZzKfwaUMxZqpjeVK4/fEqS5L6eNYql8+UothysnIpk0H
zXgrJR2G3qCrWSiMq2xaTJNYGdozncPV5AdUEWy455MylU6JxrAbHkoG6m0JkERNnBJ6sj6F21xG
KsffkFHUjek3PGXXBJGCx98Z4NIhOV63VrXTrwayjYyJZm/OpGWRMp1UjpV1a6HADhtJF6v3XR2t
MyQCvvJL9BJUSnmVUHjh5YzD93l8mHuYVGP/ZDXD0dbCvWVCDyaUl7hnYBjkEFOiIZMyDgSnGgcN
+sM2yrLLRDwniGnfVDcYHFg06o6OstThXQrM8wxih4S5vWiXBnQJ1W/KoRrC7Jp2cdbtGobogOeU
saMVVd+DQEIaXwQBoti4XuN1V7ygmRWv5M4HHcJqHBhjwW7qe0/pGDphO/XXZYk1TpEjdNGRa4IC
8W4HY1LZ5UY1NRsw2hC3nXX12z5f58QdMJ6BPaJPGga8EKfFqA+JZxrvxN9QtN5+FFkveY8Uu4iy
FM4F/5MI7eSPR736yRURH9CVgmShUYctlVZNUJMfAduY2+eIZMgLO/W7ClTJVbH2b65gq6eVfJnv
GWxQLlIClDugEKfizsb3te1NGpYr+EVP8059i8tN49Sn9DSelHcAps2hSdb4T+zrjGeuWSdv0wPX
fgVgbT3+EJG5IWgoO2pn621V3GHclUkGploK35uj7o6nDhzSufjIDpTsIMlIcX7lOzJerUPzQDYb
ikeGhdznL/QoTUCtYk0eT7ZMytdEBzPoqZu1eQbWCIef8jRxasOjnO0DGso0U/bKnYUiAHHfqn4j
Gmsyj2Ax+GsmBeKasDPxYV2tL0b331H/xlQ8gUlJJ67jL/Y/ZNmL5+Godusc3rW9zhOqnnWCY/MM
UOi5eKSQD66ImJ/NLU6OS7QlWspkEcspNLSf9Nccb/O19TH/wqNnbqtms4SHxcAcKJshVTvtod0p
FVsVtz+ooIoDL+25gdprKz6bhVOLraEchmQTMCEB22u5GtXVsNEaWpV7AUGUq609wAyQTzXWCFTN
ADAhckL0I+UQ8re11OfSZjCuQgEL6yR3FfemQ7YZNtBuQwlRFDcE1hMQTWssFmgAg3ITvKTtFt8K
xemZebypUYQiqq5f1XKrKS4wMPjWCJuYd8MkFhcVrf2ewynn7TUrenIEJTKOM5zhlc844fqati2z
Vm2n8nkYx/F/sXcmy41jW3d+F89Rgb4ZeEIQAHuKItVQE4SklND3PZ7+/6D/ll2VN+KWPbYnikop
U0WCwDln773WtzBbAnWlgdg7k7BiKs3U5UIXPed0+aX5tlLv6w/QdXw85FcjWEpWWB/Ts6XvEKdQ
hej549BvR+sunFjCLAIYd/od32q/4bbIBMT+kDDoT16Nk/oLlZZIeABOd6wZENzIV5w5M5o344Qw
q4lPZrTXf2mOcJmf/TP1U3NHW1rlj+0NSzj/7+CNo+9rfsCl/IuaDFqG+qW40Uk/ZgjQGP6s2pfh
KUJapNvWiccmcdpiYyJYz+3iCTj9FXYPnGDzzhOgfDDjIa0KQBJaAWQtuEirpypw1DUGqyeNo+q8
lqW9zmipdPx1/dIjiGWqyuvf8XrF7igTL8ixm0vtjKAvxNWtTmyydAyoioStwQra8jb51X3/UEiv
0OxyOMEmY9p1lADas7mIBoXkiaw87SBh0977O5MK1KSu4ZNy+R1VgnV9BWLBf+6S52CGp0GQvZd2
e+FDzZ3oMZBQxIKu9SoOYifrPGWOOK+y8Thu+0MC9jhwuXPVlU86i1fvu8Qdd+0uOSL+4WST/pos
O34lnSE9MNGltkXCRhyEmG+LjxrcK9UcJFQbjrPxyn2FuBU1LFAmmqTCRmbN6D5iR93Ay2wO4SYf
V4hHk9fUg2bAYYACbHDG5wgmxJnBKNDSYZ0ojLFXAvoeMqMJdYAiQM2gO8MBf2qfr+cjIxxudpbm
2UnfIOBLsJQ1O7xQkee7JLn1Hqc862aSwfFC+1sZPYCiWygRr5Ire/oT5um9dc/E1cz2sU2Pkas8
5fQVHOOwZ74/X4fMGR8q8gcf0gv1zL11422EPfiIk9cglXhtsXD/wksUbLKTyu/tX1XPfOM9XKh0
oYKFO3IV5lVQ8q6h90OD3ZKoMp4Jm5qQ+BhuXrjiyX9ssX3YHVUdCZNryvL2sTkL92qvXZGitq8Q
vIvVW7ht9j6NFI4JF39cwLIdq3Z/jckt8GYW/a3lWh+ykz2zhbYPSKulw+gWp+BUfyJOhI8kHwHL
W2eBZAuOW0/lR7fWQLqt1Jtyip6SfbBR5V2g7FRkXDT0kXGImzQ5lO22FB/0i3o0rsUzfX0OmNgt
cjCx3HXapv5FacC4ZF9vpVcDMe+Zku7EDkMrhBox+mgRqcvYxZnurMhTNzo7BYsD19jfcd2ztfpa
EXWxWnwvr5LiKAq3gXkCK1tjpxZIptiEwgbZP5+TH7q8lyK5INUo1K0MP4hEYzoKOBePtFUG8hWL
A1Wl9KupPjhVWNW6aA/qBdbkSjFXkmteZM+6SuEauVFBZg7yWsjekR05dbdCvoD/mvz4Q7SB6Gta
p+pUEziknirdhjdpfvckCWy57YKX+TM7/SxzqhPssje6KwPDs7cs2HAsspzpIfPwn12CCCPWB7KV
2LwEwzF6Qxc/pPu5JvmeqebehKef6niKVt20C5K9P9w6BjCB8I1n0jMNp4gfWH8svOKpdUt2/XVy
wk/pRbDWVATDMb3TgVBepTMNkJ7RzhnLk1tdJCYPnOcuwRv7EouBorxbvdsd+3PxGEEu+GyhHdjZ
C3Qx01rrom1xATC2spWxPgaUggGTHyfFzfIEtnzW7UW7x95C4jLGFla7e/xGJjaaQ86ll/HV969o
ThCbgETgjsU3CzCEQOdu5b/hAgCZm0tO+VE9FW+Ff2DmHT3GDyaedG2jbeL7cvAU3Oh9BM7NbDVa
AzFJdvEZNtfMRvEibUpX9Tp7AuhHQ2QjeviNmFMeI2iStVcxwvoyNdAruBHWQQXVf9XdTQblJ/+a
bwzHv3dfCARKTgE3AiEx/Cn1mgclOIlO9gRUzn8oLqodPJYHFBnJO2Di6pvc7zc0xME3OeHvsnLJ
IvCD9kBgw7HfD1j8OYRf2fOii2VPD0TNa9G23UXO9Ib0qnpiVYdqS0JKQG/slOzrKwp9dhEYPM86
bcpsZZ1pKL1jPPriD5LmDcF2pM9Mi3X0YB3FFYAR24eXus732mNJsyR0w/SSfSkzp1gnA5tOlshl
tvaMUwS066gkTsGq7B96feuzLU7im0q7JVU/UDdRnIgrNXhFl7yuMRy1qHcbt+DRiyhsByizFQ6i
pKvXiEFWVVRTqDtGObDp+rTV0BiowF3c9DXPbf9YK99N/cnYssbKTDQIWDHb3wZfnGHyM4yn6KIg
KkdRyilhB5inxkUN0+5OahkfnPrl8zHmu8Vmw63/NGBsJnHl1h/6X8bn8ObrwL7t+aP6omq0IPnU
tv/d6O7IRjNQM+/oJWsviErZs2ChSp6xm4/TOjtkHvHd0hrP9HBCFX4nZStXvUJwCSsq90R4VafI
mUVSBFz1F7nrJFZ4sNuCvXqsNjT8WF6IpTyl93wbgxmymw9YekAew1u1Lxr0sSt2irPpVSfT3Ive
+NV/mSfuSoHAnRv5Z8f807oF5/aYMTP+sLbRc33ouQv8VfU8Tu6Uf0szzEfUWTalF66mvFhFZHx+
go+F0jZalDKEMnGjwy8aI8aSvYkLSB0ncT/LS2rDiP4FKi8QW/SjiCpSaT/+/EAS22OftYInNlPt
tCm7bbf89OfLz9/7+a+ff2YMAQt5kqAXLjppb40RUMufHxewunb+9AA6eTOgsrw0orQOSBxeK6ZI
7ADrTFs16toUa9khMByYOjoALyt11NdjxlnetA0tPgfhyIOdNT1zVSlaa0Zyiaxwj9yR12YBzhfU
TGTAzw4yY/lc+TmBMG1SwhrqE6JUwNzPnV64kQw2MEATQyqj6DSGWZMLJ9KMsjT6nH4YOG3c3qVE
D52qa4arBJ8EmH7qVjIddtHiwN0y2MKfF5ONJddXMGnIWn3zXQ5RvuGEhkikgD6tgzWpIPIaFWLt
DGlN01z2idKKxvCZIBUSpFScQYbkRkELRkPxaxfp3eLYZSssqqJ9rDgdmUq4tqzYXNVjQLE2LonV
zQDgkn29JPwBauiwD+P0IvjVbPei5INvU+7EwUO2Y32IuyTcAtRTURzEj2Ux7MzS2BtsThBb9r1C
lvdMXlpVcUIeCv+SRv4bCXvNrpVzmvVMsPWY9a8BW4qFeVhs7rJRbJNgT3390JZiul5ynEiAyBJn
ijIqkYlDRdaq22CwnsIMSXUcdW7Yg7I3goNfjq9QbeRtPwjMyVr9wY/f064Gm2VJX2qJhF7rzdEB
fhp7oh+x/4KJ79T0TpIdB4Ckt5BTlHig57Z2BH98nINLlufaa9a9NkIh2qPY3vMOMZA0rIG+3Srt
G2lYvVKC9LkPyTUfKnDUQ219V7mxlxoiWATBp3OS8xoyxsvVqDqDbAqUvvMLqXc9dkbMdsCAvmcf
Gjmu+9pEzR4OPaHr9PLAwTxVhmpuupjspkow6X3rAxOGYHiZlv+ZLFOdSpMtW2iIxhH6Yz2jngmR
9EHIQfEhi6smlDdiSXs6Uiyi1tSCqGQQPbW87+aXoRJesFOeFoBobyl0G/vipW0pxn7+bRZr36K5
TSQMnOVA/U4/LTLAX8FmOKe6WMHsFW+tqL7mY4IIGuGOLagc7yt2nWm2nlmVwxW4Zl6B8Sn5zUuh
IfzIKIjLnCMqhKmnvIKZmqtEhRiD9VGPaynyP1Q8jEnUd3uj4MAMJxR9LVw+9W6l0mvd0XFcEG9o
YInmGKZD0Xcu8J2aCHNGKHEVGU6Upp5Uo3h5DDWGSsVERYctzSukiGKmwcpSGReC1ohDGyibjJrz
tHhPyuEjHtlpTOBtk0U/CLyxFiFTkDvoHTGmVzV+wiYFWkdhSUnJQ3RCSKmEO8xOmykYyNAkbky4
1ZB1In3XS2wA6Pm7UQ09Q/F66tK47YGlCuKFhDS3aazWFqIbQQPv2hLi00gG7GaAz3KK+0lpSvZF
2bIQlNG3EAIl3zYVHT08zcvK6oACB/Hjd2tRYd4WdOXZtPJLNIBaq6alTTaZKxS58LjbR2toYDaJ
w1OmtuAHZJ1KBsvpSm4YW/itHeOBXcuiEWzIXtECXXBLqbgoXFruTjnf1CpHWq1WG4J8upe4SDmP
pMxiWMOzg1U9K2CKqPvju9GS1IGddDrhBbfjwLz1A9BhpFG+rAIBzEWvKKilxz7EKI1nfx0nk3wu
mQOSJoUV1Yr0VQrDO4F+RwDMeI3NipZCar3DITRWRYh/GYFaBDx7hYaGbKCxnW01qU6Axby29b/C
Jc+s717KIl48iMTKkfEeO+XEYE1E8NT0O7OR38KRg2zZEhmwD6TyxFxjUxqI7BEiflkjg/usWYsI
95FOHotJoTeTBUf7sTC1bVZVV7RHp7FETzJgXo1gFW2zuv5VpjtrEt+DIGM7zfG9mhH2JKFJaTYZ
RIEJoFiY/tZaeEyLHk0kQAU1oMSZ7u/6RIqKhtQxakI0rz19UkWQ8brSFamFpVY1BxCTOQePOLqI
WLNhqGQbpWLsOxZw/wvrGtRx5qbdxMaalBvc8Gh5kBjFtbgvagFNlJg+jn1778sYw1eG1DeQA4pl
zkRZ3l8KQXgfUblNoXIO+nyPdOI8jBYxR1ZH+FRMKQm6GIfb6BLQCyNU449oreuNn4hkqFMT50EA
oCtJjXVhZU/FOPCtkrZaPfT7NAyeCGHGVtbbSaNJOPzSlNEqhi+xl72G1QzcIomrba+cpFl+TvuJ
pB01ATud7jQtn99nLdpLwQysVJQu2cLbTNvyaRhTimi9vY4KHVx/IMqF+9SeVBZ42fIUtUnWZpdS
NzFrDVTKqt7QvAb7fFIpaz8qN4oieFFJow8vOdA3Kd8qmOB7M7oKvP/niOZ5UiSviZGE7MQhp0U2
MpzlaEERnW7VXtyLllBgsCW7tI8V1inY0G5YUtgbTU2B6ets+0JXbOOYumOOclsM4sj18x6KAu7M
PjZJlxuQLgWytQ7nQXKJG+QERgNIjbArSPr0riakEQ4jtlcSuhC2SpusMLdq3HaOKWA3DDtSP/JC
x00xrnF7TZjPJzuZZQwdIp+/7s+kflKX4c/XbT8WHiYVNphWqkjSTGCkmNHdqgAfEQ/y91D1tHHT
xh5uPeQ9B/ahXU0xpUPTHRs5RCTYQxlQ881ktlfQEvQ12xolsrkhIYUeRK1dhowtt5zRoY/WKeES
2ZFvHEodk0cZsNkwtErT6FpNDU9Mo71AkIMbkWT3xBefhjqcPCBQDOqsF0MMaPQRx6ApUNojq8m2
4CJf8fjQdSALUpOUhCFNbmCzNFw+7sEtJPmVACkN6yY9AXPpWWty+jgL8NXL+VonTCBY2DXVkUoe
40wdbmYOtyIwpV9d1tVHrEkefXwExbh4XXCyj0GzLVLjAzenSPSsvguy6Rs9OPZBnXAjnytUqKrT
jfTXJIETW6SGWOTJZKxGnmqj+jQqcH2Szi0RNj7ZZGMDM9WVMvxBcp9LwJmlJ1/sgkPfUSioqCMK
H4dPSnAE5oHOZUDTrciO3VhA9OiGIoGY3SgFhjYy0YDsS9Rii0hc4WTAwnY0xJHkNuvi+4Cz22me
vSjvIWSCrSX2RQ47ogLrXN01eA52P//12x/xZkzbEG5zUCUfEZMhR1IqbTeY4V+//HzPxK3jRGLw
Fiwe4Z8vVc8TwIIlOVnJqQ1+3F2EfoEoMv/UCrFxLeJk1r2IcUGsgnanhT0dvkWOGUgUsjFAnvXY
Cw6iKnqaKZXbIhLsg4DcZrpOWtotTdz0X19AN10EkindmeiqXRNPNfmXWmHs5AUs9fMlB+20a+9k
3Bg74X99iZAXqLOGUbYh0TtdvvyoFLWqa11DEx+zwaQrpmj5g+gPstd3WnJIq0T1fqbd/+K0/Wvc
/Rs27rc//r9JkcME8o8iwd1X3XxNf1cI/vyzPxWCyh+WKOuGBZpcgQxn/EUlqKES5PsmY1AoZPzg
T42g9IeiS4ZhyouuwVAW+ty/OHKK+YfFbxNFfiKqEgi6/xuNoCQbv3HkmN9pWA1MifBDfsgS+3cd
A3SRnHwKrd40I/E1IaENc9vwXFmMt+K6JlMh4KSX10rrVBkNwVr31wIDSJ5NxDuJX90Cq30kUVBc
g1xNDnkzEJQ9cLBMak4Yo9nQBMc+4DZjKa3MTn9D1+vjwRdPNcmbrjTNCgBJfQusiLguS2cA80pI
Y72HvQQ7O1PJbMq6aC21feaqHdFuirwMRCLMD9W7L8UfNVQeREMyKy0N/zwjSaeok2eZ8tIegHXs
06b31xxtS1YsQXDDQaArlpYPZt62J7NPb2ZJH0TrG4/6k5zRlO65KD6j7kQ6nFg468bpO4Ii2YOA
xThIUAKiGib8oAqYROEOgUM0YueLLPx+ufopDPFbpVgFJFezfyCydl1WmMNbLLMrOGrQ3Bh6kt1F
AFIU28c6g/MtK/ExrnHLNWLNuLUp5hVbcAbRBZpLrea3eIbdUanAUDSOmL5azWsLybhXB8PT1NXZ
Jh88qKG5Jw/85lKn6xIs/MQJXyPGPHHXC8FrUNL1Zu+/1TozgtC4Eag7rZhPHzKW/h0TFiEPI08H
OZHhyQXkJFl2WYCEiXv/pklMKIGu0B7qNDuWZP5Uo88IJwlEJrMcXOYMT3tawylAevZk+U2N8nhF
7DkxMPGmHeAOdhXn/aZtO1xmWAbjgVifMXONkl9OFtk+VfR7SySdpyh2MbTFYyFGXLesh52DcxYg
M3tQJjLoX/7FoBuCE/vQdnGXl0Rk8T0S5xc/efPQttNGlLkctbWo/zG72r0arOf6WRRGPhQ2p5bX
qSiFScaqupm7+TkPy4VwmDpmTFsX70h9bRe3YOQfpdnQF9PUYRikwlUneVhP4PWxL1KwJ2jmZXxL
AtoYqKZc3j57ko3xEYejjs27ZAKQ7CYTG4zSS60zDzwaJTcdSI8D4aGRo/ibhNRwNHEYKuZneeRW
q9XU4x4eXTmVfdtHPDKbuzaLWyeYq60CxiceLRNKUza7FGGM+Tm9G/SO5KJBPdPVtj4ownmKktd8
PhcoavdpxRwPu9RJwVeHrINmwciZObEqwrjJD3bCfvjQ9dcylvprJ7xoEsJTPtR5p3YCH6pOr6KO
zQNFTuokc/jacdTZKcOMsXkClq1S+zmZXHhhLBfPBMK6RtDo3hgN+WYs+AhIW9JIda6vAbcCtnux
ZNRtwjaO64vM9COrpd7Ts/ZS1Evwn+yTGUau+Arj0nxM08QECQVZscby4zPDspTRliISSwq/UDyL
qcNQcvNkDpGWoy0AFdvUWXkQfGSLPY22VBlpPWd15LRo8UrSwhQ0JWjL3qRWu9QKC0lUp9clkODA
SzFs6FPEgdqlmTdXE4OyAX4ARA6eB7+bIIHwkVKWdV847q11DC6NpBP+GqxkDeqNjpSaIdVMbZcG
KQfukUB6P4XCaUUWy2LDbEbqkVar5WU0UO+O+WCB+Eg/ooUtlE3xryJASEjuzS1pkHP4GJgY7/Lx
xvVAR3pOiYsgy3NV56PASdTuBaLT1e/ARJfhD3zOxDttplFagITSSous9DABuLBL3CmAfPtrin0F
w0ZJigYEsHVamM+CPnCLwua7ED4yDMJXIiZPMGBMYJH9VsmYOIdNIzq54QVV8WUW+YZ4ZG0vi7TU
w+hDGDPoJCEZxoRJb/UGOp5cJB91I+A+BO7VR8RvGULPDY0bWit5gGo5ORdtxbAwxM3cjxnKq850
E4zCKcwkR1/+0hgwvBzzHLxcxvG5Si0vAVdKCUqTYIhVJ96ArMzfZIX6AngXTLaJ2gJp2s1cRGeD
MiGz4VbIC0fY5j79jipCNlobVXdMJOtkZtT2w+Av0Z2l73Y5/roiIhk2LRrE1VHwhVdn03XLogpN
NeyPdCR6kGQg0ASsg405IcjFEUg7PeoY7atei7XYSYKOZUsg7SQvglMiogHSsTC7emR+RwZFtV7I
vTfn+h3bCmmvUiO78LnL1YhD9YRMjZIxa5w6I0Ry0lMJbypQuA67kJvJbfUgTwxa8lTYBHV5QYZW
no1eiA457O2wyRR6THBErdm4jJ3Ybwd+eDCDapdJdXKpcUDSQ6JHWAhEFGDJv/TtdMKCwjx1iUMj
ZezXKCi7QJD940TOgFd18vcsxxouVt5ELtPSlKOqOVYNHcY5YWkCsu3lskp5E0GrrMxuD7rlLsKT
c5NZW26DTRa2tDIZlGQ9eVPqsm91zGOsuDmp9FDofPL3SJdzAs7FAsqCsNBPoY6zTBkR0/jhB7s9
KQDLryNw/jrW773IBKdPaNSQWMyYWiTmocNmbBtF9GjN7SJwOXbEO3kczXjDUfjUVDXIepgFdiAK
lDbLwwhAYtWXrbyGKAnnDjmgZsLGTtR5o/YjkmysEfoo3VM5sDw9tU6ESxC3WT/LjYBX30K9NgUZ
oQAsNSK/lrt4GdaMpy4X5w0wm09TZXaEwpHG42DiFQDHsRSJG4vriWAiJp2qjx5bwVzrSnc1RsNT
9VS22yFCvWNp77Ns3tiGyIhugetO5kDl242jY6ooBdqk79dJBfGNYDsUYo30zcasSpie424SEGYC
2YqlzdQgnIpaJs1SVt8VpeXGYLVN/PLQSMnkqvh/7XmSPjI/eSlUSz74HAuXrUwJ83Yno8DB5hTZ
2kD4JbAf4nyW7okoe7mi+zsJDOZqaNELTRZSm4hhZXxvIrFCac9suu3Cm6U2YNNIVhwsorZVLq79
IwWbC/pwaam+lAJl0CBg7I1MTduO5rmmKX4sJI3oSigzYUgK55ByNqHVwcLgkE7WOdAXoILrAKHW
IUMg9sLIjnXaSiU4ooMw6Xyg3QDQTkcChYh52LIposIuouJcN8SNQUu1HmkhfJqzetVLsiokLXbr
JjYfs/xatIh6qLcbZojRsB/oi1mddijYmzP2xkckuFyiBEY/UxfFC1o3EgFhwnqKHkoVV32QzKyo
gW2qxEjKOgPs2lQIea+UX9j/52tSHKaxEa/duIuboL/9fBnK+Gkap/g0GA2xdyPqfzbcfuMHFdlE
ojy7wezjC6mRv2NNXGs6v6lVy/wiCGz0BPesUY9KrIGQ2MoqV7Z+2WJpL0Q2bc2/sSUWJ9X3CRTs
iTCnV23cgAEb2wS3HootmCD53BpbxZfxllTzXR81y5HySXCabpAeOSuvrCzTbqI2IWdIElfMQen8
97esEFfBIOaAiJGOhPhRk4CHo6ngvRRhTudiqGRvov3qKCnZ713YErch8PhKwAVdLeMthKP6qU0h
02vcy4A3BN7FZ1Na2loeZQKHRUJEg1KPECjJu1pbxegyEersohm/hz6i5BjEZN3BTEAazHBdRG1Z
zETiYhI+VGZoPkrSjMlZ75/SlCFKodSTrcBCZVZ4mYzkbIArsgXAlOWAJT4PYBA0mj7Z89DecIPZ
1qK01sfIsOsEBKPVO0NHlPLckWHp59FzGkw1ghEGt6RZhhu2uMhF70y6USG9DCIj3nCoPAZu9Ka7
ghkSoVO4vOmY9fKmlb16xhoQ1OMq7pgeQAjJKm9k19pKVv4ElW30yFHgEoQbkMxIGLhCEscFshPl
7kTBccnpV2VEvtgVqAHUUBkqGpinKoPxuIR3Gkam6sYqjcS2N24ZODp3iGrsSi1sMo2Iljqypl0l
Sx/pEj5O6x4LidKQHKar+47npgWrQ6LqXLqEWaiw3SpJs+nwxK8RECAihDvsRWXLuDgSBVi2DG3H
rl3HA9Eu4tj/it+IJM4unEXQqHAzm0l90JSbTqjz3mBEum6XE0ovEDkpGzdM5dW5mnNPC7UPDudo
rfEU81F3O9zqH01SKheWm31d6SHZ4JBpdRO5g7XkU1JNjZIucu6RlU0vyNhIkPJZRvKdhSiQyQ9g
hFQlV0CKnqxNW5OzCfQU+nWBYn4BZ7+JItVk1ozyGm/4xhSYF2TDZYzEbDPKPLrMpqIQm6/6Gmgq
vhtwtb2uF+u2QfUTTPO65hS31vL4iuD21Sz5RIA1EsgHH1IxF2FZHxzzeeS42KdX6M8HoYb2rlOs
RGNz7XO/XjdT+ytg34U+atoteeiYC1CYVhSoSUl7ah5LNMRhmGyi3nibSrQ4PY6BLS3IGSosjiSh
Jck0zWB+tAk5OTpVhLjAKmQOEry7gCGNHHeHCJBGMAjGtjFhPQXKY8XZhG0Q4drCYLWC6LsMCldu
5t6rIngHFYOoMvxlGIPmtSkKvZTU4k2sq/3G4BWjDmXr9pfwxazNxZU94qOtVWTo9MbI/raGDGQU
bKHFZNADeB9nhBtRMlj7eiSQgnARTpTCdOtn0/MxPqwXK8rG77P1UFpoZILyQEJcex4K9W7KCpC6
UD6pTHo2SRGcpzTFBdW0R/qaCHj1yVirqowSxzLwIs36GaF8xI1SvHM8+EwMBE8Y5TDUbww4gkRe
l3vRaG5BwtSPI1yNUnfRjCRdaweaxCOvCs9argnewMOF/IDlIpJDdvwMR4pa40mIQXwizmeRbBig
CwEy47yMEk9KEMwTAsyoyqBpOsvysZmj5KDVHzrxvns17I5KZQJmwemTy3p4yuUOySzcsK0VsT50
1Ux04QB2iNbSQJA3R2qzEjYk0eNma4+YMo4h+9GWO9LnDpWOvmAwzJf0bScBYwJnjwtEQGCL8/5J
UgkF44D1RSr4xwz9c8sCrNsyT+w67DmFQZqHzRljW88s8aZVn2bNfMufu3zDUGphKCH0KHlxYp57
RaMzn+o6uv7UqTPjOszddzmXrN1IyBJGK0V2k5CtPOg4Naq+quxztXkI5E6yqzq9F/BMJh3iQV0U
LjA02XycukbfqKJROGmNtLoMRxIPERN2hY8VD3w+oh3O2XNQ78beKSvUBVNDZjdLOacwCV5fGYRQ
8WHxDC0CMQq8tGE8TaQ255SceW0jHennSpdTM5HOI9XP7Fzf/cRboFN8qRSdCSweM/q0xNoEHS2q
gT7ViJqxKSzFaaFBAsFSr1mNtsdQOZLPYghve3xJQ3Lcunb0JIkOGnR7DgzzlyojE4706M3nAA63
xvI4jrz3LVoaTWFjv8SFj5sA462ZI4JS0iU7sTFZNWb1s6cO7+KuJnO1bAgq+lAlomZlcxTWncAR
DT566igNUPKWoyGln1MALnD77ryYftoalnk6xhuJo9A6VhtMeZL2MJP2sIqZc9thFT8T6crl5Wiw
AnaLIDFhKlAYb0hS6ntyJsUScWGByinV6VTPwicBcrnXBG+Swi+wOOcjgy7gPaATs5T5wcjxefao
D/BCsELLOsVBEM8IrBmcxLSzYHsDIIKo4lJRIkadOTQppPIOoyA4QRp/QIi0bFmkFTMV8R7CmGVn
HcMG+mu00Ur/NmmzaqPcePmp4uIKHbCgnHw2M28OJjSdSN5VrvNPKWE2Pr+VE2NYPbW1OLpjYVjO
AN01nC+DTNtGKCBcN7iSpgHyVcPENIgrhN8GYVfEKK/K5dxfxjN3UeXvKc801295fCtOhUsPTZwh
SmS0ajIjLzeFmKKHZet3mmogYCrT+23Tqh+x0FPeD+IOqkzPEKbIUO5ujfQqSNor8GR02QYlcV5h
b9BhfS+tyqmvUbiKCMiJa71abQK4bGCqGwBM2gRqBQzfCPZdnD34E3zfNFwknQ3p4VFJ3CaF07GH
XuAFfvA5pF2485v0CsI6xVUZX4DPHRivyYe6QQNGErzk0CXBzDLSdLGScHqEx/LSVT3vklIjbcp9
E43mvtCR3U5FNbid1O18v0ztMEOBDWX3CrXJYUD02cRWfggI76lNSdv//wnG/xnmQNL/Yw7Ogjm4
0wz/bX6x/KM/5xfSH6YmySYmR6DP+s+YYvhq2v/5PwTD+sPQRcgHqqUCjtEXAMKfEwztDxFjvCaK
0A+IvDGwxv+ZhCP+oVoWoxBJwT75MxD5zXn537On/x1w9DcCwOKz/JsHX9MV1dCYrTASYdj72/xC
gsbCJsTkbQJZeQaf1T76MnHM1O8D+WzrWfJn5tWENgb+t6YnPBcp4qH/7AeVfp+imLwKUJGAHE2u
xQ/v4a9u0J5BNo1bJvQ5dDkQUv61t7LjDAnzpM1EONBtPNaEDPPsIJiCAx9o7fc0liFEMsQYqlzX
/+C+lZlU/X5hYL6SQyQaqmwhM/z7YKcGC2OUJmYDmUMfUCyhhZUzSzZ1za+sjcWHdOw2VdG0tNmD
D1VbEHWarq8lkwhtTXj0c05hXT50nqJpWPZTtJmGNXNIEWUk/HRKvFKplr5KGzhm6WvrAhQryXqb
QZb8nRCMT/9wkfV/f0fMqrjbTG4oU1J/A1pUgtjQ16/zrWjNIrHUo0SnEcNgSaKBUtK9J60iAlM1
yhupVD2OUSuanHrRlgdzzG9RYcjnXDZffEJInX94bdzqv19tjRtdUYF+8JAs9/tfb4AWVEw9mEa2
bYPh0R/wBZFItqWwnrxAtIiZtVitJ6VCsw0mMtVkzHFDtU111LKKn8znTDgHIOD+6XX9242pSzyE
vCp1CbMitervrytmzFHKzHs2KsO1NjdsRWQp1gTcoqWUH1qtXU1hazkzQilPDobnMsMOQJzEuJq1
WTpm6LH/86XS/s2wzWh6cWqDQOGzlM3lJf8luQr5lzgH/thvlFgaXBCZwl6vcdYgRsRtHBE4Qpiu
rAQXlDjxLZdgDmsMI2dVj0Aj9COuzHKEg1xQn/d0uPoxVQlVBCdVzOJLPXB86/36OCspVk90QYSm
qzed9vdBB06udqqbSzHYjfEc/zSUltbSXMozNRXNRhMGcO9PH0WX9zb5sKPbFMWBwWK/qstmCzb8
Hi79Mtr2oCBooSkCDSxoh25R1NOpztfmxLAwrmRHpFO5Hg2808ZPT27pzulWHa2hPg2rIR9wjdHE
+y/2zmTJcSTrzq8i0x5t7pix0IbzHHNERm5gORUc8+QYn14fWNXK7vqllmmvDYxgMpgkADrc7z3n
O//58Jo2LeC/XYueIyXP87sX9J6X7vG/HmDWxD59Qd0dTFQZrpmXNysKz3URkOlLkfeY1Mi90prO
5BiON+RH83lOi+IROOyj0WHPoGyAhgg3A3lWza8mh4o4QbHeTKQbKwx+VNRDkkfn8KxC70dVJ+DQ
4ing+GJgcO1hQ0uu+gyBqy0QZ/S8ZktvxoT0ZtqPqW++BpPqj6r1AOI1bO6P0iCKTtrtHvsAnb+l
JnfbGlI93DeZCm4sTcrjUBIIg8KZfJTimdPY3TI9jodWO/K1t4vpSYUPiDe7x0Lnci/SWb7OMOXS
tlEPhBGDmJtoUHDxzJs2ooRUEs5EN21fCadZS6SllMkQ2CnS445VkRxtSKpXHVTp1XS+T52J8GOU
0dVk3o4FH8wZN7iNoCK948cdrwXZWgc1tfYF1dQmuaQSI42LWf0GHjO+SgRIuRmh5U0+JgP+Mbe2
FjHkPJ2Lppc39IOmMU03BACPvlMb5IlAL5fk7VwGVTcU6ZCNZGJETlRW8siNnXqIQI482CTBSH8x
P6u4BdhK010D7DeUPV7arKKT0FkHukffkHa9kWLun+7nyM0U1jZlSRRvLbhIS3xitsX8C8xzNYIh
vyT0ra3cuKFwgXhhZN6Fu+oxgMv95Gn/TNncuiiZxk+h0aMATAK1KkV9sxrqRYZRyxcaKCEjs19Q
lSG/1HSh7VZ8x9ovphud+AFp9TSuiJi5mF6CspZJ6lPgxuAbCU/YI4f8GuuouLSjXLBEHXEvns1k
0xlPk4cB0Zq4yxPZStxPbyNrGrOE9Eg27SSsQzioW0oyyi6QWq3VwvKP/PE5GYriRGRs/DAC39sl
PSbwuaNxV7hNhrOQRQkWD/EYIkqN4yQ+1lP3bWzq6bGjDvnY6/w9SNPz3GmsNnK0nm1RG0Rs2sw3
2LNs8UrdhoMsS2yDTGpZigUnJ5uPXRR4D/eNEzUxMGk6gvdd6NH+n/+QOnwP3Q/4WJfnAN8NHiMU
dgGznC/3F1vAfelIFKA+c2yuuSf6dRW10VOzbLJ8KQC4iJzuu1PNYNpYIPmpOyAX4BW2KBTAOnlq
CXNYoxtVe9NMoxfU2PTzUngjDDDG830jEhDQ2TTfxPIK5YvukEEaXVnouFrLfbxvENKTj2VPP+57
eePPN77eZmTieJravsKdpLKX+2bsw09/9ordEjcK91CP4Qqwulx5eGuaDGnJPNbVY5ANWHfGQL9E
WO65wc4XoyqQ+pMNCOWNRKcB44JV9hu4ou9VkXsHFMjToXMSjUmt7ejuYukVIHlhzyDXhMIKRSCs
K0J2elbXP4c4jd/0xEUsACPZmfMOswNncpnjqrbRlXa1jQXCHH9kZRc8NkS0euZXP7dwCq1sWr/v
yDvPtguGRqnm4CYZ5CzK8ZOmUoTTYpN0QXameH0EMRlsDXzz9ByyIxLZetsO2tnGuQOSkwJx7DXN
PrVZi0fePKwnHw8owWHTPstTqvqDoGhKregoqvgPk6FtF1QDMeyaZWyGbH7TmD5euz1NE1ZWqNPy
ZgyfCPD7qq1OQZwPzUOOta1oOv9Wgk/eGCEOJdHne1ElODQm8y3R7rRi6KofXYVkWwyv4WhgHY0C
H4voQvWD5QmmJCA624+uhFF0fx5NkArGcca2CyERF3VqD6s4+XC6Tj8K7SKAR69/H5/mzCeLjWu5
ab/4wqieuFPdcmsezjTCsSP544vngtbsiJZgHbKfM55l6u5uG2usTsMwfrUJT9rZS46DOaDFGRgk
XN9fktnpJFRUDG2IvMr364MkFqjnDT7JznpxoSaQc9ZSRCisEkIzK/BxCLYiiA00L2sFlGAdKJmf
OX+PfkRLR0feIznu4yoVoYeOPl2Q5N6B2G+ahuQoADROSa4qipXth8jDASnv5hxk1hhH+HdVgZrK
kN+FUTTMV7ttlSQ5ZIwOVmRv4ZKJtbqgDD5r5Q8XO9pasphvsuvPpAoYHzP9+gAIwICHAP1+lh5I
CrzNS3OUBVm29wj22ZGycZqHCUJU/xGTLECsV/gqrBQbhnBe0mjaEAeOaUtL4z3qIn+jxpLEiN5D
tBLNj3791DgJ6b1tDN6iGiv+e3OmH08XJOnnsz/Sw1ATrYBxyQcQue+Sx0ISMhJ2AtSHY1rnDpFo
OTPwRZQ/oaS4qGUekEPN0EsUY2Q7p7mFryCiIil/CL9MN4Iu1sHqqmudmQQGBL/UYCEHD7FjAvo5
pk7zK8YOs64F2FNDBw+ys7yTM80NjO3cWco9A2Zqa3zG/kN8s2dzO/Ypzc9mCqJAj81js5R++gKM
OH2/6jP21HufDs7JahtM0cA1Nl0GqtWVlnW0yTU5deGpcRsAsi2uFT/u06Oo3VvdY+SLFzM8QjSj
RWCVuo+kDpQIcqCHVCVyNYrr2qMe7yUJaHUvbI73D2/oqH2quuBaRpVxEnUMa4w221p3sQD2nlJ0
yuVOQc7q64ZhoI/pl+P+ZrZM64Ymab0o8TQGBptvNhmNBqqsMILbcX4e1ehvAqq/2BB72MTQ2gKr
JqCtbw6km7StUR3LvuoP/fircYqSMDF/2Mxh80c1o8wdIm7giUPyDAIimdQg6TA8HbLSsk7c1ArA
p5pOlmxjlqqAPFXqeajnGAq7cPww+8paq4mvAMA+36QoBnAUczUt76HDEMwHpJE9V9DR6ixnFcyJ
xfo20qibKPYOqbMdI829JwqC3ZC5l5zQBCpCBnkSOkOZ5dCga70tlwkpsho1tvsrs+P5EX27GXve
0dTInZoESYc9+aeu6pCxxX6yj6lVwGZFWRag6OsGip2QICLYxrhON16prNemQ4GIjzLHrfERzkO1
Q8P9anaoQSDck1W4hOYU1OgYNxrE037y1k3ijwbzySqcvOS5obTbtZP1re+NGXpaXu2koUuSEnps
wLqvzhkNn1csELjyOqgQUic3t/WYm1p5ciAVJ93cd7uuH/Hkc8ZRaJ+V5h7VL/l1XZ4fUyPY9vXg
Xv1CDefKdQCHTm4IzA9/MH2I/ItU4SMSw/6X5bVHag/AoCv8V0Bw1k1euGeTLhXyya7bit6EtSD5
gfBMPAzu2TcpFtYzsvQkizGM3f+luv9VV50bgq7R1mFnyxY+eNPBVO0EBuUi13DuvCmiX8AyyW5M
do3wZyBNOoRDJXaxk38lu8M43wMV7o/uGw/N1WYQHlCcqDQaHD+2QVgC9Amzt0/3l7To4sYaD+Y4
B38QqhCjvYbO7iTWyTVc889NkXH26r4OKdODf/ZYfk0IVRPQQ2X24M/xp0DKiGOHXGADW3L9OMKw
fzRgL2P5q55FZjqHeoniMPqper4/1zkj6XBN74OKtQym0gYIg0k1z2WqaIehqrnvIRCXJ9dHh3Df
jQ5OQUefy7hADJfHW9d3qi2XjPWUujiepzTG15bB/VEzjMCGasuxtmjMjK4cb2LQF0rn9QvBZLTE
rGdP+hHBMHV+sMG8E2cv64sfpG8Sz8hFav/o2yQL2gJckYiUfNbkej4rV5K/wQcMNdHk5SBYgZnR
ltLUQJba8vPxiy39ngPLjfICRblYO4FDf8UwHmS7YJdnIU4DeHxUJ8u+VyFHQTUEvwgrSsIC6WxM
vr8282xatxTRTrYRPVud3+xni5IuXZbh1DOxQ0Uxn+6bMvO7/F/21QSYygcPtTU5ztwyJ/dXLIk1
cwmv82r6d7XzlFVdDxFZl2fm5bg5QevkeRVs+Ivk7Kmo2Y9tfTPDGTRi7HwxBJbPzBMF8MrhiAIi
2aJNyrZdlEOxyb40pfs9bER0NrLmIAJAd3keX3oUpJzY6Ikgt1swx7cGGIyrzVdmeIdEdsir+KiT
tHnvXDJEWtlFcxcAYEcK4DR+rTMyA2iDftDFAfYtrHWSxK9uwdKrATLOHI08LXsNBTjmJxj8oNvw
zZu9w+D3bwhqu3U/A80gTtEtYnzTr6qCPtnrpCS11mAF6OP2HzBkyHY4JLZ+YnLyoZY7TGYPeySG
5LLUyFUPJlT7KDuajXpMCzfca8xGwgTwKJc+UDjgiCAz/mLY0xGNCG3pfolh+lZ2z8zzw22IpWU1
j8xqZEO2QoKQY+3046G3bbgnyAYPmctvqiYLISZ7ZC387pdteN3OddJvYzpXK5BaH2bp6mOBMC1k
ho5H1D1SaqPxkEE9kcXJW4bL+yYncKxR7kEmwa925nsmXbunW3aUvhZb23aeXBw4Kw3axSzR7hpF
5aOIEagDEfmlloEfJwEm6RrPBpF6IOT6JXQ0+z4GcArqpbyT++s69d+FGRjb0PUxsLYjaAbsnisH
VwbKPQwp3DoRfLAcKnP5R8ihroYQGArANxR7C7M9rb+ln1ZS5Y/VApeLauTISwW5qGb9k4HjgWFI
rSrLhD1A9hA6Fq8+WHn5x+CMNpYl8oXkGDjvkWvdghpta6wDKqCuPBUZZHQRKOvNDSrMosQOx7Tl
LzYm2bUK8CGaNYSpuvLQ7C2zr6IhI66sPjglVyML35saLHTc1N9opWEsc+t53w4OGto+w3CkIBI4
jCEs2tMzst8RQ9ES0uVZ6mZkwYbWbHMjlIPQR2289ww/RcyqPZl6f1tV3L78sGo2prQgBTShOujM
oGUlEMrduiou961XVU9xTMUQzUnepS7aGM9jUe5iN5HTqirD/NJnFTbG7k1ILS5iIJ6HSxgNZlFz
EM3mbNe6IWPAzjZO1tSL17Q/Bo7+WlA4WqEdACg+QuFuJOOXIx6sTHqPigJ1YbiPfnLsbdyLlQBg
MEeeDWo9gGEmiq81c6k9XqMnMUM5Dc0Y2gY4CF8qEhj6AOntgFicBHSKygcjTsieqEKooHX84tnp
xphD/8JZoxHvUE8KAUZv/ZSScoLt1Otm92yn/PqP3pjWcBDgbt7vGygg34IlBYCJwqVMI6A7LZ8+
s5MnnwiytzIpdmU1vcNmJnsiMolYnvAi+6op1zO0f7qeKREpYFqLkQx4SeNWVjPagAEkbBuGazQ5
EJSi+qEv21tqYN1ThGfF6cScNhZhyLKoPgxtba7DgmY9tYlBp8jwynnYRBXx83KxMrk5EXqhN7/d
4xGX0vW8vj9sSWkkzZvOeKyrrzjSoIWK17IIdkY62JDDWh/sW56ZxD6xpqw8kmbq7+Rtf6c/54NQ
CFG19Kbjn+775C3DrYrV8XekY7PkOt537xtbzvj9/4//HKLH+5dXDx6Yx2lQL75Z7GUFR7J3P8mT
J+wViqK7xXSxyyfSwHvyfA7N8oLFezWX2NFrUgAbsqg3Wnn16b7pIanvpp+KNbiF0pTJ2iXMuviY
GfBg3YeuolvTxf1TgeARG6N/wgyTrbMq/zblGLUNq/W57DvjBIKxzYOOlabhk06ykJNcUgkj2tTP
YY3UmQyyfCeH6In4Ojx0L7HXvzXCx2O9BHcTvpWfRkJixgavO7nKGwuU9uC9dA1tlaD3PwRasNcA
CN7r7C2oVyzy/XA0SlIaB8ufbmqK643jwbdIS6ICsJ5zaLJTKJQ4REhtOXEdlYyJaBGblJzVrHNc
LKORk4BOVmQQ2S8jA1dVpaegnH9ysj2GbMM50o2H0WMmZIJU0xdz0MFtUOSjZFhxWCjCNZi5Gzdt
yQpwsjc9EblrlVFZ6bKofHCS9uqXJYxQ/BoBV/LGEEXAq1CWWCMaB9FuSWtPv7g5lp6woNgQxm2x
aemXXdKsuFmyNN4r+A47jznCMdNR/xRAtF7aD/rHmOJTnzVAKG2/eJ4q9/wEikOoVPFeFuG5KBLj
WwfLcG37sr+Nucpu3KJZKCG9q5iMf4sqajwdqGJvtD/7SD25ZPr8QuG16QFSoLNwH7LQ6i8FDfxV
I6ZDbbfu97yAe2RrtF6eoJBOI/w5GGno9B1FXhbUOInR6xxNY0A3kyMKRuU3I95m6JhQY3Bv0TiO
KUyW1QDhoR73lDjaE8m7CUkWnXuLavg2FBPkxnA74+I1RkROCJhYFvt/WHV7YEHpHhGnQlnwiodU
9vKVYtsJKTG3+DyYzg4ruImElJeG6LrtsoeLE+Barr2bNi0JP20GqGl3aOKm4lWxRlgnHavgqAHJ
k/h9ubeFRodD8kPHzPxpjK5T4gAzbbAeCQPUsd9OR+drMeKSArQlxxFXuSPMc2WBvfQCaR+HBMdB
U/XedWjyq58U8QVbfEZ7cDzTnSyPjJnXXibdk5m73whcX4MPyTclFd/HREBaNhU3KTn6q9rtnruW
m3EbCbw4/vyzrfP+gAAIrzrFVaBwqti5ggZug1w7aZDseGPcXrH5D8gHO1YJEGqGFIEl4vxPpTRT
9KEhcHIpS5ECt6dt5D5L8a22bNSJRJXte+1/cau02qhKWTArZ8SwVbXrTPAC4UioVRrN7/FUFwdz
Gl44W9Mi6mQNlPYzmvcOdKMPhy/wOnOfRmLeSS4whogM8CIEj5TqMAIg6C5W8xFoNLQ9baR6Et25
z/SFMqcDdfvT6/KHwmmbJzXjdiYpQl+NHBOTzS2tGdpx70yfpKTcArIbL1EKA5HDe5ri4guI5eGM
pPCcmIl7K6bhI0JYA1oovHgKdZg1kDAkRlo2BEc+BBVYodTEqz9H7cNMaTvy6NjYQ4cWiEjSs467
59nFYOY7P2uLTDMHiBb5XUy2E/hmrVUsK3UCYaF/MD/Ot91AFJ3rkvg6DvqHGCZ1nglV27T9WB6Q
9TYEquTl2F1VDRc2g1a6NebrUPtk2UDJ3YiqIpJgqRy0ee6SUgaLN4jQQHlDcexT+AKxj2xlSjkc
BMPc4tz3Pps3IBK5E+qHyeyb09SnL9Foxjdk6eY51XLj1rbYjlNAFBRed8RtaxmwigxM0z0YiwF+
YuGpKOgNXSf2c8vyn1Jx9cFozyychPTZSoqvej5OcXzqLDu+uQa9ZiZJ8HVFE4LBjJgJeXSeHlXL
cGg12rjg3eNNzehxcCgGjM189e0QgCBSKZzUrBIjuhJLErYGoWC4Z1XiiOhKgiXHAKih2YSQ+Avr
zYPszsDDH6HNBmvVBT0dlcQ8j2Hyq7cydwc+Blxw94yypvvST+JLR7L6yiuQwSrJKbYzWyICnxWg
Jpz2iv78lNMak4lr7UuPzOFBiP7monevAASHibYvc1SR0DCW77ZM1AXw82IlMwN09KGFV6qNuAiN
9MnnLTaxP85ABZJwL9S+myOsOt4hZv1/brWCaBlM7rlkzhhqCkdpb+o9K9z66oD8PY2KqqlTymus
3HeR2x2qZuudVgWpZgB0W5TWTC1kQ8PX9FvqSyZXn+kDAQ6mARQy9ocl78Ag5RHum9KhBN+6LE6B
CkOrTfu9HU8XyXTjYi2b2GREbqIORBwzwkoAHutoS51il2ZzFcvXIQfRAXQg3hj1mUpqfgZqItft
YPyRhdgh2y6sXi300Q8GDjPH/7xr21t8sK8zRX89pJ+x6PXVyyRC5S48eAOQIRxz4YkjgkWTdaKe
KudW1zP9PDS2sB3y/Jxndn5WqMyIZ8VYXhP6dh4NVO0FfEkjYcqnxGLFclx0nGYU/3KTOkMU79gn
F3kuEO73PCIlJyb6eu16Ke4Rlxs75VaTh00WzScSHqFrUrJYuS0DBh9wPBX3xJygRdLeRxT9vGSy
16YR9ceEulAz1GFzqLq23oS9M8IMHE3sO9xfiOVB7Wfrargpx5e7JKMR3xf6zbTw8RTYpUgDg5p9
zQpruBJ9NwcMyWnrPTR10z7oZXMfdjJ+wehQ0oM3PtC0ZK5ea7+4eUub2saGeHVG6HiOOvgJIzzq
y4z+mUwf1PLIi/GhlSy6Cz24B3Tz9EaDftM3Gc+FxdUt+/ZiExrpM409N9gTttWcZkeFTTbtlaLL
6rECDWBWNhm3SVuIrWGHJGsUkXsdNLJHpJrXlACgoC3yczDAlapFhsUixBxnBYSgTIzNe2Dt35RH
DLTw8+Clk/G10I34DC044GpwCzih8rFrWfjneUeCAAcSCl5d7O2mxDwgsq+DNBXKvOBcFQ65pFDm
3wPC65nvnzxhRa+NlhTsxukcOR3xtIkHYMHyf8C4avZTWA5bQ5lnRd/oE7HfZnYRHTZMSW+yisKr
PZKzWjtkWFFAOfVM9aRXyu/pUO/mOKd7wCS08Kn+5Z3R0Ns0qezse8vEeFS3wWuCEDIgvWJg7noZ
M+oJPX4KKRu09qJ8oES/TVOzAssifjlRBzOhKA9h0E6vFeVpSguvcWXFh0FTXLpfD/crA5vn3mbK
sa1Qg29MsPPHLEKWz8XNFd+mb3ZTA1aknLFvyet+AtGyweGD5dXCGVRTKqMP9bVXsG1J16JrahbN
JUrkKw1wsckwTW571m47Klss+2h3rru4fQaLZh9rbMSLVj1d9ZjO34vA+WW0M09lZCozz4T83DFr
LWZzhtPEIIwfGI09tsm9M+ofA7KUa960AltvXYLSprPZJKax7wyPgNjWe1dlqV8LEdhXZZnvaf3k
0v9/cVMnfg0aSYW6iCV22ACZQCCak02cJLn0y8P7voWs6c9HuI6a031XTTYyqzjGNeRobglxEhwt
OwA0ni6x9/dNUQwf+PeyzYgEww5iSIleRedeZOKfD1Pa2sdhulJsLvFtsHHiqjwFy7Lr/kh0MXeP
UlMA5ycPPxG6xcl3KCZTLvFCmKz3x+Cj0Kg2VuIgUciOYQxMoxjkX5vAj0kBdOuz1LU4tlb3M9U5
YcjzxBsM01yc7qlt90cyLZfMGvcj8RwFtnKJzvrz4T1xLo6I9a49RiPVOgCgiqI64bWtMK+yue/+
3jieird1Sq82dtLydH+D+xv++Vb/67nGDjYEGZaHnAUY4aFptuQ1DO/3l6X35+5vkIqSj3T/CH97
w7RCnAXd4b2mRnoibZwTYSSqPv25vzwZKQPKJaKMTdFb6KwzkI9tzyKf3l15uj/6vRsqg4kqyRh/
e/5++P/23O/d339v0eZJyWD55zuTSJ5ROyjIR1lOoPp9Fu/7hlFxJuI2OnHxCxqXsU3WcWOfCEQE
1K+dHEFGkO6HwQ8oHb7cX0CEQWC21XH0xqo9BxIo+/19vbng6rg/xJRS0BnmX+6PpPLbrUj0j99P
3Z8nQO2vV7SB3+4n4Hq/3+7+ij/fsxwp/NkV+rnfeWyo6v9KZqOg9xcCpYtZgWO2sNdx9RLQ/DyC
8KeC27sZaaX8rO4ZecyLVmZkZcf7aVb3y+33aYX01y8/qvsvaYy7+nTf9Msj28WOVM+x2hrRMJ7q
JTLPpDxPUY/d35v7c7maWRkCIEhSje9FZ3m5vX+R38QZIAIgUdNmRC7iF2+w25A6oReA/lMsLrMG
C3i4xbhgpc3Oc6GsTTHlvkBMWz/39ljLUGz5r4ZP3gvt5n2SFyO3aHeHw+JnHqs3WRTPVkoJdhi3
E618ggcjYzVHEtnBtGeCZp59NO6xTMEos8Jb0Tp8y2LzITcTf2dO6U8/YL1DI/zNLfkPc5JYyd9N
qcmWH/5kHfuitQFyqmjfWtYVCwNLpRqhXoTYmyrou1k7DyR+RpeIBEpIURSb4/ASpq46eXzAFdzp
iVx5R9ArpzG6QgCGLp8zwxuiyVhhxZm2OqT6j12b6iZQiSzLEbWkQFld6xrauHWt7jouveFOA7Fw
kwdBSLYNpYlQ8HOva3qkHS7wtvuws+aRitke/5AUEaGgk09m+4dGWr8udXBso/QHo/WGJiDfJ4r3
ieGj16qnH+SqrIBscrppzPpT4K+iynkzB++bIWCE5sl69DCFavosBPYaK1PSLwjbdMaoTwdHmSwW
uI3HAHmVA6Yv7uCYGaHYdtSArlEYf63jOmPpgelPmuMR6yPc3wjPF2vLMHyMffqJyOD3qoB84lWQ
AwjqykifoJtDQQaMy26ggGprUgbQo0B9KKVG6uDj4if+w+LItazEyHXrj0aEVZq+gtpVKqN/HsjP
0t2bAcssK2eKXzVEv/ThU6xvBTy5bZnjwg46rLrMazYakgBr2qz1E9KTIxqBYGVtS+5DxDZYmmog
AzZVSdMk/LaxXiZtBsTDw/VAG/FMierKd2+JO49RFOM32nnATsYmIHfTwTZWucU7v84/pN7omTpp
0tLgZoJ/tCMuLinNQzgT1NRaaj/38YJzFN9ZQOATOJqSZOdIJhvmh5jMKHCN+Cuqj0mDz63KGCTU
MGGhExsUkuEW4xgA4Vw+T57zMwRgA/exSsm/aojHWHWNMLehmU80UfJw34z2wV7MpmKxnYrFgKoX
K6q5mFLxm0xbZsn4mxfLarOYV5PFxmovhtYRZ2u+WFyxDqEGWJyw890AixN2Xiyx96ewaayaxS4r
FuOsM2KhbfHSmoupFt6nd/QWo22yWG7nxXwbLTZco8ONaC3WXPqKCDpx646LbTdYDLzlYuXFPwPX
eLH32ovRN+QbtIv1115MwArTULnYgo0JTyU1nHkXLKbherEPW7TRqExgKSYcM7nB4XvjRtG/3jd6
PI2LERlCeLwYkxMcygTsBayxMC17i305wcdsJPOvLI47LOFD/Bhbhr8awMBWoclYlQUHzwNQGbYG
UH3lnZRtXUoas37v9Od6dugRaMCEufdsact7HmW8m7K5fxSd+VIXzQ8l8oB/mqhVT1ZBPrwmIk/I
4ejLFHtVSPR5U0ponTnk4jxo9qXdQutjZdeXhT4j/P7GfCfdJZQRqfuRh50V9nDxkve8SgDBF0Oz
DQlhCM3hFaEHERQ9zFDpB0ydKqaFmbjWBC1eHXOyiYBArjiia9i5+Mj5JSe4ncDtUPb31gSoy4st
7ae6x9NkuNEIw5nrujQ+CHkhg1H7lxHd1WGe63iT5wtYgLLppon1olYnoRF9+K8pM19QVqgXTXle
hTp/c4fzNLcBRlGXcSX9yOU0XMJgqq6JgfF6Ud3UDVVJso9O0dwcepf//j8ri+XiGPg3q4WP6sqz
cLaaEjf5360Wc28mQexZ1SGVfnoYepreOif7AM3gm49o8WXM2wZP67RzFnHH6Or4//IRzP/i9vB9
nwFVSEcKGoHW3+TsQah0lyDoP+QGcqewMx88qGsbY4D7x43sMzOZnyMIqHZB2aubDSYyMHNJehp4
x7a2cpRxkTovYlPRS4hNfvSqaS4fWa6K26ICvVej/vOBMxfB9d8OHKk9AvcEOnwb1fu/C7JxM2RW
Uo4cuEC728yR/jHqw5u0ZmTvZWbvnd4n4qCXx94lfYhlU/oJw13asO0AyoatHXwjD1366rtriveS
Yg7FH+cXAhXHZvxiCkw15rEtcazmsFhP/5fP/1/MDRz1BTfm+oHL17gLzv9NsZ/gmZFuyVBXMHW3
8e7FuuVLOA1NtkkcUWUUayRP/W7OvC+9GzM82NcEYjV5MKW9Rdt/GfzvDuFCh9n1vwRLBYRUsU9+
eY/JWFV7EOWgxnKFVTixb7bOuvX9S/x/iN3rVP36H//9G7O8YhO3uol/6H93c7nyP1vAqMKq/7b+
RiR2XHz73/zpP41gzj9sx3QhPLuOR6l0sZL8ZQTz7X9YDAlUS6Tt2r5tYfn4ywhmuf9w+Mla9BaF
ZfJn/NU/UXbWP3gpg6jJ9FVIKvD/Lyg7S5qLx+Zff2Y0HEzLCjzHNYmdsrwlsu9fLlMvHeu8ydrk
EAvH3rtj9eb4zAFFQvh8ZXZPieWppygZaPLJDKUg80KrEtYzAbSgh/OZLHS6relQuM+VUeOJac1i
F+NRvgwT9YZhtp3HPkTxUPWPbhfR/MO5j6QJXXA85Jd2qSFbzTUgKDWNxfw17AjSBcWKfEUX1Tmd
ScuNkhbFYCy9pzqYoVA5tAo9Ul/TyI3WkwytZx8HwE6b0jw7ZRycmQl3O1kzaTEVLtJqpF9YTu34
QwfGVfnS4JO72dku3Owwj2G+tOWHL6JpNug6x8/YR1ZRIzWuGu6GSe6WH9NkkkSvPAR6GUvmPOre
xglqhDK4m3R61m9QU7tVuZSfK79yV66Q6o3y2yZ3MgTJM3XesbxN89MUKvvY+/W3wAsKoMl41+sR
HFHs+JfEndW+6QzEYeTcaHmzcIYGqIa2nkuOyJz3lwDpwD3fO2S6wsF6F5oUhcq1jkkwv5Zubm0N
B16B69q/DNTwJSnzR9HOtEDnGid7Ng6rGv4NzZtDMQ/PCO6CrWe+DJ7JfZh4+0LIdmfYLYLN8pK0
XfAuzsmTAOHwGHWkbwz5sMvHrKc8niC6brryAE0K3O2uHZDBBBJeGaPyoz32z3d/Rt4lI/bcTO0J
EplN92LAb4VQXxOGxHSSEmCO+ts3gcBTt+nsJnkHPLtBvoizxicUxa5leajsn/yOyGZPcvsA8Zp+
QgCaHXjZa0vce7P12u3oq/bBN3OTWICQyMWqZ9LomOO+MjW0WU7OTgeKDt608KlFc8zG2iCzNuV2
nE/ZxsDifNApmhejctRZUs4uW/G9MuhwTlFtPQnjxD3IgpKDucTpAlb5vOk6C3Hda+FGJ8uk5+ez
Vlmc2cbOCJOA5CFsHAls9kc6gD5967xdhxZBQpYg8mbZ0Kw9g6+PD6pATihSgMXI3BDhWycQQmRa
BM/cIsyrH4/mFVNnvmkzxBixnbykcbWLubJOfghlbEgm4irCZJlLAozz3afRIs5FKpzxbksXtsnB
+/MxWPAL0jejuh1Iw1n6ihG61NzwQEb1gtOPNskoYw98MWYxXU7vxWRSieeQU16b630SLucUq1QS
JktIqVWu/idj57Ect9Im0SdCRMEXtg20p/fkBiGJEjwKHgU8/Rzwj5nZzGIWlyFdkRINuuozmSft
xZsOPhkWZpOPu5dZ1+NVd+lvOx7Kc9fSIrreQOJUXkZKoGyTrXGErdadlvUJPtO1Rc/z4IuKFHhz
+/IXQhUQniPPNaA2Do4cjhCagn0TUyIphMpRbzYkC0yFZOhbvAumvA+BshCuF5cspuG2EvmWGrG6
Mq9BjLtNMr1EfVSKEI+uR3TLCXzLa+fdHRKkbj1wE7NcH1dtLWfhQ2DpMnzxcZMebKRU+7RWqHFG
JgkjfLYoz1MfPz+xS2IpZRSXBS80h2OiUw1WRgxcd3aWtbc5vVje1V+OA9hBgd1E2hz2+tUIiNF1
svFWWblJXDWL/GDM94awByZGGT05EdW1rmGSgfz3TZTQ/azRpq3BhwxYEq61X9EVVp9mHMMocuJD
Kw31maEdXoh8GlvMJgmYkDsv0PqJvU0Vln6T3vgLaZmAe0BqSEB9ANUAgBvVeD/4nfXoFOLewvV4
L6FvrysbP1bbdB2JN921cL2R6/u/yTfYt8o9J03+lsxAUWTVyH0dqSnPz8wW3N2Ivek8+ZueroID
QAOG3y3dZo6WkZ/yxvhNFOP8nMfWvSrdg5MypvCEt3FPO7XnHlI3HtrQehnfxcLJb/4VfmrdNzz9
+1QAQu238U4tmSYkehqPSbASpTBiJcwmB2V6T5JJ6/8C1hG82fES3zmdeekK9EW6idHC52zD5rzS
N15lEKOHTxrYRb6ZgvTDmkr1lbuzc+/bxiuOqGvVeeOr8vdArhyij3yJ/CufDsgc/uVZMCKgJR+x
6BVbwJq5DILL7FQVznJtJeFjmfnMuN64yjiNpqIsXrrlTzPF92NqydfcMD4qf7w2jZ9H6zb6AbnT
bzxnK7SwHOyrCm0Lh3d3Z6WwmBd8yRgYvlbUXIvHe040RNDa2oDSsg7I4l7gg2ZDdgp44qMhDjq0
IUzB7e9EpcFbm7TkoIiEoUnZhGMh0+d8KQggXbInLYr2WHf8h0TktkoJLQekF5lNMF2d3kpPbGM+
4tRtw7moFOMAktgmuVZokI2c+KwG0SMz/qOXWidyQdTLWI52WPeVJrEQU5e0CeKD4XvwO2hK7uQK
MgfY7eKukUe5evPeR4BxTmoxRzJ1TNCYdYLfjRUB8+8vyySTZPKsV0CiGpSL+cBiJgk7x3OfgJU4
yTwfPEh0FzacaMJcyz1yU4MKQ6AXMX/4Zy3LLwR55ttiXsVUB29LOT9RGP1amUyE6DyDvVP0r8kU
oLMdxNjfrK0BwE7+Sp1lvihj/mj6i2HaqCXbRoXQcfE4Oub1PxeJv+RnfDTcioS37J22E6eu507E
1WNRA7BlLzowsKnTVzi1SiLkrV9WK9zHgr78XIrWvrEKOzvkLTd16oBUdPpanrphJCTRTNWLynKi
3STX+mhtLAyFbqMEJHXtLBtXT5WYxAUsFxGX8sTLfVfH8x+vfCo312nLKvw4mEi+urYwn4oyifxh
Cq52q44TmSeX3p27i09ewOiIJ9Qrum/IKjKzS7cohUVpgDOoUKpr0PNm6hHt1Tf9Yx/EDLnj+AZu
zBimQE2OPSv/GzJJLl6LViZvmHv5Zfm3XVuqAoS9WJAe24onG/OdfkrE+Dz0hvvSkSRWDp4IsUKI
gxySo4FN/qbKv0obR74clu9OuIqBXMyck4XW5mC41Su8SNhQDZ9PkcCQFWrcTbJkjFmQU1Yk1ddM
j3awxBo2M3FHXmGJO7JFmlA1Hcl5ixYHftI2kopPGcBc3bVq7PeQGJPzvBIouhJbhoBrvJ88NBky
Z4SwoK+IZ8Apfec6kSPJo+8mK73xXPUXbiIeE0B9hLigGXQc0j5m2T2gX3ifVbopO58H31DPW84V
ZQTbEw9XxBPTafMgWvIV52KsP6Z2D/Qr0cb6YLrFHz+n7HCsPmJz4t9K6kKo+013TFfGkn7wWbtP
2Fbne6Q/v1xgR8dqPbG3B2Vj5v0jBlKGhIN/lSWZNLZn3pCYNwBhvxLM8M8Gj3MzxHD+6mTlUvAz
G8rqkLBIrorrwKBlzOJlX5tNSrWWDw8QNbV2Zobz+fhAzUoWFt9FFupIHBwnKU+pTXqBMNJlN9mJ
eSh9762yerjHxSpOlXLX0PJBr7IKHa4FK5jJRgLulIqwXLm8Ov2YHW0rfvGNLjuxG8uObj7f47in
IOhWVNQjw+uB1zz7C8g3xkvOCC2W3YcPUYwyqJny9r4hjdJO5scAwiZTcxSeuTqJwomjwFzExSVB
eauw25w0KQoZuGIdAq3Ym/RT5TRvKbHwxeg2ZzlV3J3N+lSQ7CKydLlVWbfTidYPCoPAaGfmGV6p
fSZfYg/mADAy4HrmnarfT30hiFGrv+stoDo27OymqBd2ZcuWYjn4zt0gSenwtLce6bog1Rg2aOzU
QHosV1I+thulx6lW4d05/xRDfL4Ma7XcT0Pz3Gdjs3UB1j1SFOIy1uDGLxjCwenOjp3VQMCEnZSZ
WX5o0/KRrW5+y59fSk+i+CnwcRuFVYWEYnd7+FUkfBD7RdovRdnsz/omT7HlxZ5FcOyQB1cxV18M
klBKGHV50455y4YDV4FvbKQtiEM1PdE+8JeGhIl22QcgNk6jxuTlTVhnWtiemS7d587G8ucpdoOC
23LvLvHeCk01P9kB7I/Op3va/jCbZMqn1ezWqlnYvoErDdyKGbnBa5fjGJ7xcFZJACNiasYdsVvB
gTD4lRKjLakqg7NhU/iOGTW10dmhzCp1Qu2IlQdF05Gl8wk39m0dAGznbwauJia2F3hA1PiFAofH
jj5g57linzv6ny8bGfVM6aNyKP44luAFaUMJQe3NSwX8FhlIRB0nPZF58wpUIwggnHHdsxRCUVoG
09lKFohm/UBOaWMC9kM/FsNCAL3JjdlGZZJ/5AXI1LiXbDu2Y4Af3b4v33Ik7Pf9apE7uMruPLRF
uKZJTgc1zyevM53IspK7AIP2i9nUH0FHBaym4MTibQLzyFkfLzq9Olo/46iYjmoQ8rhJOGmuuOk0
DYsoN+PLmGH9Lxak0506uL6H8ifAOOc/N5iD2aasnKLFCHcc6x/VdNwRfWpMxzJf3oO8Ne+QLyEF
hi0aBdtj2UGVMTerIoi+22Zp3jNgcDx+SPZkbWfoOJbPvpqIJ9u8+AC6vIPs2afPa8wPFPz2GEhn
B9wgi4px7Q+T9JgnG6T5zcQAt7HyDyUpZBdHF1ewue3ZbN1vE/7qXiP0JiXWw7+bwffVSTxzr/Z2
tEwKs2cf/TTcmVwKJFfV87IUfMcn8x8DfwtJRJrv02T6s7gNP+4SX0TroN6j+QzTHvd9ULVkem0j
Oyx3FLYVILN5MSA9tr6ImgJ6e4HKPlJpZR/gVfRh2slT3zf1iVyvNMp85PVFY1HYmR4E5UzdGg4C
dJ9qxclYWJhYLNNd7/7J4HTHolV7vLuQPuMBzzSaYTaAacF1P3BuH8Da//Lc5c+WEkTfeVp7Hdw2
E+ROVdfBbRsb50YX/QkEoB39uEBZonn8DBcG5HjsI2YdZdj0qMmsNb7V8fRF58o7lFN8WeXwDu7a
OzeWOzx06gGP25FbfLiPuY+ODqOcqEVqljK0Oo5k9+FAvlln/KsDS5Sd6w7lQXSFGQlWPgzj1r8y
X81ItxpDb0MTli/yprQM88XDCXKToZrHlti04CdmJP1m/ZRiELVda7gvS6kwACXp0ZNFFMiqP3f1
HUpN54ZdY3nO6rgnmqVmlwgvTO56pv97k2iIDdaFqDJG8GE4JfbkvmIT6dbmnRiaA7ySaKjS+I1F
7nEUTXFIclTrpk21o+oeW+d6swbVEWlYQWipMRyxqLOKKxOxJxYK/CHW89CzLQAA2xWoO0uwZshf
vW7QNwQ46GkpTuvSQUQfFkRsBKrncf+Cdbzq7SH008C9pe845nBAHwYtntCcbvOcNzRVxB14EsZg
EsNMHyoOVeSKCOSK9l3F4GhiRvRjth7b2B0J2QS5nXXWdPJpMyuskGdjlY9m1ZsPSn5NPYZ+MauH
xkR230OwwcnmRgbXwRlbb9iNztVZa+O0oIqFueHpQ9EwpPIdI+BlnJ0X8xZlX0oU6vxRDkb/1sqV
gUH9ezCM7Nkps48438SAcfr1c2PlJf6qHhIBoD4cHqvxOjGIWQnNeU4Lzhe7s6HWoEBOx2E6cshZ
Z44VSvZHOxnKt9Qm4hDG5GzjBQcUA00vIXUzm6x7AJFAp/s4OSoe8oHtLqoST/UngFPQSxAi0IiI
U0Bi13ZX38HxDvbAuJGu1g4EiXwG4YTj4ZwtR19T7yWzuZzmmMUgyHiU1bnFrMlM/nmrT0Jl6Z0E
zJonTQloAWxzR+JFmejLIWd2ZBfJQeqS2ZSjrpBJ/+VOJ26hq+7dCm0nvCnrnJukWAcaXefQC+L6
9qyM5bnVcEY90s3i9oi8HrhmthbXTJP8wMaT5Fzd+reoro0TKPBnxb6FjJ+C3UHVnVBo18cpDWKG
iLkiACnNbsvZtY4NSp1dsuglDLTj/B4Jw2qdc+PO/YfZBzvHZKq54yS/Z2Ofnso8psQnLVkqI7gV
6lvq4ah1u4RdP2B/F8FnavDdksxnoEEzCki43R56NsNiLchuQ4D+QGUzP7Rf0lkVoOSujTrkNECR
1U1VGe5TmqZR3ov3dBrsr8QgwtcYr5ntIoLx4rNnAdfLZXnhi5nvvZ60ZdMCCUgowKnMOOe5xY3I
MAyGMZV4JMcTWxlWkTtA3igw8RsV6Nmfa+i+AW4CTs1GgyPimVXbsNae+yc36xhmklpCTZv6+zUn
cF45NYeFqN/64lFjfmOU4v2x7BSHpoF7wHEQio7zC7Jl/96ZzyBI3JuAe9ky5/jk9roKewCoFN/Q
2lfPwDxfaSIcpIyPDM6ZYtU+/0hesn6PIaTj4iZXIUmMU4bRfVeDUz/AgZRhM83xzhr65ADQn0TW
bWIxIa1jK+5XRyNT5CaW4PGnxKgObdcVB0xmwdHnpb4Cl2AIlD6AdH1SNt04ROG7UY/TG5K4FW1E
dzc78s/kEilX5Gbw3DhMCDSzCek8zKxiwfdgXmPkTNZM5Z0NTLahIeP2OQVyZVDc3c5J8Q4Mp79w
XGakTLTBI/ORUGlV7OdVV8DFvZaxPsRP1BDY/efIYEFwWUx8zwbL2V3WVmhLrU+LqTluRm8/lkP2
7vnQf4vurXX/TBNop58QD6h0/zw8RYwsGX/IhMo51cHZ9wrkY01LyiWoC0Z35SNJec8ei/8j1Zc+
l4tzR6mTnBNRpKcgRUmQYgXDt2QYYalINYhby0NvhNhiHM0LruqOWXC30YJZrxk4UqVfUx9xV+QW
uwhMJ7+nJttSMcCqgqR70BVIOmnUv6SBNHEtkmOG5o4bBwWwwZFslRLBngamUnZkG5fcR4SV4bTy
52Oe+He+aPvL1IUkCRA4nzM2LsongwW/XQT6Ym5vxLfOGA1WxXKyNt3ekLnPghHKAUTAl9FuFnLF
MTkSC0FxD0u/Y+Jq8E5GnYuLHNPTUkkRdi354P0k7qlA7MPsdOPF7x2ijNGthijg1MnFXOcNXF9+
j2ET7ZcFfSSg8vdGaDpU1TqVQMaChbFRttc22bBjkswXjTZM8m1jdtsVOx9DLW0Fgg6IvXbl3BFT
4B4Epop+9FDFre2jE29WxpKwTQPh9f7n8ywmb+Xrdemxy6EMhc33P1Cv/qhucyIUQ7CYUTlJfaKk
5nBVgPPMzFVRIqCT/PlxqBHD1l7yBR1StYBoa9ceIAlvUB2R7ueL89IyHJznot9XqISaIT4Afn1X
XfndKEVybE9IyaaQqzNaR9st//lqXPFDE47IoBkBflcPUYrFFQ+If5x1+wcfGLeowaiqwLUQfK7x
R7plo1mr75wUihjX8Hs82bxJigUSb7oQ8L7pMIUhsVaBT4ic7RH5ecPIF0cI+5fICJbpAqKqOBIO
d1NYOZpWbc17lc6/hzToDolVPCOaNkPKPfIRcIuYMx4hR8gwqauZpmGiI2T/f5jr4qleEKR5We1G
fSZ2HplqTAfVAUElARNVdbOh2o6Uuvbmo6wX0thIV9JWMe+BOagD1NzfSFy+lbMeh8Z/WfPyb0wQ
A4meCcsbFhnckmCmgvNipP3FtMnLA9D8Fgt/QuuHRG6Zli8Xs8gOOzpVYHkkP+ih19I8L+R7rxLp
FxhT47IITdBwoknFXfhBtPUr4R5ONArR7zLPGS9SP/DkcgUq9xYqRX3xHCIxnT6+qhkan5k365H5
BA9PkrxNzmS9ErhESGrhn1wOgbPfYsFO8Noe1mZ5DUrbjn52JGuvuqtdb//W3Y2ZLeDU5Fh8AioH
iEX14fo9YnPTfUkNbSFl8u0LmqM3a9beXmSw4TXaXtYYybEwyGRxx8T5WDx06SYiEjMmsnRT1jKx
WkTYsD6hl4HX7qTBwEMAu9d0NR4glZD+zZx+003O25ulJz2KVvPpP8+lhZp+Yc6IrM57dbLptlv8
lyr4doe3LkufjCWNAeS3vzCUzUwuAixQtXcvKyDCBHb/0wKOTYAC2jMMTuEAAaHlyM1ibWyiQdDL
RYyCTDn2qal962LwwakFtdnpN+ZYPfjbZRzaiERPMw8l2GlmiAdvpG//Q5kSePY+6HszygznZi6d
JyaOYblJrA1kF9JqvkRG/F9dX6eCAth71v3DmoAiCsD3Gj7kC8YNH1jX3/s/Mr2rTG8kt+RG9Ejw
p3Frqi2MoP2z43sXY2Yss0xPjRw3gSuqOlTqMbMgbxwjYSLuxNX6WnQglgz5mvKuFz8197OdFyd3
k3fruJlP82qElcZC2Nob03G8VKnFt9ir0Rz2IxuhkYp3ZULWtqgImWizZA69ISMl9WYeaAdbk0R0
eDSPsiAYxWKTVEWuVQWkjhGZUhXoN5OE2R3MA5UlT4XVMo2oTcwMfXHnoHkkDmxasueE8RPlC/aV
gGsnIQEqSu2J1TEM/m2kAVUCByW47op8CP2db3JsYoLSIZKosDl/gCShKI2axa7O3eqc0s4NjgkN
kekN88leUDSniXNC3Npcyk0XLnLnMrag0Fzk9yffsMME/ghmu/o0zZuxv21pk+zgu0oNjKfJSs1c
WSjRfEZfzAdCw8tpKoPgNvP8DwpinGt4wonrVJexwXu50655SroEnoZp95cyxnrn8fFmDg7aXRJe
G7HIsZaMyb4HdEelNDuo6dvqsC7iZorxKFFPMsPDWpbY6rJu6KyqpazWkIp2ntZot4LpgKf3rdk+
LE56LryWn05vPFIhkC5dxveC8+fnuvt502xnu4N7fJ+78qEVKeH1KV9frPpdt0nPgVE+ty5ynCS2
KYix1UTknCEumlp6FYu+sJwuig319tki1iFKI1l5adcVHmgaVGRc1U6NyZ0g+yMOEqxU430zgLjy
Cl7ohVp+ybkhs4E92lB3NM3bLb195j+/mstfUxZbpMpqK9TK+GCBCZy6rt70o13jeuMb2zRwFRcK
34ZyhvGsjEOrxklDUHYDdyNH/Md9Ne+7oX0KVO5gc8PD5IqRJYBpYiiq/NtAm5ok2+nd8qtfY+Lp
MIM/HRol5W9lWUSmBvbvYKtOXMDiHM92zVJNIv43KE8vhTLlJfan+tyBC3fAHhxHc35zXe4MjnO1
W2PclaAUOgxUeOGrpnX2pZQ5qcZ5EpVBzNVVAtqC9xPgp7L+tQ4Gapc5psYx/XNvM8Aaz0b/yxbG
i5Ppexig4HHt+Jok3qk1naceHc7R7/04bIZiZVrGFsGflvuxLzVGtIMWHsvJxjvC3X9bpjzh8e7u
ikFfbSZCuGrT/WJ3zpPdQarICTyh2NU3/CQHhADzSzLN91S2j3RrMpJu16GH9PAEZvU/1+SAoFeO
ArFZS9byXfJKakcYVjE2XcBYp+G9QHN5XvvFD2soKKFH5PLeEX8JZ6F6UvArOeniY4Zyfj/H8XNH
C4gyve/umYh2cUbL0stTbNXVLigbfZlHfSxLNOL+NpizfZUcipc2J02tTtNHzomYsSJjDJfNtmSy
3ZicjGbSn8cteKlHO50PPrlPiaoeVCXA6HvGsbPb+OgWfXlKTKJWmNhtHjbjMFauOAvZH+qkZ1xQ
yc+slLC8TIoYf7mfWIlcu4yInhrFzZjN90OCCIDCpOzGX3Fe/xb8iEl7Xsi8Nkfykjr2z/PUftWe
9WWQAGYP7lU0JNOL/HdtImFRy4BaQBrzWbvFphgx+7Cmsw7hfoTG9KSsmWjexeSW3OWBmGDX2dae
+7GOggI7NVQpUsNW+y2AkHcyx29hGqfetOKzjfupRCiOZtt9yPH+RQPYgaNJMtQuafOXH196v4yn
YorNy+z+jRVSzNRJzi69ZNh5ZMQF6l+n4vIjqBmvEE1s9WnxFRzboEzCnAryRBqjg9vV/Rs0vbfP
e6IAB8IR4iq+ZmAndyQ2y3DKmrNNftueLwAEkceAzHHJIJO1FbEALUIiM6DgaRiFseO98RCEzrqx
BPvGoj9CGJAAado283FQwcgsk5M1PIkJ6Y4BhgdaEgXeFizA1Fkkv3BA1Ns65Y9HtkIk+M2cg7/M
EmCIA/bNKUafXggiFbFh8AKv8HZ7MxsiM+bbOSdMmp67Lk/OSLAWnD7kSxFO8ZD4/aEpLDIqzG/G
9+6DHP2KVup2WBGgT0lDUkfGuG7sGbqX5b1Jg+1W8LD7JDlyQOUnqUiBppX+qMZzU4rvuJuZTdga
9FgQoElCdXqM3foYMxjitKJKEXkELw8gCTRIH5gcmFetuy2fEZ5c15ExQ6QXDFhkY5YDdbmDSuNK
bw0H1x9Olu3/nW7XPSZ3dnIVsVyL45ih8nKW5Wuk94IF2iHOnS+re7F9wL7jjEYh0zAW2F+h/EH9
sRe9B+GJIZeykbkU9SPiCnnwwVOxUEbCUMlT4RhcRwVSTYcOyl1JOlSaNh7eFilwM/vGmXVX7Vy1
2Lo1FDqEcOR+mVw9oT58jVnHw9HBKei3MLKoqXE2ssZlZsGhYTgsm/qi+h3M3QI/iE/MbcgPbxeA
r3XsnLIeAiPZLN+SeXArroar632SFi9l05rXRbmh3Rr0dxM0vBbTlME1ByU8Qg7WkYRHHhkYYFAr
7RNdHpe0KDE2ZOvexEhdZuNydkp0QF1v7l1j3qXVjCmDhCGsj3lkZ9NvEsGf14GcM8b8UdPk5/je
kyiFTZu1EXPHsAzGs4A5IMFzXVRv7b1FFKdhxDEYl9Yhj2e2hy7hL46Nf7nge5eY85PRJUGY8nQ0
hXthMVqGbdwcc8fAPwEo3tWkXqKzLKLEt5Zd0pt/WP2CK2+IYulziCKrpR8E1MhIP9HhdLj11hCN
SXYgXRwTCSGSKm4Hhl76w1O3SdB37G+c3+VMXoucfQHYhNd5paZPxD/VtqOLMTwGVxbBxrGEuC35
kEMJDber9Uilp5EhbX/L7AmHwHXwXA4qp4FocUZBwKIgdnoVmOgSuBH7Gy9y4uWfEqk+2TXKdhkQ
9TeyjqBXjWwr5eItlHOwkvQe4+kujgcHbqP1XJXTTVJLc2c7U7vbiCBN28yRMBSLZvYWEfp1dtCI
kZq52idG8tlZj/VQr69NRZxGtndmSuvZsswDrMUm7LGVMJ0UzHr9WUCzCW7QjdmgNzq9rzCaQIL8
qMuFuNl+ROiin5Mqp7l3LYhsoOdCUW1PQ++zhSdgzwXH2mFd3QuRv4ye+S5ZH5FzxXwFmag0Vcpr
7rVEh3hAokGbzvOBiMzuH+1UplfWVLczwkPij+CVB5Z5lV78ngYqjsbBP2AWya6e012KCo/zNsUf
yLvaV2MCUoz6fzVwtphsjKplhlbrpAXGoemhbcr72AfuaJo8NtLpYsR9kBvbKrtUHYzjrlk+8zs9
On/skpfr0tSvzdCy5Z2CrwwK+yEN2h10FDJ7VnMbQ1bXcqW1qKeB1wRqsImgEewbiZ3vm/a6gRgy
i3s5YBVGPZ+9EdGcU3hYyYZxOHvCHS5zvb0SNTU0Z99/2yZbMU4D1MJX6fvDmcgf/Mxbdf3z5j+/
JSNw5y2OF/34T42lJVKIFJK5qhKicbfBws8b839+9f/9fxVTjN1A47kGpRP9rz9xygUIUk2fuXij
eZCdfBa0hIWKF9RG2P87onvzfJgvP79K/+dXP7/9v/7fz7v870f8X+/iOJpmIXPHqHfMgpOmtbA4
gSFP4QztE3PFYaQGlHlLDDSHGOkiXYFCpd2rMzvfCVjSe8DTM1Szwt85rcSwjfej8UR9cJAjhx7v
5UzITAeCc6iV0BA1F2lNDAQX1q7jwLRwnvIbnrwjRyzepYWaZAxSfT8bpL6lMCprdxE7FKVsKhlz
kCDE3TRm14Q/JxVgPKBjCUfgNlvs2BfWwQDj3z/OTB0qwTEHCtMlIm04uk4AdtD8leT2GC0xZPV6
Zopk5pyStk8JNZLIBFYcDjHoZyivsRfV2v5qrPhhgQpy9GnhtyW2Mc6/rcYzyQcfgGeyBPV85kIL
bq4ive+C3GZmSADqNKEosjy5s7aK0ouNt7H6J/qgep7Nz8Fc/jJcTaNVxK9JixmysJej3Q/NRRUF
4CKNrmbtLCfs5LFoCASIZzr7WavvdclvqV24BkX/hh6aufTKUbDI8o5yYS/piPBI+gQEm+NTFYdy
Mp5QEQH8sdzXGbo2XXrGewjQQlb2p2dAAT8wI0EowPNjdfKlNlKblxrhWeZIkif98j02kE85zthn
KByEm1HxVDB0VEN8Hl64q0xH+5itKwBbu3Uv0yjdi6PkS0nMLzUvHZ2uNHG8hU/il17kAT/zXTlC
rWoh04Tx6M0shr9blxfu0PIXqt42LkrnDLIeEyawrQ+gTcFdYFe949AkO6rkoomyChrjogIyNXX1
CMvyOcW9y3rdmsiDBsJpmNoHNUaOkFywe/du7ZwxUSJ/Z5yKa/5IapbHZ8csvaqWY9AJDpTAOgPE
L69LoPZDUc1Ed9HjTaop2B8MMTxOtBKB4nthJpUF1W59p1EEaBVAxw7m9NTE3QWOFZpvDV9l+/rN
7t4mGy0SmqTcuGaSuXh03tW7XxQPrrYf8hndW/qGW7G4StEIZAkMlhlKPxFKiBiA8dPPXxS4YEP4
moyZkXPqGYeBmcGUdt4J3cZCKCizWFLmiOVeZIyn3TpWOphPbTpB212g2rhiYWllsVVX1yJzOc7u
8jq/kGDPvzsx0192fuJ7oeHGF781eHCoh9G40v0XwYEi77NL6QW3WIBKzlO4NJRvJXy3PLuVrvk+
aLcO7SD+1TfmjZ17JOv5uGjKD91NaBrB7vhz/GnHacwWOx+fJzvdiVWklzGt6GpYmTm2g+S5/CGb
fJjtKA4+uJuwzZZPeCELG3/mUVNuFPs4j/nBAhh7Vm77V+BD7tIifxoRMuwEgU/5XB5nmE5Pdcpm
a1zLN1/6AdRC6nXah73PRorVtMzvqyI/CSNOD4ZyUnxBXgC6E3pfUDF1mZ0bpQPjhKebjSPJ2jFG
BzTeKeRnk3bml2eVxU29El0wEgbsP2lGOQkbxwZRxwFz62O5dVGzT3ycBSa0k2we2DviDi3nF1ky
5yjH3Mf+xdZBNcHvHPcBaq6x3puyXC7W9vgNLqP6oOfbTnZlH7JevqYWoLykYLolqEjDmDoD52t/
lyYee6smf88bcnBBOEKBZf0Kn4CMB+7tZOX0w8+KjwobZ4IOGBT/zCgcKEVAkuYSBLQ0LuwQNDPs
dubPKcj0xR4Bqv68CRoigWaLuUGTdbe1OU3glL07aSMKKlsihtb8Eg+WYI3QPE6mS+YMC42fN2OD
QMUVBiRkGb/pQns7fAcNOM5s3NuT/q6E8kMZIHVuRwivp0XhRh1Iqo1gNBOnSaGIc2LeTQysLzhu
GTttb1ZFrCIYCpLlNpydaWVvK6wP9ggTt5pnjVeL1OG16r6trADTtX0MCgAaq+1Mw0z4j1AfgCKZ
8+ZAkoTjzEK7tdl5Tt2tRN/02TRs8BqEZjWQ6W7bYAOa22jhxTdyqfQ8yUbcTz3qd3+EWpBkxCs6
UbXG2QMi4yHUJEnQXRTOYe69nltTswcQOF4bWY8R47gNTfVvYV5PJ+FcvT4DiLXhiurV7P7KZl+H
pTsloTOb3Cr2xzyyKBYCMZY7y+y+cNob5uflEUVGTV023hIDcO6CWj3FvvubNJhnAtzWT0Opa+DP
+m9lY4qGBbWmnyD+FEQ4N2OD06BOljmhn4l6s4Az5as7H6acCf6CZWBNWaIGVpN9WGPwac9u9730
72DvwDGLh2RwPLql2Y2c2v4X+4hRc5UAqO1kvo8ni96wRrBl40WJzDRJmXnHf4vVQUc9gBNakAEm
aq1vFx+JaGeuwbO/ScAD1ckvvLRD0z8Mwn3y2ow8vC4pzr2UB1m1r8yoWFyVm1uggnuml19u/uDo
LH2pO5MxeuZGGUt9XhmcbH6b/7LKLrm6EBFvhsEe/4u9M1lvG+m27KvUCyALCAQQwBTsSUmk+maC
z5Zt9H2Pp68FOv9yXuetzK/md5BMyhRFiQQCJ87Ze+0tVXZ5sAJEJUlRPBZo5Epfb9AXNzrb2QoW
M6p91+x/2uox3ddPZVgeYypbz8of7KkD22jMm2oCLxtHho9WAGHXVJUBDhgDUxSfox2q8hA49GDF
9N0F4AvRb1fAtPwhqvDg1Ei+2bzb22jgjXJBk587rKYHlsKOZO06fsTzxT4XT9N3K9gbMyHvMxXu
WgVzdwpCC8dMZ1xqiPmXsWasqGwb4nABnXeobq+JIR0pd7tEhLSAabfdOrZ+3yKXRr7c5LdBlTBd
jWmm9mAhWdM7470Rc7SNEoJx1DKmuN5k7AmPyesQtuVtnsQl3JnI3jgYqb2fX9LI3xEOSC4xtcok
5+HitOFbOOHxgo5msqCKh9ghjst0e/RUVVRuUnJYdqp2ob+F7Qo6pGK9GxO85yAQExz7h1Y1b1i0
k5vAWt7zks6NTAx5UyXas9XBAaMPkG/a8Ieh7OUSOb0wDurZoxJi30vU0hbj4A5/Nx8PKsemTBC5
pvOxCS3/rkcPYKbDMQqn5OI8DnaChAjwBUkbHQIJFyxanRtLIgbsDy2jJBaSXlKJaaZgMd5rWe5s
HB+q3j/7Wq3fDc0YBi38jALboFCYB38LFOtCHwQ6YJ29LRpMPHMjbvtWP0Yg5u95u7YdvaljIs28
9ejbbGxQE1zFmfzPOaYUSinE7OkUpSha4pd+AacWCzg1SiJtj3wly1aOTTLmUJp/WqHMNBSrolYp
pNZmT050DL4uonZOUvupTd0G70dnnMwEHX5hCJ1Ggj5v6CeFe1H671eWUuNW8UF05rmEiX3768bJ
8mafBt1TYFTMtcgRKHsUcPqkbGCaXVNuSt146JTr/8vbKH+3B/M2OqbBvEsqh6zkq/35L75LADIG
M4Y2AIamvpV9YLx3ddyvEjN24HlrNh2OPnqb38oJgtKMF3pNG998QO0IuiBNi0MnU/OB+WtzVsR7
oFnAwCIz7C80ux85cTHjdOpJnxrtkLjA+mjJXcYktte8982msO1P2GbNEXFweC+wISK5CD/SOkVT
NM4ZaTFjvgaKQONUhmqF/NO/U0Z3cMixOiEJvbQCn55sqgMxpWgB6MW8OJL5+T8fbubv5nXeIBBd
lIDCxiarfs+Iy83OL0J0AXtystcj7PCN7Te7cij4c2MxUUpaMSzBqj31OlLWsN/GHAO7wQRYS3v4
zl/4jyETCjUBN78a2GKrrfZWAEIiY964+maVWXB2NtU4T8/ZGN2NegYnJkHLqPnZO1i5/lEb5AkN
zz//bbzu3823/HH28h9yYUP+FjeYT7hY835G9m6n6QF5Ke3T7VCY0UdYNlgggwJmFZH1a6ZXcgvh
dPRKLdK+wnfk2lVQBNdpuZexlW5yh2Er81Mwb1OnP9euRX5DndHq5rDymhnGF62r5hyYKv3LvcQK
wciZ7d3UEXWjiaT97FkibX3KX20YEVso/8tIAleucTcXQGiDQFfvfpkdMsk0Lh/1F72N3yPRR89U
N90uxQGzl8A9H1KE4B5aJISYAyTNOdBe6frYj1glCMKNI4KL2HOsisIFy8vcZD9BRQeVyJljnER4
qR3Y3lVgOOQnNUek5d1qgCl/U7og29jMsiD4eCnrePSBgeevfWP333uGXb5sP4pumtC4IwUV1kPb
o2NIlFURtwMTt6SXvyvJaT86bKjBmWMkzSrkfKrr7bdqLM5GPVvfWVr3dD/9kw31kQu2T1B7B/sg
9iXsfMOy77DZ4bjQsj2mS0jamAzjcMt1uya/F4vKsG3msnnH9oZwvDlw7uLfHdz2RsS4XGTP5Wio
y7dc2a5HKMozWix5jEMr27dmPe2sFilmHwsi+4rW3KSUGaFfGO//fBSaf1+JLKUMS5nQCnRl/H6G
MeCJNNAj6d6lYbrXkS6btDZvVf+a9uISLTQzGdT2hmaiOKWAyGj5AZRFQs+O3xla4qcWbqIuvmYW
fV6inYKd0pmT65PFpHeaiO7D3iEanALdoqqfW8dTbZMB/6EHSbzMxixc+vd++I6wDdEG3dGVzOZb
veU7U2ew9nDD/+XkW+z1vxnfUVPgeoMuoUxDN34Ln9SsSps7ocL9rIpzlEziLKYoWNmpFt2BDzxl
uSC8JsifCmiJnuz17okdzVkbSD6f6qa7NBKPZa8E0x8ruNX81F6alSYyGTzLZY/6O8h6lIOLEHIe
vxi4/zxTwwEYxPEzJ1G5dpmJJXVzZ5vhURTWnnZ0sk1Hn/m0qqx1KjJrW1m7hvnXemac9S9vgWH/
/aOHSCAt18bvQffxd0aF6vUSR3AV7ntR9ucpDZzbrjaZl4k3W7Xt/Qxq8FgF0aeSaDdkVL4Okb+u
VTBubaXTkMvc8j1Nzm1vPKZTgoo5E+ZTpgLpVXAZHS4iJ6uq+1c3eveRKVz6of9ajbq+F9WEz02T
+osZE5TT2pxpTYxfZSrOrekj32eMHRbpS87g7TxH9asWtNEq8pP4CEe0e3QV8Ud5+dTREVpXGZyQ
risuKcj7c80I+WYMpg9Hb3pkptm2KSfU4Zb90gBrPrcAyM6sl29E5OhrWxgcpm3UPqAfMmEjNnei
6iy2hhn2kEG77XAVARWSJI8Nc3luGNWs20ncXrUlrNmHJmXL3+vwmK2pmh9Ky3hwurI4dVX9YJoL
uwZB1EPGZrB0ZxTH6CV3zFpPWlHiOWnzaOd0Fm6K2QEM655avWJUMOgRS55zbxldstPsVl+QtHIz
aAhSsSkGpUSBrkrnRliNhmgJ+cuItGxL/+Obgo+4wU2deFjAcmA7qX8houNMxyHdkTlP9pSDkrjJ
A2KU2L5vdCMjg8tRiO8MLdlGIskvetTtkZwi34vYl/szzW7LCBKP1PD4hKa78WyNprkVOv7GqAxB
hHfCUvBCcUX9B9aIPC+Mz81XyyDME8ANUq65f9eV2ezmEBEKzkhqvw6DYwm+me4J+wb4uz+IuLqg
27w1kGydh4zmqMRhSjwZhg+2XZc67dyNrSxzM0LX3USAThmt52gBFWqLKdKf8JkX92k4RqvB5pmh
b1Orz84LSjHPVOz7UJjaN1k3MeApfe35nxdUaKl/X1qUUNI2HGlI2/09czc0NBpDvdLgrtOwXkyE
51SRUoCiW3jTLL/1bKIf8jL215PRpBvyAvLjEBoffa4C6Ak07jTAzLeF646XRhPhoXO5rGVEXxHn
HO1rkAXbHmbu3jTt1zYH0l9O2a1VWEBjJw3pXtU3nhmm7Z0LyNm1nIIN3gWMcHhZxn33FKR4Kwyh
NlGO6tdnOA9CNN45fdt6UOx4XkA7ZVR5ylXITGDEIn7oraFbQ66xbi1YX15YGAaT4eILY3M61U5x
20HMQt3P8RhZhroTaUsmqR0123CoY5JisG5nU/uaDUJdhiTamLjNFp/eNguPmdY1n9DuDhGBTAgt
L0J8pX3R77WCaXkBX5oi4k5R4XIlGYY98BD0JzaobRbkzdDzKoGwLeZS/rw37eDS5jGSG7ZgjOam
A9wLclUWH7ylTqZNWy8FTrvP6NiQDzK4L9hob5Opgk4h7/MZzRWFt3kMLRc7YEtwCfZ5MHuBa24k
Nmxvhh52TnJKc4RJN+gwV4ZWLgy77FinKGMGrEknOw/0LTL2RdS2KCEQV6N3sZ5inDd0vqDF9T5a
zDgp5r3rJNVdhB5kBluxkQFmPFSScRBnn26CMMCNBfkzvjgJYjZ+EqL+B/Pzb5gf9rCU3P/7P1Hq
6y/tl//1/ZoRf/clAxB0DqPiv8B9fj7hT7iPo/+B+sfVdQEMYkHxsHf5BfcBnSB41LacpbSnuvhP
yrvxB04BQdHPtp//WeYvuI/zB81MnWXDFLahlkT0//xqFwQvxOf+U8q75Af9lwpHuS6545alIAkZ
yDt/I2j5A4RqmlDWIUekrRw5nX13hBdg0SbPAuur2dFKc746vfFQutAlUheoCDvyt8olMtGSsl+1
Q+BvatkfqgDRYs3jrhnP28TpL2lB08EYRv9Y0ATZ51g6Lbe+L0FeUf04uWcMgFiImGGMx5gjwPl3
mOO7ohXJakqRMlv6e5IgzFK5ww7hKS925KWG+8xgXEpX4Wg0ndj85dP78y36a/C9+G/eEqHznvOu
CNO2fy/6sNzUvjG48jBrCnekwOkcpNoddtlpV2jazs4F4v6mpACZTfTstBDm5EOjsiKmKVsjwp33
bckK1blkhgDudEtCZKEregJAwZbJFt1v136jf1Ae/vl3N/j4fvtAHdguRLhTs+nKsa/EqL+ymvxQ
ACvpsDP7gf+WVUDmS5Mp/EiGX9a6dNVm45wPr3kEXGEqK5cZVQUZsnZeicccdkaN6Hgkemo1DMg9
VIEoYyD7leu2zVzLgye8FhiQvKzC+1Aq9AjMNAsnwEcJZbWx0pOZolHLIL4YYr6PjIrAIq3+niEr
88CynIhr5mpWjKepD16lmDEbo1IkefFN9MGzKluJYoJA1hkyFI5CI4mZ6zuXICRNvCm7bsvi/zwT
asgarvXikGk+lkFnZvSDmVriszXx6jEoW+mz/FpjfvdCG5dmjr7VkauM562GkLgpo9401C6eYYMA
sttvIiS5F1mb58T+RBhY0GxCyvtU2q/VMPJ9TYUClzGnTa4Kw89VL7RPwgi5yqnWoivX7bniTyuU
AQzLfS4AtLFuKvQU3hAiyLB0dWA4/5QLmsb1CBGr5YdoRcBQpZP3XLU+McXFnhj6nYoRd2J0/pJM
T2OPWC8Z5RcnPBgOYyfEKRdIUCgWS8m4lTgKYhxOSeZsifB8n2fs1T7hx0UtJWwBpmtR1txWcja3
emhmnjWLncrzL3MyQTpA38Eotlp3ff1WWjWf5RCVEGqJVK8K0XnSWbd1eMpcXL1wYtBRxShukP+Z
Z3r/hE7hYPCNm2CquvtEe3TQOy3mlg2zeC+bDUFi1HjMVEt4HKnDIX3NdpbbEGKaZmfUK7S21j6c
DWir833g0CaaUFxk/XPdYzNPq/ylnOQHasivKoV7Lbs35VBF923+rYmjexEyhDGi6FwnlL9R178C
3XifrRX0eXhgNHRWszZvAnThlvRP5czkbNTlG/xvVJfittLnmspB7KKJFM2EtBh8EuxNS0A4Oip5
Og8OXnAJ7CeE8R4GXtKyC+q7XSjam7Cody1XbWccDk1SfypxT3P42LnZM8l+6SbQxy+aYW2qDmQ/
ApBl10dkKDfz5I1LEjjdG0a86iOc6F1qYXewMgLgUGCtSHl5dRL1lNIqldp8E5ehzrgY2VIYB/oe
H/mqy9BeRsVDbDdf8C+9hykpDUG6tTiTgEd2H62Dgqjh5Yj/hYODANIAQYPalhiaeE3HkoXVfpoL
tu8q/cpU4ge6yY+a2V0uzS9aE5Yr0bKgqwb74eheot56i/k8ibI4J350SipwIXX1TL/vWPXBRVnW
J0o9YpbkFzkNGL8RaGCyfnDot8euhnQ5iMEAWw+prDetBLlG5Rx6gY/abM76HXSS7zlnnucg2GZW
lj7DKtky5sKUZyOzsvQoYRZZQCwm3Dpq0M01qnhQ+IeNBCDU3KYxqwZFe5maZwBQNDihNWf9PZHm
l2hM7mN7unNNbV8qd22U6DImpFUbXMws13hdh+ZuihKTgNZCrsxCHBq/O8R12Hip/1VY2Q2u5kd3
or1vT+NzmdqC/Fc2Zv6gX36+btLOa98utm0f7CmQv6SJWi/n99QUYFU4lUgJOvhg0s1Y3xgTyiQZ
vEO/n7yZWNk0CxbPOkJuzYQCalz80rhfHohd9ZYMTAVG96to/YfATtfNUJM25jcr03E+MO3cBA6M
sINq3GU+0b8RtKKDdq0MJEpoi4t0HjeRyy6xogc7aDoRh8ihC0EzQdk14IXQIrXLDp/8AbF+HHUH
QW4um0pGrY0RYDgfzrpbH/LWeDWtjYyJBEuUurNV8Rq49TKXf2tTljBnlkyvvugqZ9/NRnuO6BjB
UNjkHXLUmFaXypvSKzuM+/RDnpqavEvLCFfDNMeHwSUfTXF5WwHqQ81tvpgRHtTUGDZjLoYtDZtz
WtYvfjhebIWJnBzzFwO5dJw030huqDymUN9MoDpFS4ch5w7a2cV72dfXhya3eiglJTkJ3FPpsJ0J
zQ9BLNlcpuD26mAdujPcC0k7d0Tnx34Mr3CCT8ee+x+j2RGv6K7GIPtqI4w4jnXMXoOplYvQFW/m
WG8Lsy+3YrLOy2gRCl6GWLl7Ij518FAqsL5w7ZkM/ubE+MxofnimT2cRL56nTOs9Yeq5RpH4pdT8
1zrsbk0fGShoj5xsVH1nShIDfP02U6jChbA0whcmGBYTOml3krelwFg3OY+xNa41R71lDP68LgMp
8BGXEQFsuNhsy/xiUYjELQGBmmhRGCNVLKM23yS1umO2w/6l41AsW/syA7TB2xzYK/YdKASTfRi1
9UVGIHN1Zksq8gfPKc0Wf5DO9ImOzy15nPqJgcK32dGfqhHRIX8DyhMOeK0hFFyhge30Yg1UC7a6
XXyP6DN5KQQzbzKx5E3xLjBcJvDVstuk2+NYTxDYApwgBwVaEOGuuugS/aMrh29zhDujEtNOELge
Yv6EOcA4yQDF3Sn1NMDXTgLnKFqizHRPMgO1CwtuMmxBh3XLn9svZNoSSsEhcbvFlHA7+N3r7Mil
r5ox6xcYfOTjskFUbdK+L28dEaEBCzhzBMt6C6ru26xxEmeh/gYXBZEWSi2GFa+BkT1moBk50BnF
FcabqkW5VTLygOt863MiNkqqbSQzhUdg0clNtQvb1Q9s0iQhM0YmUvPZzif8GVDPvKoqXhyUEPTC
70K7OpD9+qCJ4RyXGH+i5Iny86h145MfIpKxJMpHH8iJ4XoNz4Jbbz1f/zoujytwGh4htFD8eVnT
RlGauI8EEX1v4pFjflQvpYrue/5CWzYbBCl7x7+z2Y5rbs0vDuIihPTnQ75okYagxHLTS9d/nXvk
nEFCImnd7HCVmRu7JCjFwjkAm0Ad2pFchH7I7s2CqAyWemMSmyovn4d2ep9x5B07uhbIDsaVmU6C
3vxU4JnAjwCj9TgWc4XpAj4c+W6+56IhLZF9bskp3sgyg0ntDhdAiGKjFQjtqxweUikIb6wJtKiz
Bc7XE0ko0ycDrs42FuxgmEQyIY+N05CNwPexjMIMexYa/upRi9J1KJ0n4C02koaGj7Fj1Jvoj9i2
8jwiucuKd3j1OP2Z9VOXdHvyxL5HQe1vchhqK7b2swdRJ7qZxCzWScMgmPMQ8zfO65FBzEOegzMx
ggjiVaLtEhdLa5nLxQLVNSsgMF7aHMaAYY+WNmAAyPcqHYhEo2B0rxMYCC1CP1RKO6WSKIKpJy0j
D+TaTv2Mbis+7VAltM1SVCPhwmgW2q4hXgZ+Kek+9myjgvDDdN9Gi4nPnCJy5BoiH1sGD0ewX9hT
HSxyv7683jMIo6oXq/X1wYHcQ7zgebW+PvjzCeYlreeRyojQlF8/4npvIm54q3rtUnUS9eCgu+up
0rm2m7swmBeTuTIgvkQQG8KyiFcaWBxqZQ6Y641YfqHrD7p+WY7ikjOD21aLiGbsa9qa17uJTpLC
4JerwHHeR4usyDw0/VVu0QVUON0AlhiHrNbouitV7ZhnygMDaumxgSM7us1JNA2YQ03+k7QgvV9/
/PJjrveuL8HsiVe7/mzkAIyLJLx04DaVF2hJBbYURYxnZDqfVzXcgH5XIA+HDXAzUsIgPhwQ7+kn
3+0Cj7HYfIfHmh2TaZU7YBJ7J5LziUMGjaZmhGfopcZWm5RiHWhyQsQIJsTyG9+FfpBuxkHUIL9c
l7Nyfhxofa5G9EwPoLxxYJO7u6WCoZrDNgTLYkLuYhflmoGSdW8JIG4iA8ESSBJQ0X0hoiexeRMh
FsiKSbstfKeibkfk3yTxIuLTNnZffFCPYDQO3OgmCuuXFr4/VWK+oUG7negYM58x5wvG7q3BHH0T
ItLaakZJhqzB6zfWGNzAO3+nv/A513NyyLBNcHnwjwBuU6aKhyjDACC1Uj4guzu6U4duyJqjG7th
fchLLhVtBigLPUT6MXNBcmICJtOyr09kMZVI+ntzUwX1fUbMxYl4AzgjQ/0ogdvcDvOi4cumZovl
wDjZtDpCuw7Oxoj4V+TWgT2+PDS9H98D3La9gFOGUiP/2hMxSJj8sZBcwBpUFKfcoBLD/QIXcIpQ
jGou1SXh20ju+hQBSHAP+k7RAIjHbRH1wdMw5z/MivV7aMqVsehe3MEHiIBorUpAIapBzbccIljN
YByzGQ8CxBQ9NaZyTkAZ1Im8Q+iWDwBPaJ6k+RtdGLZ7pTudpd1fkONC3O2Cr1bRToeywL4wqvCU
+EC2RjCv60WecdeCSb3TzAEJfsD4shP2cZqr6QkvGBzCnNQTKxUPFpCqp0Br8oPWd9mqEKRiV419
GacFmJWUc09jfrEexo64KZebXpeXabDw88Fs3lxzoCJlXxJ8B/uoG2+bSSsvruvfDbGR7h2zbU7B
ODzDQ0DPjvljntXFWed5Fz/UmE5vItgqYcDknq3JwzRBSYlrC3NWKd8iAAd8iEm/HSzTOYRjALPT
DsSGOJ4GNeWbTzXCPA0SV2PhSU/7YiNJM7grKwtRdhbIg51id7TMC/QNfa8ttIPETfF/NIAehicD
+js1uk1/OwzOQjDUCFJR7CBJHCOZ59sw87+RaV4+GKNObkavdlMomYEYFm+YMb/39Zjso3an4fI5
dHlyMnsdBAxHLgzELSjXZ2g1xzAk+hh9W7NVYf7qz0byoNDXGX7dnAaMhJWegfNTHBD9TCu+y4JT
QFdGYY1DxNpCcbyzyEE4OPZ4z7jD3ULQwzcvE2uvz+zjDasEDNYIk5SpUDv58tT2zoQiuQxAonbf
MZ+E52503v3MfOldKplxrtFQTPV9zZEbAmY7GiQCzN0M2zjE89WH+JYXTCy1hKAPEX1gBe8f0EFv
tDY51lke3DOhuPNNBBkRPhM2ICCgZtyKuXYqnWnBJ2XxRs4vM/7ArYs3ZxfFpLc6gtZLq0YaCgjr
pvYk4ZydiBzP63sryi4RJY2x8rEN7ewJmpPTmeUuHHP9BGr7TD0db4s6dw4+8OCkc8+oDXuu1am2
CRRqj2QWx6sNVc+EuyNR3L6zbMRVss4nlIk+ykw7f2aq/8bMUr+tX6tai54gpqxp/ncXPyTGYqRg
xEj/oAcmCuoglZtcGpsKsm+iqM7buqgpsodknZnMuxej+BrAwTcIytNuHrrqNKbzWlmIckpo4PRK
t2Xg0Fqz5fPkZu2+t6Aj4JVfjWns7ku8H6u6zW/q5LkWMXN3H7BiO/jHyV05bXnKAJ8c57Q5CWDU
9/QsPQfr32IRH0x2BZXrIorm5novim7KikuyVsGw8erl7ljfXEFeeEcXfDVpfROy+hjBwcbX6SVp
NfC7VaqRgjUhpV1lDDKOaVj9yDWD/FJdE4gKM9YFHQoTg3LsIte07J93oyU9m4Imxa99cPJB988i
XcJ8naml/uBcI4J9O4zJfJQuG/g2izPSHNR0BKS2DhVZO+wwgAcs/3S9gcL6Mna0OpK2GBC3LSGV
jNn7P+8mZJEf9H5xIFn6cVpurveEhWzJw5nz59ftlEZrHQIVXtkFu1GTmHa9l7MPp8KXzHjsMTDZ
7+QYlPmWLgoWrg2WPEBY5bGyl+i02MZPWUA7uf6bfy1dfj1sc+3fEGr8wTJvr6zEVX957vUHXG9+
PeG3L7FLZZh46lis6oA96K+nVIp6FhDu/PsPNBydp1y/8eddA98e3TdwBL+e/Zdvuv6jo9moFhqs
sb//BdeHf/v9XMco2QKH9UIEK49h5dteK0a1+vUCvz3jv/spv77FGDlzo1bHS8rxyEIIZ4Jc141f
RCZGdBueE6BLPFTLw5XE0iwGlz8yrh+iAJqLXUAIud4oH7sVzVPoGNevneWREQwYPIu02GA3YPNG
ana/tvtuSQ3WHtPcebJxFqzEcgRwXn26tHw2VjEV+oZDvDgy1uCBoGaDTygOmDWRPrrtDHt9rHYL
wWg6pQ0S+5HBAi0AwuNiqX+M+Xyo++FbmBW4PbEWESHZiZKcBAVRoofLFk4WGcIKpxFHEf5Y6nSr
f5YJDtI6KR+jSP0Ii/LsWtU6MN1LYQRfyNsBmNgnd3Rif2DQbProUo0oJscOGHtpRwe23W+YizOP
UcHKyMyvdkOmFQ2f1tNrYr0XmxiEBjTS5R5k0GeSZSa9jxFuhtbJlQocXr2dboHb/fBtCmDXeMwH
+Rwnw1NYQe7shAPijwkCaXZ0eNPhE0n1OijYGdmifK3ld2ekk2sR7prp/V5kh37RDOn1QOBV2H6X
IDdDczypMDllWrATRvAhlr+ZkX/ZmOCznJOyGH03VsirDeuW+i/ucPt0uFaJh3jENnsaRhfuQuYl
kJBzS56F1b3gozdDmulp9YJt5MEqGtIWpdy1kfatIfgGK0IEunx8dIz5OSn6kTCYPPRqt7hp62Zf
aiTcUbsliZ8cQQIFexLBH8qFa977AICQiyUVzMRwYIPsQ6ttSFCrAjNdR/aiQ0pNkquJPa7lTK4F
omrHTZ9H04GuNsxb51RTbAHHhBbs0odwq9kkhmCcV+SrwUzTqoe2ep6Safgh2JoySEsc82PShi1g
5oPR+XeVNezd3r1t84pl0lzK8zvdiZ8ARuqeAuCFUymebisL+kzb35IHDYlnWrvtRz80kvam9jm4
5MP36CGKQL6AZi9F/Dr6OH4DHzeUU8YnpuzZxh1gh9FEIDYDUaVjl18LM+NXRlfSs5DszNhUqwmy
7XaobAt+DpkRg6hgkxGeRORCTOB4jEOjZAgB+Z+EhtLCz4rDJ3GIuZUFhXywbGTsAgdnlX2rtWFc
zaKHmL0nlo0gOy1n5JA0QGxi3sByIEzLndgLslM/Oj0ZHw+uFgHQmZ1vqkvPUsl2JUYfWGeVcTD6
90Q/kxuWJ8GKluKTg7p6Q+jDc0QOX44NjU3Zgb2E7WU9n53UXYhMJJEAEvDXJZJRzvT5hP/yexFt
QbY8Fqn7A01MtcFSdXSRr3gmGbhY0MVHo5s2XJwRODvWNklHdSWwM8wLHDXWJfYx+vfitUhx3RP+
SSMIA/XaauzO00ckqSwpCaxPUIjMnzBBOLD3qhPOG+RzQfKGVufQIVWhUQTplregzDULpetHykVu
K5ZzrbQzNi1HhEV3y3/EBkcwVjlbptLcJC3XV+zdTxzwrDR2yKFVt0DiydCoC1p2VUqXoZ65OBZ5
RCFESvS4oLSimFg/oDW0GIgmGjBttDNwkBqQbMaogKuZUlQIwQ1akckGA6lPmtikAVfulKTxvH1v
aPecmiIJt7NjYlMf63FdJA0h7g1IEid5gyhAAHBW40avq0c/BYhXy/ScNDPtJrD3o2JANXBe2YqG
HYD3AqF1tbyR0PWZfxGwyW6FqZb/2Mvpo7Hcz5p+CJ+G8eHsghqrPtgFL57H7y1zyDpJHiIMcmrI
HTL1gudlIM20C9tWG0IwtNNdvSA5ruY7lcAkGSoHuahPSW8k84jjh6jCaYgPpkM2FvY7kI3t8ue3
Klo7FZV6bYKtdtUurXx2zJL94GjavKCFnsnSL3Awh01vV5/YJ5od+uRgUxHtyiCNtGUOQSGZ+ckf
PYCNDC6J1WvncWnY422MV3mHTakI1mSI2EtqpBe62qcI45skLT7rpZ8uiFdg+lEXp1tQ5fgHIG9A
1gCNYu/dsS0Pvpg+K86gmrazZhgvPaRO9Imo78YfI9bMVZJjlC9q0ImMdzVa3wkHnU7rVLd/JLQM
tmXJ6ICOzKpNgaNbcw7/CWNmxmZmSRkpJsDDwI4kPVivi6z3yGBqHCc4qEW6sdKZjmBMpJsLeXuu
nc+ENbTUrGeVGKds5mwA7XjWsh6/pCG/tKBLPc7veoWN/25IQbPloCRXPjgq8vw6SFQAKwFSrjnb
efdteEKUCHF1/SjkE4M1sNdunbFQTRwQvl5vM1d7cDgtAdHAiG8Xx3/uu7vRdAlDwGKgfa9BhNA3
YLLTWQT+GRmysGysXpL0nCJEXcOVE14drEyzFLddVxFcV6pN0sH5yatN2YFCJ6zC1XG8ypgiCcGn
y5IQ7K8D//9R5fyLKsc0dYFQ9f+tynn6nuffm+b7979Kc/581n+kOcYfNqpmfZHgmJYlbaQUf0pz
XP0P07BMtDcodEyH2/8rzSF3CyGsbjtS6BJJsPWX3C35h8tFxCWUiVQuE+r0/480R+h/0wg6wnVt
w8VpZdo6TZbfbDSK/ooWDrQRQnpJq3mkE8seojwO0sRZpL90lQU3wxREXs86kRJaBa29Wf7x+sj1
RssmgCstTa+f/zguTL5fD18fuP5b3rFfGpGBekoxqV9K2Gsosh4EIAiuX/+86wBEEanb7nLbt5FH
+N41rlotWcXXe9ebLsIzSKpFPG21yjzHjom7EbBk4l3von1z5831LoNjdl2A++aVwdnkFZYG5Q6v
3DGEIldJ8ruYzSUb6SQvFkAqr8pKuEZMVNr5NJj0swgsOho6G1g4U5DtR4HpSdn5KVqIDFlTTeuI
CWi80BqSMPhijC322bF8prfEypeoT+1sSv09g3lyN4kYUfGobRM5+/tQI7kw6yTtDkARLcCIYSFH
4JsHKL/QJCawEhFDlnThTIS0meioxDtdBNHeAkYRLVSKFjyFO3T+Ws/Dt7I2T9MYxHQmTcOTxXyr
gjQ6aQwVx7TZRRJygdyN1UxrYHgmPCXcLh3Qbhilpw8MFTP5qtvpE6YuGFcgNaIItgapxUTRg9uY
Fu5Gw7iJtB66rA4DncCglqQFRICE84Y+H2AYVnRrIXlM/4e9M1tuG+m29Kt0nHucAJAYO+LccB5E
maJpStYNQpYtzIl5fPr+kq5zXL+r+q/o+74oFkVLJCUCiZ17r/UtkB5Tr+v0pz1tp1NcofWlIVmg
Jd0MNRt6rQIgT75Zoc9ftOgyYOPIoMhIXPMLK4MbE9DYTkVvbPyZOh3Q7TJRkpsBfc2ic4cHM7QZ
fxnWTo/rBW17dANwASBV0NoBRZAZWbMyFeGEqfDJasoRM6HxoUncTTI2/UOVlWfIRdWTmR7wwrnr
KaOtOjmMmHTXwkU5ULnia1tJtA3LUpsvLqiVTUR3XJs85LWAWUJFaBkVq6UT41czpuWVojHajAaC
NBk439CJ1pAzTrRnX6Riv5SKAiPAwQBfi2ld4zxQZ9D8uUHStiLn7axLkiBimzELPXEBu9F6D1s0
mL1g1pK5HDZBUu6ZDwFkz+tt0wHEaumvGla6ZQzlLxFGX3wdz+5YBQ3XJvLkZDhhNxKbMWoJj0m9
dIfEEzaCUx/0Pt7Y9bCfQQ6UNVyyWEMaGpBcke7ZZq2k1/ewXu3PZtx/yxSBZ5qLp7altjMoWjRk
cjhm2F3X5rSPMLMaKeqDAEKd0Mx46cYNQWxIdyeqzGKE06bZXLK1hhOx3UkusYuEYGUkM/YyVfQg
LWTUqAu5jjVicuZdZVnfY9z+FOw5e45CfzDaEDwRRrPFGPfTwhPFtzsGOeyGGEimA9iSrKGVrCZq
CUpXwZCao3gVx/VLjyYDJOxWI1z2YDBODBQlyUBK3iHW3RiKoFTAyfAUUwmmf8SRla4bdpLx7JN2
w0ayaOqto9qKHEBPcMFphU0vDS0D9mbCXE/qjVUSkUcnyIpH2NNgVroCmXxN3aDcgMCx9dVQ5a9O
Q69RGtGw8APm8yBUiVdzf3Q2JCmo62QdKLqUpThTddo8E2KFJ0D0hDyg1mjnDr0vjUlYlMMawDzI
0xMeLz4eOG74D8FCyW2iCFeRYl1pJlwjX/Gv3MH4XiFDy+uXNOxQUZYCq7+MtpnFqRGhLqsiAnvV
ixSwk+d+0LaR67SIqU6wznLorbV97nTre0aHoQgBWsTjeexjbFwZJte+rsM9ubfB6Ie3hm0Rf6B4
3M0MpJjqLXXmymSOYs6KlMAP18u07RUujLrbVvywAZCYqYhiOWixkAAwRRobQY4FoMc8UESrILqA
ING2ZsTK2esOuxcq5BZVVKNcsBG7gQpHlG85NzHCOBtjjXkro6rlqAhoITwvL2TeoCF437jSLdbz
UO2d1kS0gb8UZDS2q0hRiAYXLzmpIv3g/UDGYG1Q4uAU8znPSwbkffpKmsS+xJslvTp/sa0PLa9a
1NhMKNoMNQ4wTqggH14hsQgH6MlroyMXI7uO5AEwA67rrVQZ8EkWOWc7gj4gySwjUnA/g5XTu+9l
Fc6kaoubr4gJY6rSI5sBe6X0mUSMbr8xWaZKWsRhNu1dFyNxtKy1AHSSItsNinFnKtqdVNy7XBHw
5uTbTN0OYgU2XpAsc1B5GNpeRQ07zzKg6FWdQG3IIA7ht/wGLuNtnDYlpIFlp42fcvJOVkL3MYtV
zVHQBXchkkwyzfauGXxl20fKc9RxlYmMfZBHW+Sw1tJqpQuOb852WkbEZ51Fu8G2dGr1GYJ7qQGo
IBk30M1gnbsFVnMcd6uorQ/+eARlN6LLIlGzjpKnacSq2tzqHLO0Rg2yKmd2nAPAmBGJ/SGwK6Lm
bX8nEjY9BVEOs6g/QQXT0VhG1yrnWjSbQ7DNdPx7KfN/FAgftqIm5mgfaFSy/UwUU7F5RvVJV2Q6
lR0bACCDW3rKz9T3NgCsbpUR+E39Ij+k4jX6itwoFcORDLOnsJk+Tel8rZ2m3aROMj30Gv0GQ4HT
DGFdwCCuE222yVqcj6zTj7FTwvMFIFkrkuQEUhIqeq8Ik1pD3CRKMbYTFRta+AFLAOEx2gkEGpq9
o4WXKlI1aCm8knj1V9Bhj4mhP7rS/syZ86IraEZVluO2TqODTz3z8yalkEgb2EaueSltVABWio46
GigfelsljhbNKgGClFdDsc8VIrZQNyIyX3Mu6Svd805jR8KCnbKo07J4isqSIy/yX/soz2mpFrsx
tMU2QK/IWmeRbcDY9YoqUxKSPX3VvR4opYJ9eoxZFyVzExSV8u1OTyWMszv0qSaoMvP8oqeM4Sf0
gmHigAosbTzc7QL/XLUJ/O8B/eW1bSA4i31I8ePg0TQb2T9q2jeFONv4WoVmqrc3YcXS72gW4LbB
j5apY3HN8jOs/pVXIF2BO5JNy85ElJ3YzZOMERrmGgbZBQFghMXoav1OBmBrtQLrmRJga9VgtlK0
35+44rzv0T3F2PEGQVWdigvG6ZBscRoNtcVARWeqznab+AVd6of8PmoADdRsHXv4FOvNyhWZsaNH
J8E/y6tIDGfJ+n8aFHbEFWa/HZvkgD8Ow+7I8F4x0ifLrAFk43qJkszcFfjGWgU5sRj2bMzMu8im
nfci/jxFt7BOGE90tMTub8fxoXEgbN67fh5vEEBjVa3o2dLyOiTw5KUD4UAS8cB4xqAm9CH4am15
TXxlGp6opDfdqJ1mP7X3eWcOrHvEBgwGgYFlxCR8ytO1kRg/QLW3a8Jvo32l4PRwJ1ZOBQQyC+ht
t3FfrXQcYaso6MqfcGoAUxWd8FfA21+SmWK5Ya664iTRhYczBnj7EGHiMx0m7dhcInjDA4Y40Bwd
3VvadrvE6NZzjxatrZ0XT+FvcY+hL/KRht+to4Wu00Lx8tc8RlU0Z/Iw06ZkWLzUWpwDdihfq/5z
nng/BtTOy0gvHqXC8RVmxtBLfBmZHtO5vcaVZi77EpgLcW7pAtDPmx+jl7nThH2PTx7FZKVaXdTm
nE5GmN1m0AG8cXAfuf9CHRhBn0seEJfSFiz0DdCmH31K8tQsD0GYDstJjz7aMTveJ2Clfi09U+zD
VkwHS20irELbRA6RMXBZYTsUtJh4GrCwPlpgDiNEW+FaYvpEnYnAXiJa1Sq72tqMUQmDrnYaGswD
o4wG7RoyjVI20z73L/XkuDiSuBnC98z1pv0MKGRjIqEWgkkruCLDV4lAhEuIYqmp2Y1X2Q1YfkZf
QyTI8im/UlGQZJSz2LjWqm0tyNmlGjDlM17VUX6pWGw3GLCjcsI3GVef+yHKtkXn9keNPtk0e8Z+
Qgk/Z9qhids3qodbVtG00ZzmiFMKQggIYrpD+hCBCCJil2l7if48siFQQ3oiGHfcNXY3rqUa/JUK
/KAB7N8jMo01B9gPa/nPk9pCRGZWxHT4o88kSB2FZq2R8WKByh+xliNrgH3o9q9ugskBQ7pYgjOs
GXhnD9nYsnQ4pD6S/kPbLR8ZJHqJ1NgRhjtkMxR8U+ztaj9c5R3RQOysTowh48N0Jq8Zn3nL00Hd
vxZT6GxalJRHKC7YCGdV8iX6IXCA0fuRewsxFy8jd2bBmzhI7ArXF6ghbJcyIyBiQZMc1zjBkBDb
GFcw26xig3rBEM3Pw3yKkK2z8KSEx311Y/M1SkmW7KfygSCKoyMEDCJ61VmI5A/p7oIounqVKLBZ
rVNSM2JAazQAHcn6fWS95tInPLRgAlZ5H7nimd1vdJ2W+yKwxdOQzxyjau8KXuCPm6zsbsRljJsB
4M7PxytHZ8YU9eX6fhM4br1Avd09YIe6F+nrWRhYQPg1jCpsDyLtDLQB1ZstZtzsMS3MURt7Dkxk
a9i3+8Od6g8/EV126hS7gZaEAyKSfLxqZPxc9Zv2OWYxOgSzbh0IDbF/3ksHhzCcitWa6xA6frup
16HUY6wnAILFGGmrNhy6XQN3GoEa20qrOvuSlCjdqdzdDKPqPh9H7eYrydsfN/fHsgShfqiN5fo+
Pa+KPDg4SXKRIPRg/xXpQeBDsIhdCmUwvVs0VxiMgJJLipQLaOH4jxWu0u2d2174brBqK9S1sm5b
Js6eBxCmeBmMFNK8RaoJ+Y8pYRb6jxIem/hadvQKiGKJ5CKrEX+5nvfEVqw60IICS6huAnWVNCKq
3aRiJHm/IZsdv1WHOQNMLcsG2vMRUdjhfqPNT5XQnP39svbrYbOlROcc+jUvn7vyKlvLX6ceVP8p
tt6CBuC6EZjDcXY5qJKZxXdmKd6FebEnCXg4SqfPC6j2MNXLEQED2IqNLyG0kbISmP6GNUDn6oKa
UkBKPN9vck3/pnfFZxtczhIc3ZfKFyAzHeCLtb+YlAWoqG0m92Zboio1DyNF6bZJsq1L7vMJ8667
tIxQkqsAW0dP0OhkyS2dRPh1lBcN7XnXOqr6QtntGvGbhfR40WR2cySx4CmStfu5LCkNyMuAj8Sp
LgP7HPgx62qUfW9rbRv4vXeIS6QPGGmKFV6oaQ1up2AA2ffXLhJH2w0x4lhsDEazCI+1SfpuvvdS
v/sqFXIDGXlRJuK5KRNzwYSIeS16mWOqI7mXYbockmZYdp4+7m3L/tF22TXSc58YFn3ajMLdRgPb
syAqxsscx/sZA0+Q58a7rEDhO8PzZObiUmdOiEFHEvUXmtFh8CB9YMR/LOPqu+578yqGiocq3nLp
FSb9EULK3m5N99TrbbHxSehUcDz0VuU3Y8jEsfw0ZjlE9NZmOFEQ6l7H/sqKWBGLaS73icnON1RW
mTnEYBuG1BOkJZibenC7LbtbYl8kEVlBXT8MwRg8hFZysYe3CZfxq0IRtXoLHXsUDN+dN+85Q/H9
yFUxXNWtbVwjlO141sz9WDKUKiM5PbQZAX+z5ttbbMA+/psUKVhDD7/OxcoPIen10XgomYCt+jKd
tq74qCOG8A7hoNuZcoQNiKetCR+8YsGhitUpMBLIBaeqaaa1aJ0evOnwDcBD88mWzXNUKAOEoS64
mk4L1Q/dFV3LfHG/CGtUlAf8Ivku1JtNIDpUSaiAl75a/lOVYePVxJMUWnK9P0QtNB3OFdxj+lrc
TFPXHxK4wouMhLNVp3pMverftupGKzzG1TYnn99sBB6EZWFwAGaGXmyg3XxJ1cpd92ASQ6EIgL08
+OpmMuszu/rh50Pmvelams6XdqzCzT006H6jo/E8eOQyFeD1lrG64lTRuSHOY3//d8GVnvwDJT5B
FsR4Rx9LxvsNxbWjwLP33Ij7jTk2Ck5K10DHU46BpMZlRgfhcC96goZf+n6PISOKHWnc7judgm0N
uVQGQWKG3I0cKI5hfDcIHd9CwNvnveOj8S79oxkSVl0QFRL6tFUCEnFX1iSTXRny4fVjhoiu9bsd
vx5NkW7LCSMXThCxfmjn0UgRmwfEKs/0CxbW6PzopxH6teUdyR8waP9h+lgM3TorLlGYHCJCRw48
u0qtT6/OLBI2L3SPYxOzEk63dFUW1SemS6xGlYWJobLPoYkDtg+chiCLIThxtJagVQuWyMJcRWsN
G3vtzXgO2zVTbJI1RXUMvaxYejTZaR+RFVmqpSY8d8I9M9WETZwSi1CRCecm7iUNkw+aWumWzzsd
xw1OMECiMxbHqey/pAkMEoKggal2zChtegY1HwGJU5MiH0hz7TXGtKlhK8fiBy4RyeYICckQRm/s
4wlzGtGcM+OLmqDd1H6yNGkusjz2m7HiEu02WK34lFJDkJXH5I/uYr8WdjDCtB0H8tnQSQpvkqsS
5xTxB0zfXaCbip/bbZiFWoOH4F4HfTK732Tq71s/e8gr4gNnztXan5/twT0kqZLPpZ9gedCjcwx7
VTbQ51DYljR54aDoFDepw093ag2b52M3oWLA6f55NO4GtjJZJzHd60Ygpa5ESVB2TmtTS4xPSriR
mxoHqBc/CP44joF8uHJwEzHOwK3gV/CMIBVqyY9Rp6erVBLQhED91flrPPg2IpaA8XWWreDWPhqN
dpxAUi2qVvtMo//zugqYv5TGS9/Q9lVlrBzedHbXRIXpzSWf45eQqugCZWRgREOuq4UZ4pRSDgIT
/8xGIBGndgIQiQn6czOXJEsEXPFm20blnF8dMzy51MQ9U+rTqD7oaoKc6CakgoRIDxzz3SVoceO2
N+lnziLL3S+MfkA5gmePOhQweOROg0srxHeClMKvfKyICmGwoAGgTAyEOYG7byLD3MnAOBHLQbeM
cI8lHFOvHp9hMbnIWaer5+G1cyZ/BY2V3mNfP1Q9WoSpG3apYArLMK3cdHi5Ii0JdpntXEyTgUDM
HHqth/AYDKS0tOKaRmdskpf1IW8wJ+ZZ8JSijpo0KHBmbax1piZ6MPSrybHkatIqGgGDvdbstF/q
4JNVkjtoCWLWTfFD89vvkNEfTQm3PNSKjML4axidIzIx91MIg9tEQqJTHqCCU3Jn26V57EwE7wwP
KKSIFkaO4OYDmo56rvhj6SwqwcHT6le7tj7Gd8mUcJGF8qQBt3jIw+hZJu/sVPGs2Zij25SjuyUh
1zHZspXnKRZIqjCErckAGPOmvBIJu9TcmTQZ3WO/JCB3WfLYxVCoWs60wSGv2nlJjAFMxCQ2bTOh
KE9DVNmQfsvUWellMW36gZaAFRmA/CEKrID6Jnh2PTQJq9p8KfBAMGgXX6zW/BYLWa6rQQe8MRc3
mdMqh4OTLoBUHOsO30wLRWSR0k2UE3GYtMPriYwazrmys65B7Nc7Il0e8iK9phayMD+ZJZI5ip/c
9zZRMkUsFPItNMZFXwKtt6N6XgomJ0ujurg0RgaqngZpxMZBsrCIuWBZjIdi8I+y6Feeq10Q27af
IwthzEQ8eVqiwzYif9uypDeR82gG8UeYWEpuEQoMZvjKvYToB0NyNYqooJKQGKLGw8WCchz1+xQd
moyZwtpMtX030Df2p8RYOwK2lFYwzB8MH394D7EuA5HWaM3WDhD7EJW7SeIST8hoWGsPONDC7bfU
H++c7Kuo1vkYSR+hrWCyuSZPwzU/ifzYG5xpVfKlYn+2cOqy2BY6w4omNG4u8YXkq3v72SuB8hNm
E5PH7UIAWFlF/ZD6c7sdsg01zafG9GDiIA1FcAMwpz7N7O74Q6Sfq1J8mPW8Y7LG+3eHr4Pbuosg
8juUIdkpukLkYzU8OrZkAoS+cuH6PEUfldWJOMlFo2WveppSrMTtM0MEe1kJ81NCc3CfkFtb2UT1
WXPvLQVmoyxrP41RhJWin/NlmhObPK9LG4thaZnairMe86qzbF0JVEcKJoMVmXGZ/94GUEajuXRO
YTLve3VCNfSIAg1nNlBByEhsB2zMrCnXicah1Su5Xi5sMzQWDdHT1US0qpXq7tpzvNUgg27Ntpyj
kOD0DGd00bxXhaxJeIEUN+xdpG5XJFyMgzKXPQRFYijeY1TiROrpe9aa1UzipKMzI/JdIoK+u1uD
TNBlJlGbaYlqGWFWyMFUR7r+KTOTNyZs1SZuVUKLy1pmacnnukgdiEnppZ84xPSRgZ3klCZae1K2
GwRXqcq6cZrxarnFISfKduNVKCjHiAlkVOqrvGlrzq6IRdX1ig1+qrj1CF6DERrWRFIrmaA1UVfq
lOvVCGggNF6qDNlZZjrJouqNU8yAc8jkm/UOvU88mmX/VetqtJl2Ye3tCrvz4IIwBWJB0kBTgB31
nEXnNR+sMQhxdddbyrE/tiHThZE1Y2v0dF6juVt7uf+toEXlzoyCk6Gm2+M9Mst1NoZqHRa9VWTe
tu2taBuoGvfXjavK4MQkgvC3x359qRH8Qh5SKMNlJRsDbwXaWdmKkFB7dTe+hxrQRahA+uHNwh7L
P3FlI4dVaaz/9P3AbJh/5xmZC+rH79/zp7s/n049Z6GaCY7J6XFPN/BE98mYjZkpnnpBdXP/2V9f
/nwTv17vT0/927f/fL1pAG5OuABLdZAQj6PeKG5leQjVkw92grLh/tKGExm7fCbsOw/NL/osUF6F
KlsgbN9piimWRpluq8IrdpLqel0mzrtD9nPfP8cVaSTwjVEFR8Wj66JFreTXZB6m1yhjmY5c98Ez
O3unYYGnPcSuxB/8ge7Eb3dllTeHymOD03bda6D6hdRPf9wknoMi5P41qgPY7/e7kelXjHnUdzW6
mxxym35vb+2L/Pj7v9+fz5V0rH8+S6Ze7f5N9xvHTP77mX4+aM3UlqiWKeSQEv/P+/j1tn4+16+v
/+57/u4xS2s93O7bOyXcVnmfA63GhWtNAm0lX0bqOG1Ue/3+5f3e/bFfX94fuz/B/d6vb/7tZ3/7
8v59eVcM1G18FrUajjBoo6/E3CDkt6UHqL7+2wdFWbPn+PXvhfqh+NcP3b++/7NTsfuByD6o0UHd
cUgzr+Yu5Kjpj7v3f7rf2PGKFpm2//Xjv73E/UuhD+IngPX/q9D+QYVmuo4DMOn/rkK7RMX3H/8L
uN+b/P5nIdofP/iHEM01/hPsq2k4aMdQnGGJ/h8hGv/k+RbSY8P1Hc9F8vbfhCjzP/kJKKeKysje
SanhGirF6L/+w+LpLFu/w6Z4+P+BDgWP8XeakOd5QrcE74H3JdzfAJhVHXZ17vvFjsxaJtRh9Iqy
19Gvk9eaWz0oznWjtyo2r1/2EhLA4I/OppDJviaxbcPl+zFZdmF+9qr+6hXzMTZtxjtIt0T84DVJ
uqRZ3aTpWx6kJ5dZCnhlSrwTfol9UzwKO36qpItL0C+X9jBue3oUPrKJBcunR7bJfIlHxyPc7qkd
GCpQOK3mYmAhRrgf5tkj8mgSTL0Cw5bAe1alZEhDWLt1qK5qz1rF2CaWFUDVFKf5Uksa9pv0dnrD
/mgJzJLaK7PoEV+uftMICvBlC2x2bheY2UAhUUsXPWYAaZLmPqF/9xr3scx6XMyjcSZ9b0ej7XtP
OH3tU6ICmDeX2FZ3vshPZki2M6oloQ3bqu6uLZRkOlkr381/DNN00ap6jSjlByZZVyBXY1y+sLsB
1IL2GZUHiWxmf0qD4hg2/DXdUcMt2T9R7J9i9nmFJBFKMk7Cs2whLtaG6RyDdUAuf4x1RO2+fvYD
/RYxlxZyOgeQjQbadrlxq9H82Cl4imbaxk52qtv4w8Bgi9T+mRzrS+x1VzOyX2hQrPNDEzRrt/Ae
XTFu8xEGYJq8GfZ8nAZ+zVSeBqO/RHqwN8O9n7aUcN3GMlN2efPZSqZj4gyoXdIDA9NDnWjgLZNT
TDq1bcSn0lhaWcrwptu0Vrui4tuZ2QBqMEUR5D8OQO/B2rxU2HddbTrrs8P++VnP0Cv7VvQhco6D
0CmOgDVJxSH4prJ2g6RLkihZm4UXBiLaruOViyaYmUITVNvihm7FC1KPt9DOHtitYnM6l5G9K9vo
gOgDokR40Ov0pD5hIxhuXYN9Z06/WWmGOCH6qFpSv/gzIkS7VR4HtTVfjYqBvv4+6ThLjWyZ6eN2
khjIPGOVSaKp024ZCsRgEjVNXdBZdwifpH+7aIR/GI3hPM7OrptiSoNFatiPxWw/mhF/wXI8GpG1
C8OJVMHswwshM+pgPMjo2OhWehL2fFPH5FxhAiXi0bJjdBfju4dmmbkDKRZXB+qostFGIoUnSq5n
mZ5qggburzHRZhgnQU8QM/sAJr6rwo+gocjM5LgNx+zN1UdCtyjf+VQiV67YmxOWe8JzfO7RVsZ6
/GJ3yQfCKBaJdkPG4kGfshMKhoPgPM+neBdQGKDPuo1wHXKAuGMyn+M5xbbfbuiTHAut/pwW6z5B
FlH1FwuOSq3lp14tB943yu0bysML17QiHC8mHwmoybem/wqkByfXfHOr+aY+QdqCRy1LT1aUv6k/
jDoejXC4uDEB28V8I/Jx1RO72yPsVr8S3dzVyJZRkN1tm3w0TBrOQ4N+3xzwzmxMNhmhqHm+egUU
74CvDz2rShS3X5qxWfuzvYst7xvqsTliTQis7nMH2lcd22k6HtV7I5cbt3LfXmPQnWg0t0kiT/Sw
CH1Bb+LYHXAhzvUu7zZ5k32MlrWO45ehJ4o3Hq+m0W7UwQQwYFPF5i1o8QXkt5a/lOjdl7EkPDrV
55uOiV3zP0PG35CyQEmi+DQdy/R8duvxHNnjFSvrCvQLvOuz1k03l2456R6sMkX85sHkBgD99NCM
9qNV6+9RzfY0CFc9KtelQAIj3PHdx1gDVgE9W/LRyulo0guvOJi1MF6304Em1SPip1I7B0PxINj/
O4Oxmcx2V83pIfOcR8vur3Oln5mFVqO6a+8YEx4xryXpk14kh7YWu8rMTnnFex85PaaIQ4K/tJOR
Z//aIB/qiF7xy/bakCE3sztMgvE4cyKo/7Q43oBK1wSH18jkzg4NdsDdexMgi+PYrK3uylyOpotF
3GQ0r2vX3qnFKm44rWYDGEgbZgfD7a9qwSayEI9R8snnytYm881I8re2qr6Ywa3LxyudYoLerBFv
xo8m9vfh6DyqU1KtCbrvPpJztlEnUWOqni0As2Ufei9dV6LpkFxpfOsFwPCOayIUPL29QGh+NFmo
Fml/jtrkreU1Msnq5neniMgM5hoOp1r+lvgD50f0UEeP6rVy0328n3HG+GiYGBYYFr7iQHk0ZJCv
dS0CIAZ31SFyaBFN4gtxWzFCNUTQo9biFZ/ELhvDYKnb7bOXVG+T3/Y72oXvSYi8BwIBlO6gfBAI
a5fm4DDMkOFDGk0ZnedJhxm4EBiiD1zu6D7P0y7pmxUJug2g0xRvz3j2i3Q6TuwyWqN5FRriMhHQ
J09TNYqWA638hEByiB3wwCyAJ/tMv47w9A5GMnQ/58X3e/fHphk50JC3+851nkhKMjdz4gikKbF1
uN+732hW/ceXllBve0GeMhsYDz3JSEQKoqvwGSvRuOpF++ASZnHQQeQuMi0LcOtF8CD9ejYO95th
YhidJ4yog9l+Rk+8IM0rOATAMccie45irOxhGwwYAcuQmQZUyAwl0qTHN+Ce0Z6O79qLmNb7nb4D
KrgxGE/NtHP6OcVSrq2HrllwDSDT+4WNvUM6a4ordiI3JpnaFeovl8GsyyOt+aCViEzzhqFz1WnN
sZyK9udNh1/9yJujleQ2j25UjxuKIhyE5NdGQLYzLTqjhS3W1F83j4Bh+21GmhdxFVhXkfdWS4Ps
g06NQGX3SidrKdlLrA0frlTixox8Rq7GmXUj4qtdlQw5kCAR5lTbSMtbuwWbwYE9J+Z7pqWHXtqP
nlWCyegJrqm9XVFOL10JjGPmNE9qFg9OASIKLlAHL2E9LTnZ1hOMuIVle18RBLaf9ASHIr5Uco08
lr/RrMggTN0XV8PMnw9Xs57oWhaPmQP/LPC2sx2/xdZOG2BVO+nhT0X93yBDjb+Wyb6J6cMBi+W4
tvs7Ix2XnNUlAzK6zk0/SF0cjOyKfukaeOMjisBZm44VddToVut/eOXfoy88zzcZsOgCEaZleM5v
6RC+NXTSmVy5C0LjPAk06VPm7DN6tKwvFDpxQhgung4NyIEqlf7h5RUe9idldv/9v/7Dtnh5xRt1
eQfYV1z9t5dnnjCKJCiLndlSxLPWyKjF71HCfbqkZLU6In5rCpBPT7GdHwFSvlQUtvSOt//wRn4n
9d/fiMe+iqLNV//njf4pKiUU0icAIpA79eEDwrjYVCaZdvRc/dNUUhhk7cWFdoDgadkZKECz7iKn
ai0Nrj4ZBatPXq601qX7/O/fmdqj/fVPBOJXVwEKBqk4//rOyhSJdkKm887v2ELp8igi8aQ1qHTH
YaAItR2an923++FdNtTn2fROJXYNm3NhJ2+6P74LhpKLe3mI4P2MXdrRnstsvrVcukQygSKkDKG2
A1m9datxq0oQxx+2aWLvIk4AVaXrLWdKBqg6Sg5erp9nYe9qPosh9FYZPdko6nFY12vDesk8fVNx
8Qu8biu7aVt7zYVp3S7DmpJi9zEQX0d9sJFOvdGhpFaixoMTgk6f3tNZf3ZG69GflDaqPnvEOaK7
+qj8jqdP3uqC7FSqRNNy6VZz1CwyHWdExv4vx3fAOKq/RnUhf3Yo3sf/Hf4o/uYM/bvDA7eWSXyB
odum+dtxamYx7n7Twq1oNniP9XPnA6PIvt0r6/FmtPU/kXj/EpmhjkgL4xa7dg9/2e/mLX8wPPam
nJmhMx2bLPmMGMxJxC0phkvDhW/jWSlKCBa1Gcmx3vVXtrv0j/KDoK7PentvzJ+xsexlcQJgefH9
bomz6ZNw1cGg4ruzfjqLgWBJz2SIcKS9DB5STvwRuXQMEkaR+9JRiqnnHbxyw2DY7p2dRQGqdgWA
Gg9+BNXFHI/+oMN8mm89u6rcrqG3MltW3gdjSXLolv391kqyk4z7Tdx886KBMoX2t++QUMGIfWW6
5S6eTAcElWfvE8PWVlZJY171QDHw10SB1V5wCjwVwBuk7zg4FjqVlFmVKqL3k0zH2+AG1zjulj1b
MCpw8WJmVMd1geBPfK3ZjhZZ/KaK1rYc0Pxmj5Cbnutueu9NyjEZs2WPLlW9J1UAKfG+528c2skp
1fNT5FkvKjyD0X5uTQ+jlnxoZrnDm7TCYrCZyuyNFLaDa65acR5LeB+TvZtYtTGGvzi9cVbbPSqW
47TWOF1t9+c+qXB2Zjez7BKAIZ9Gk4sWv4c2UL854SM9uaXhdivXQGjj6e/wakhHok3w7xeYvwCf
1XHmer5r6J5rIgD91/VldrWisjQhCVUjmoEt3cjHzgAqKJ/Vryydcif/YbX9u1Xf1ik5Pc91AWWr
f//TYouFKHbxkLDYpmzIGjamiOD+/W/Fm//ruuk6IMktdevDGf3XF4H8lrYZbtodCC+CW20CX80M
pf5I8zyEcEYr6Anx1GWeqQ28Zj0a+rGJ0g9VZaMpOCZIi2Lhr33bUJ0WpAvmY8q2pzeh/7IQkluA
NYKfKWpIBck3uuLUTX16IjjpYCH5UwsxKK5bF5q3PmGpruuUbFyGYuQoNMTxjG53EXz+XZC+mf6E
z689FkSaqX2ZK+Yb6uXHtLR2o6AkJ6nOdi/zMO5sNjrqTdrUIZVDQJBwrgVNCydcE2bwpaTD4PmL
GbdOKpITxsGr4QKYzMej5yQnWYtTZIJYaiCOsG1qo/j0f9g7s+W2kS2L/kr/ACowD6+cSUm0Zkt+
QciyhXkGEsPX98qUq+TrclfFfe+KKAZISZRFADmcs/fa+uJtMqe95PK4WIipCil9dNQLTCK+VlT3
VpOoPhtklNA7LLfDxNJLN5M3h+kCjchVg7BVTNnJNINVzpn0c+sg6wry1+ktA41InafSHe4LVJXA
Np5Qw6/lpkQGzGED34bheC9HcJv92r9dBr9Z4HCJkY/Brki3beeXCmRp1v1UzUV5wChYIhMQ66pJ
W3pp7Jta8jVWWqZfVNITiEWrX2lTsgepBgdMuzODdU4uiDi3bPMEW8PBds+D7Z+6/tEBrtmwQ5db
NyGuu2K6jbXosgNe1vjpc9BDpy17CW84p1byefazl9Tk/QFLAvbAhW8n4a6i8Fc6w2owGfMaSgCC
O5/VqFxUDO10O4TOWY6qzSJeKzpvmt5doCAmKYfFEoOZZ1VXds1vmv0TED4WH9PeoLhA9S7UptvA
F7fGMGwGZ9oV1Re5SfWItmm1aQ9SbVdTHOmsYV84rHaov7j19NjE+jUbvGkEXkyxTK7Gwkwg3NZY
gzvnknwVY0B1iiJFjK/zMO3lIsjpZMnCegpSIkUt/g89iJbjIzaHfjVE3BJWeFNTouv9r5mj3bJ2
7zf/fKJ/M4qxcJP/wXOjsv3LaR6jho75KHCC+OWmk2FKtUddcxz38iK3+unadk9hHf3L9WU6v9L+
maZ9ls/M0IZhIpf9ZfhsbGu2THsoD33sPBZtfiXnOZ8mej5sR52TkRdX4dhvZP0Ma8smtOxDy4Kn
nim8UOEklfJgdQ4pveYGlelOLrIzypqtbqzlWsxwv0pOKU3/lVwv+RRKvelaVjfKzH8SKPvGJj3J
IWNMrgbiBTrhQqvhT2c/lKM7CosZLrx7jk0kIxT30llK8vMrwO2PctxNuehSuFwRvNm2cLZDs+3S
4moOBvyI4y0ikwPriapZXk05GZWczdS+dEcZf5hdlRb78XS5nfL5ovAYN+Q9HFnZi/ybrUV/XAz9
MV30q2bgvGRfNS8nG5NtHz+bJf02hmRsEgs7tTl6u/nCm6D+ctl37FwXwleb/Ny3G98Jn6gHcscK
/0lWKCKhE5QeM93a53op3mQ5xBfTp5KV+beqCfaimK6MvtoY41ubp7t+LK5cm1XHvCyvhb61Qkai
TIP9sNaS6bz03JVyWUf65cui01MY508RsmBGvxEPU2OsFqygyHqR1OSnWbdXsa9f1di2MBKdhyl7
GWbvLKvWBvU6WW2a0Upqs72VRTj2Xq/yjyZJ9d7MjOtGS066RzUtHW7lDJ9wb4zCOUfhfC2f1+Z8
Qf83oVzUDskVHMUXMblXMSyiMcaNm2QIGkNCavvcPsjRV1bWKvaLNmx5KNdqEzsP9/48vhpVeidF
u8ag32knOeoOFMn1ML0yaR0YAMbtJL0yyoHNZvxiY75pNYcRmuprQXjcHKawNsmMhVEsK21kWe5a
7t5Sd4i2ogKfM32wuqzju5RgG7lgMvL50c7tpzSKt+TKb6GevML6u7VYTYiyOGkClWRAHTFodyb+
18g7JT76GWptfZ9TXiTIoyLtDoBSPV+oC56mh1xGJkzD08jnyegFqXYFPXErd+N57Z0hLm6oIa7N
YgQvaKNo7NlBOmScIm2JXnXFIeGCk9XXlEm1ntg7dA3VmqmgBUF5ofPEY77Q4YFXsxUNg/8i9qKh
6sxwLOuESx1+/+dRy7C8v69S2G06TqA7LoOIWsX8tBTKZwvnnU0aX+fNr2XHB7mMRwsblKCIuww4
k+Vm1B+KS8qY9GhIJOVGkrVneWF1cQCxtGcP0AeUiKsxv80zRw3b6g0882uTssBtk7cqmF9TH1mM
M52ZvO+kBxdKBUrHMWsvqQdhL4aXaOKmQOw0JRD5bKn2KFvN3up5vwqmYT5YTY0zeBiuC2Q5e4KD
sXPWLJn95aqskid8aealu3CbTG7R7gyzeUGfGW+itAYvRVGjraiF9hW1Td2qx9W5pFiwduMB5kK1
H9OYSvhwl/bzI4rZWIg3vbWgCXCDy/ElhhyJQm2NkmItR3XX7i+2JoOTHHPuIk0/601LbAWyVJ9V
iBgfLX26nVL7gGJiFRsnIaGKzOE54IDQ6nYVdme4WhdyCAyG/CrgipT3X+cFd4Z1J+hr5Kl+Ld9N
LpMiU26NCR77pMERqOgJyKsC/9lZvgmOAyR07HGoDGi0EzJzOsmdht2JeyNzD8DgXnHybwfq9sWM
IB1EwqGtWQVVw61+mTSevjHmcS8y9NEo76Kme8v74Z7Y+2t5Q/fen0v//++7/0vfnRRUg+3C/913
v5Od8P/ZvGRV//Jz3/3HD/7ouwfuH7S1yeVhB+U4tiu36D8AMIZu/8EGx7dslp4emWDUk/7svDt/
yI68T73PNDzPs9iY/Nl5N/+wfWKbqEIFhqvYMP9F953BRS4+fiqv6QHvQWXNoGpB8CbVo//cAwV6
V/Zh2GgXqUamYh2HpKn7/oDtFa351GXHjklO8vSfmGHxgs/hKZ26p6XQrnFv449udOKbYFvYcIN3
pkDkaRxQhUMAQHwejdcR9mgvIbACqX/Y+khvdeqoVrlgMs7zHcTbLdhlH8s2+rWBpI66Km47d3iy
FiKVdQbbdijPoFfJLPOvDQtZuU7R+Gi1OCFY92BWCJ711rtDQ4A1dDmPtEQQcjJs2RAJivnCLueT
H06yW3xJGgLlgdi7ymT5SDez26pPvlrpQtjToaw1xJZ6d5s53rIym8QDsxTb697BHpvm29ycnEsD
amqXwOEqmPaFVr7Feb7X7ekiqXZlLbZLN1wPOAPZSnZUCPwWUt3bGPPNCYnVAD/th2G0N+OQPWpe
hOTK4m92Qm+Vjd3NUkUVw3cDhi4yXxeUonPPkiRrzNsmZ8BynTvIonQ8arlxGIKN32pfenZ7dVO+
wF4XPRBYXH5G2rZr00KzTqjbVpvaB3hDrDDBHC6GLF6IdO0mmIEi90rzvH5lTI/4ua5ERZteYyXk
FPy5GZ9Cp1HwNUpxXedkq9TYcYhwiA8ZOMy0vu3L6eAv4BKIhwQn4ExrfwzRHZnJC4pV4F8zUNDF
z75V+XUWOZ9Awt/hPd25vMcuk62oARjHhk47Emsw85GIoPfQOwrRlKLqm762RXapSdNgk+cJBJjb
PLmt3Vedxc5YE0ze8yHMZD3dzni8U0AM2+CrnyUXWt3C7RtCKrXLNW2nNUpf5o9EHB30qsC8Gu8I
KIXiU5ZuWwMFRZzHD4M1+oe47a+y2qwvaspHmHMgBRO8ZCyOTDtk3ex02I85mWgFMy7l1Phc5OT3
uhbzceRnl+hP053Rrmt7uuniMj84XXy2BFkclheiYxUleRn1E7y/eVXqj7aXfa4B860zgdmEsPNH
PH2vs6CJx9ofG6uf4VXEE0bynuvBA8Kd0Vd31ejeLoV/rMC/EWiEdivSNzjxhrUVhdeuQ35oefbo
jW6MxLnFJ4IZoTo4WLNXjtUOVGuXlVVlF/0ke/IyXfHjoXMTG7AEf2LhR+Q6ZFnJDT3OT4EPkNIg
9dnvvw9o8SEtIlNZ8iZZz03xUNecIlMQ0htFQGHs54asIlbhgkUCzGn0/OyvhXWT9wJNga6hWNGt
b41o0005C4CB6Cicvty10gxvSeIuFbvl/ejjNY21dlWgJkYfqR4GSU5VR508koPxdrL9px9flLrJ
RtF2B/vjWFugVRdoj3587ae3A/XN5lCnzcS2DSNgb0DJid6fZS0fE73xdCaXTKp+ppDcyaZA+Fs6
fbC2OxqH/kBWrY6RuB5Ybxy6CNLSDOeiKGM4OCFtr7SCkBqwujiRedefogWUrDoaLZT9c2aQUvrn
S+p13PfnZEq83cf3J/I71LfNzCWbhdB6oDQwDVR0QW0tqMM9c9+qzIVf4gzU95VR6Bwjfa+efPwk
Bpb6lFAHoEBVzSWDm3FSr72/03uGg3pBJOktjin2nK1MmhHVXTc4If6rxL4fC/wrM3hv9Do1oTO5
2THc+NbzWD2Ey4Byukl8RKpec210cAbGfrIvcDruh6ZPL0ZR3SNSaq8GMzZxbZVnZQgb+oawcdxP
R5pOpTBXJlEOLxONBeAMASF5mPg0ytCFXMQ26XkpQhuTjbgvEq3alqJyV6G3aBtzyf1T65kNBdrq
oQOLQitBp7tZD9secOA2T4BSxf3FsDxNBugof+5ouS5PLZ4LcH3Pi+XrVNXbBWtZ2p/BTR4zU8dq
tXQvTWd4B41t7wE2xlcbD+aqR0p9iDvhPySgJQvXy4jCoM4L7aQ4an70jEL9O3Fa3a0rJW8miUOW
L9ilsbpbyiE5LVVJEXAiHmjqK9of2baY49sijcOd1rnUCmI33Xae/gThYNlnUeOjFmHC7QzYKd+G
emrR89y0XF27kZbnqpobHNPlDCWoxHcbRrhL6LJyG7PmFlERHe2pifeuGQJJ4j5LpQSZ1JuGYql8
7gtUqSI4UozXi4OQoRXqYUnCT4LwiR2rieI0KUJb33eUAnx7sFa1YP9lK7ug5wnjmKcn0h3AsinC
xQJxckMXPn/33iuqRij5TO94iY/nc62b+5q+UUzA2gK7DbaGeqAE5WM55IpvT66U505Ek7maBppH
qWYz9LLtX0fqtY+n3lI/auWkbWkb1CerLGtceszuEG3GbcJagQKhRySYlK+rr9oyNiQxafAXfQJC
2jXIHyzn5JhL97R6cAjFXFAi/OWmtpzPriv87ZwMSIZZFZi2KI/Ku75IA/uHlV09peJYrMPIE+tC
aaoniaR4P4ylIls910ZbbNOsfrWjBSuBixtZYu+4IvkY8rBEvJLP3nwYF3+tSCDVPNKCTwUdfnle
F6WOj+WhUxfuvnGDnTrLcbps+ITrg5Ay9I+zPMgUkk4+qCP1BYK3vzuzXm2DYiK8RDI/1IO6ED6e
qqOlGahM1CBg1XlXvlL1kEjQiXqtLmTie9i60a5wG5D0EFZsYwGOrQ6xGXFIYsRTWOJfhcFYH/Xk
axfVPXaH0N5kUVmt1EeoKB7qofdA+Q0Safrxmvq8Sds29s7UUxNFnP7xoBy4H0/VkXptcZ+bKu2P
Pk5/oDRS/q0uN3WUFa0LCNz34QVwvX08fFyD6jV15dHlIPcP4IjQJFA9yn3yfCtAztL/qh6U/9XR
BBxg9XyULqI8ab6P0s7wfu7e71FlelCHCYXlg5nNm48T50Ua4N/fnUMU+qzgveGgzo1Q9+z7nft+
7KT1q5eiMlEn5uMUqTP2y2teGQjQuWW2/rhbXQl6dNW5U3ez+goRESHCD/3RyEGpvt+8bccnoJ53
qSfbI8Irjiz7VkkJK/UdBKNuJUWDUUfqNlJHRmTsvc4EbBhhcehCttdDuXawlu47aXq2JbZDfe39
G+RrVYSgWDiDtwl0xkO0SvBe/jr65TWtbSD3sHYnsNIHwJGwc4BnkpDQhbrmIkiW/YepWR0hGDC2
S9B+UafQkAPKxxkt7JAJVj0nqck9dIhT1S2obsmqi8lijCJy0LGk+ph1yfprDd/7cQqXcyCLuup0
WpImhAIgXKtb0u0oCRmY1Lbq5nSLkSWf+sYaVEaZUnVRJxo3F8ACdbeqh9Bnzod9REkzGzJ2IMrt
7dj89IfxO1DP0WfSfc2BX8zlBLrz/QzL01zL+1RXLxaiJ2kKKjRA5h9nWGXVq6fqSD2oU69eC0lB
CcsGut5fw2WurNMKQfF+yPs/l0EUp+uss3eBnGQKOdRgb6mKg6/+hAlAGH+Y+poZtQs0L75jMlgf
HdSh+hLrsB8/q55SqCJYFdmDzJyN469hnxV7RdkXBn+SOvp4+N1rpabhH/r4HtppfDS/e4uJvcoW
Kfmbeptc/RxgLCqoOHl++rHf/ewvrwENczdLBxkrkR+/+iqmtRdvpFqnnlUTxPxOhjC1/TdjlNNR
SdXtZEdMQOoBtlhz+nhtTOXNZuraTm9Nbz+NOQD9odhbrrSxq5+I5oRD9SPqh3/3NuoLP/0M2Lqt
k1qXxMwR0tRan40YV6L6rve3e/9eUSNqg8qnXxiWyPbq6+rBlf/e96+KBVBpwYUCOpVhohu5vmpD
10FoxkB4OpdMETFg6DsAoSeiAWcB3heUZWZZ7hc5uSOxJJFETe5ADxl1KDiiTr778LU0apWgDDNR
WDy1oN4IipDog7gPd75E3UiobFjDWSFuMywvZ01S+eWk2P/1oJ6ibmXkVS+mQWEwXGCw/dUmpp7X
yoJGZMkNzUraNdbwrbBr2h9y6ID/RWqFnBbUU1vNCGn5AFGqoGnhYfuUOAWhRyUfG3nY8i9QL314
dCL4YTQ+8n0fOFN9UBYjZTsCUZZtERACg5dTYCTXFu/WLeWZIsAEWeFUEl/lJ4x9sQTu4KPugBlw
1PVFfBq4EOUA6uT6s0NnhjYRhIkPVrDhiI2ddFAU5NCrgMDqqHXtdWsQtTzIgTuRiKUMzD8zgRyx
1fPRxus7Ixyxe0evyHfigkUTU58K07EZJUNidJaRDA+5WFzkcPN+pDvRCXbhWFiLsVWOQpR8P7yF
WBEDoLXDVdo4sbk1r8IIaJj6w9WDO8QD6AZ6r7VcVBRkoODSlEs0kjcNPB0xTC9/IHUn7djGjTE4
IyqAgMNGEL0KZjxr0XXjVNNOXTiBpBdDMmc8VYfwn7gs7PCygXx4xIVfnHTqWZDN5eEgl9Slqc/7
ckhJK/jTC6iOOEfMCx8v6gL60NAS2JDJP+LjofBTb790Hv2ZP1+HYi9jRnBO9l1IicR22t2kaTfq
3T4ckuqpelDuQ6SznwmE8rfqjSAyM3epQ3cq+OBtfDYoeGh222zGLkIRDYfYAiEo1+DqQfnfYife
WCnwLT3TOMHqC1plsTmA2PTu7pRGQj8oMP6p547yAMa9NXByrRdTmBdlEc0sBuTFpx5wmyAtIgrq
jWJfs0XogR/dQWiwlET0NHU5nSCVTCcdRQSb/b+eE4MLT6D2wYlm4ylN+/FU+dAKId7FcHzVq0mS
8I9zyldiB8WJ2AlxogMnTurp315L27UWjN26GC8FmIBPjSjG8xC22MbpceU6hSJBUR+B226BA7Du
Xe1O+GC6Ej30drHpums/qMq9Vxbhlp6lFPGSOdnq/nJtFLezXnoHm6gxMvnu6m7xL9Kpul/sMDx0
YIJXveU+m8YcX474dttqQYI2GNUlRPg69K9Ybqe4YnTrYgJZbaRYCTBbbUcaMtvEsNfEbV8HVHMf
/cTOjpmoacYKKKJTI6sw6KWEDvYto1A5pSI8tOECTAFzRdN5SIBHcSksNzyMECiJoHV2SaQTVeFq
V4PH9mPu0ubgeqSf0/cg4mPqrKPd5Wc4ENpWC2SY6swV7TbucOyH4RBEiBejxqHh6ZFLnQwapeD5
82gF1pro03mN9NVaGRoxOSY+tSMtu09UtpoLyKXNhToasuZ7Ry7Yzmk61OOxWuSCU8u0iW4Tdc71
UhvzuhkwlpUOgpwy8sj0JoVh7eR2cs7zgsInu/EdYQyLTAuhxV8d4LNGh7Jtz4vwPjGcjffWkPjY
DDB/4bBL6TjS0o/ysfiUzcs6hhZHGSTqAGDozbr1ph3IqOHS9KXApR7ExrJNwjaqpAJ96V9ZOHR2
XmMUUDFx9KfrnFLhjVNr93lgkR3hJVuox86nwhpeMc4DXTXHLaXW/QC2aGUPPIR9XGysKdjaofhW
GSCp8HH6y1hvmtC6d0ra3iFYzYPtzA+TbsbbJkVRNEmcWB0v/jbFz1shh14NJVailsr6nOpf3Y4i
bim+1VForOpFp8IfHJYpgcfgDldlZ9P+s6TBy9KpBOfpbeMa7d5qpDykswBPO5N+A7Rx1Y4lgBMd
/C7iumbnM1OsM8INRB+R8xM4W0ERfD01AE4cgj5szURS4EQkluswK4AGLCTBE5PosvQHWUQvt15M
KBsT2cpj8k1giUPTBweOfwaoFd2IyMVl2QfRo/RW5I3TxS2qK8vSyFRt+MW1xNnksxGfJw24q5t4
hKRZgJH6gWZG4jffe0euNy1C2TI2mCufqXbIOiZ7yReYIExRgSj2idX3h6g09iFphhurys1NmBhb
q+mCzcQFui47/1OoS7OzmyEB6g96XhfHLGu+1hPNksqwfkhe/r9792/dO0c3kff83927x+9tgU7u
Pxp37z/zYZi1PcsKXEuHLRQ4FqKxH407z/rDRg6pe6793oHjN3007nS8soaPPhM2ys+OWfMPDxU9
gQ2O46MPtr3/yjX7n007M3AclEw0BtEDeHQKfxEu+gZSs6TyHYS/was/wKhIbhZjnKCVYMj66YP5
ja5ZNht/7hDi/wVDzF9F8ISMUv5VfxAOouF2iMLD3BokAfmDCblkAgfYWMm2Wdat/q3rCA8CrqTP
V0HpPzXadCS6UG7goal6FIJytnbt2I2bsR832TRHGzujseCXyQNmzPuaVOG161oo0x2oP2Yzsprp
1iSi+etp8vxV6iSXVeQfMMeRuixmzHpae/3Pf6j3N6EFf6jj6sgAOVMep/c/W6Gxm9PGgYR2mCNE
JD0KLSv1ge4kDiMrJUojz9dOYr7aev4G5wp9SHutJ2Wx7kOa8UmN8i0sDiD13gq7uMxzMW588uDW
bgtgrTQLOIUJ6xO2N9ispJLK+JwNMct5UlSpApm+dRSu3UG6s81t1VvENmRQkmqAsXQchso6aZSY
d4GXPia4QU7vEMu4LOD1xxaLY7g0eWssK80L+Jfa/LMJ4MyZMIlfCKTbyYv6p7lxAXREzSH2jYcy
mXWcM+DG/SA9pH4XMYpbDj+CJTed6YiO1zIPFnCXhQR7ZczL9yZvrjM9enMzk1zKLLmjELsxxwnF
fUWA9Gxnz1VTRYRWiRfQZRIrno+bfzlXf5Pucq48m/MkZTHcofLrP4lidGpnVtFD4o9jQGJGE96n
VvYlgGwuSmLPygyBSVsOaNbs1NmIBgRs1Y4sSJxDp3kVSfH93qAjE2WWv/ayWD+0cE7C0TQ3ZjIy
EZbu1mn8p6lzc5wEJjIvMRMgkVKNdaN9W5Oq0OZ9tPPnG+Oz0HPmjAi9axoQp52QZ9d4iOvSiuu+
Edq2Hcdgu9jB1zy2p5PVNk95XF7aVeUDznHSjZ8MsvhzUZj14zCW10XFhedhViAd6hJOD5lT5TXe
aIzTp0qMR3TwG9PIz2mofRrM/hK5eE7V1dI7cPOCXRzfMBGOkbyxHHFQogU3ugH3PJwpUccpnkIS
1DwSyunwv/nYozlRWKG4Yv7lPP1m7PA9NzAw+aOy/tUU0dkIgWZvDA4JWp5NK7dQfuTMO8Ou4GXd
kX759M+/UOkVftIzqNHK96VZiaqQ87dAG0cYXVEb/EZrAi7puteLz1IS1S/co3L4TKntbGmZnNeH
p2zmCk4qzjAUPVkZ9o9tEr2BM4ua6CCG53/+t/3umg0g4nC12AwxFvPGz9esaXRlCT88OHjmZUDS
5N5jn4EGgX9E4bD2HCrSMUsC0v7rX0u8D+pTzydnyLJ/kZ8GrWn6+aj5B5DCb5Pj3+s144FfpW9d
M4TbCLV71vn3//xLqa78/dST6K0zTcpp6m9zVBohuR+5cQ96b4h1En1iD9au4jG/DGtdrL3aoJgk
MihrD2Hn3WepTRt1MhFfe/qbYQT0AhdBdEPA6B8jzUyriyZlkAl1oJsJb4PuYz9jpFyVKftB/iH5
us5dklHc4hrHANl0c/IZbdpNia63FHzUMzk4G6C/WzT4/TafYlzmEMvTGiFqq1/D8CJexu0GcliL
Y+AyAUTWRanTNKy+EABDYkYZoW2LpwYEIaa/irKb67evvf6Q1dm4CYfxUxBiEwRcmNN88L70IKAQ
kzAGZ2S2ZE1H4h+yurXtA3wbnAswt9kG96lY44ve+llOtWE1uLQ2Zjnw5NNyaRM0XcEQBezMaaub
nSYlefiLSbPL53tLVA+DIb+XqRWc9HyLWzaHOIH8dUiCezvixgsDPlynsZ7ceUFMImeHGYDt2DTl
Bl6u7sfZgcSYFYmJMGMBMgMCLtb/ckWY9t+F9lJoxIVoej4ZVs4vWqPQDHNM5+10iBAJYCfepaX4
BKhh2WthB2w6uIFNO1Ncqlmek+8b994VZR1W52CX5wkAjtjmwregapXtKvT1g+GPA4S/FPN6ykTE
WgWIx7geh4JtqD5El5VpPAx0dxB9Zs063w0M6Czs03IT24I0GFys5NC8YjYBI0wfcu4Kc+34I0Du
vCcnwqPqZ3jwHhefGSSKieKeMZ+7GHkSfYO06ytAsDYGrVCNAL6kyKPq+r1JoMJVtdjfMg0KexgS
t1fj72XM2lZcTl2GoHe5s/T4MnfKW7/xwYlO5LvXVeasasN8Qms47nCw7ZyCXUs+BPD/Um3j0C8A
8MUSKzIKMOAG8ETAmxo55rtYaLQWyQVs43nvF9ZDt1TPYUWwS9s5n1sa2EQsJndpisKzgZvlhtom
DcE95bDgiG89N8twJI0k2Yjeu+H3AkL1ggN4lmNf+CSpxOOdlWJpEsmWpm9CfNB41c7psPH5hLyc
j8p+7Mcc2RgQhbJx3uYGyU3R1uiiWuLB6wDKv8e/O0zjm5jYM6zOPaGLiB2yIK0R0yIRmNAsT6HJ
7LSQ4li5knJKyLIGg81OwIqFVnDUiEuu6+w4TQVXMj9L3X5+YWnmw0MEh0nmslydEgFqhFBjYQQu
RkzMPc04BE/iE/lTyU4sMnA5bTdNalXHCawdVwOXBGV0VPHw+XZjarEEtAriCrOUMKjMvGhLRz/W
cnK2KBH5edzT167jTWYUT7MDLZCm+SNZ3XcpBPYETGfqxiZQmDnCY47+Y2gOYEM3+Nl3o+fsY5uL
gaz5je5V0GCdiTDv/NDoEARDvxrW5hzcBJFLPpgm7qIOwXFttA8FtysAGesmHj0NGl52YXTm8lIO
JzfjbZhK3H0d2o9O45xdvSG1yKAImpG+QQ2TCtjUMApCb97r8bj2nXnjVMkDtjKSQoDfjpUO6CKv
HzA8IyoJcjgTU2WtioH+WmG2Bxv0+SomvAGUF+WMeFyR1JSwlp8ZUeY4XovF+1Ql9cUSW59mMSBy
0F5wXt6waF0x23grarqsniZEGkYonimV3UY6579odXog7XRCx3A0BStUh9VKRUt6Vw7anRUyMi8l
Q6wdlVS84nWeJjepD+ek8zE8agLVIviLFSWDy6WVjX+Du7o30sOcUadoVtOzxW2zmigD1uFsInTD
u5eSZUmrB9Tgc2tVxO0iHiC7edZWVQgkZcqtl4Cecjx8axhtju3IfUz9at854TlvmrsSN+LNbgzi
q3q2zJWvlVd0s/BhIh/y4sesEN8br0EsppP1ZtTnbroY3Oa5b4b7oDO/ZJCBqLA1M4HqSUAiTTZ7
uObbkqKTN37OHWcz9CGL7n7vZM0Zyc/ChwAFPxUIhGfQ83VcPLS5kILD4CXzEcg42XSXBzJS1SPb
xCpccnuFIEUi2JUaTs6+JRl+FlS9o0xmVk/GXjNt8hJc8kby/FKU4T3M1vU4VQvq+IiIBDN/Tks+
nZhAX30sLosWaiPoZLAY4/gZ6zrWo1TPbmotKEFKoIQLjObGho+8q9gdACk8aBPiRPr+IftGgNgz
REGTjLXchhLAez74I9oy/A+3DYlLqc3NXFdUcRu7f/CC8kbr608EFaEUI4sMMAPwXwAzTWc1627x
Hjz2NyDLiUqtp4QxciHGtsAHuu/8gTZ9nIMSIK0+iNOXMMErR9DJODNo4pQuweZKvDjGpD0ipHhv
xOm91zCSpq2LjKYnNbsOSWxDIL/tCTXrRVNtHM/26DKhB0p8NADj+FAHs0Oll64zuJjTYByTsWK6
nUmImzhXKE6/askX7nLILykx1ZSJHocuuJkM5uooyB66ut3bEzG5va5HqxuddLyj2xX7TCpRrXiu
iMRo0BXCK9IL/VJHgrpmHQlqaOhIp7We6sB+lvmsdTGwwGPeTMRw4bjlqbaiV8vciDx6LWxke0UD
aofV1ENfwy/u8zrd1M54IlT4s64Fr2GRHNx6ZBsRao+ZiwaXYKcNe33RbLFQA7qxnwT4g4LhBRqA
/yn14Lz2Xi6TozcIWbmo8tMQeG8pbOKV47f8QzEIjgGlNsyY27GMz5UVP4XRE7biHBPZSoelgKYo
2Bv1BLYd1Zf62ZFcsA1IiF23BNt5yp2VFbA0GA2HXpSzXppsIk18/By7QHVaDTqOIFOOQqtNrsZA
ouCQ75JRxAeYxflm4uulzpjbE/QkXDxQeTYejNn4XIHC2jS6szUbIrR0m1gMxjhqESCEE9+/mNrg
bZK/bPErbrUof4xr6JtNHRF7Ez3EJts1K10DCnnutUpn6nyiOug8ae1Nmui3NEnareb12srUlmA9
2gzxZVsUz1ml7Q3m3HFO0z3CIGIT61zG1Rnf45RO3DC/lL17PY7k7XlUEY5aPT31XnTZAw0RpdgF
pRavCbR8mGfDPk6SlTbWAreEjNqxMUgxDeSbwbOvs/rC7MujEkJo7FxpoIdABfZK9sAG8AcY3lmk
b6YiuqN3nRuWqwssHzROfjYT+7Vo1HUmQOXAGhp0xhBSPlgp6ql6iGSBokgxcOuDIC9TyjiFH0Gl
AvqJXB59ldR9uA3r736pzvOULadYZUsUSboOcjCE6o38nh70gIuqcSJ8uiQt+oUvSbJnpX/KiJ5p
fbKKVNYFUYrMHCNOrdgDMpylxn6wzKvaIbCOxOFyNMFE9uZVimyQQf+BS5xp184suDs4ZIaI1YhD
9bjRimyjm/3F4osdcj4wX1r2HS7q9bgU4Hv88rtj5FdejGWRvccyR9dhOF2xTCJ8xouvx6p7KLvs
jhz3CwiO39sReTgoNsM3X/zB/WKfkNjDAAvwPhbVd0J7r81eXxsmYq8KP/Q6RaTNKuNKDC7z+vAw
Dfl31lAXeI5YptjxJtUXpj6KYb5O/NRM1Bs2WwbTnt+ykKy1rYPiC/u++eToUPJHayi3wut4V5cM
z5XjcLuapX0UGhFgdb1XqTHvehEUrVtnqB6VqKOXTe6ME511zkVUcItqCUk73eyHJ/VQjqTwAHs/
s+4Od0ohtQwMY/no7JXAqdUhEa8TqYlq2uo+zfrXrmetos6uOlLXSrIQqJDMIets+iMwYWW3NE7R
aKgjpR40GoJG4jhYd21w75qtv3GK5SspM9iviZJKWv05Sqn+YPJ8hAOwL2VBQ0+zNxpW92yYkC6S
xhiUzqXZRw+4cZL97AanZdDhaE3MbiXcF2xwuKNn6jsRbtF1IvqBxIXsmBYs4pIq7iHKslm3rZ58
zdLZ/i9759bcqLK390/ELmiggVsJnSzJsuyxx+Mbyl4zw/nUHBr49O8P752kklQllfvcuJbHazwS
oO5/P0dXLL+dGRZixTD7jLYxyrSCuDO2fm1xYEtprlfDO6c2xiPTILBoIZy8Zh509zbr5k6vEQgI
3Taqz/4SCsR66Rp/pjELsIPzBnpBqEIzUXu/lAw3jJgPHsdL5SG0n2YCWFs6s9dtfYX+vg+JEQXx
jSRRzyn7o19TIfB95F5GfreVyhnbXn9CuEAS2vrPpZH9alkzQXTkGqwQ3jfMZZTBj9YsPqiJZa7N
CZ02i4woq/yvMy07ot5PcuL9ZeoxMQ1YubiYEI2YyS7tzedM+GBsmv/Jm2/GSBgyWmf7QG4ticus
hzv8qkaTWttmQhs9VM127C3a1yROMCmeon5M2Z4Z4YjMJjs5enHVqu6nVETZ+dErhs9SUuqZjuJU
AJFfRHpBNOSHZURZI9WO20QKffTAU3vCYVbehydmWhIZtiuOKRexK5P9aIEeqL5sdq47hY6izz42
fSr91luJxR2Na2UWp8nlMz6ssCLFOQFva7r3nvodSRAB4qPOjUVzdzQCVMis+xn5Dc0hIBwoFd4s
CLmtQzoQV1ATTiOisOjZtbVydrXN0ATmXoUlSmR4SV6UNHoKNE91dx6IGkHEzu1JWGnSJEXFE2Uf
qJIaGLLqTZhsZRnIoHbrW0Y745rDRsxcpJ8XBxsYwik+Hrn9aNj+3cQhuE1bpmmsys8GCegb2uNp
i+WqeBkoRiHTX+mQ3o0IrPf7qcunZFda5riJJqYTTfgS3/1drbEOvo5vICRXvLrFjknRAnGEf+C1
Rv6PInOocl1/xqmt5YE6YWj6vgEwaBypVyTGK927Us4/RQM2FEQNRKv5J8WeVzkvyUiT0JwE++9L
mmat3pFXvAKVtLky51Qp5lteeJ1/MtvWDD5jcvHKFcddHZyyozGKB3yn+/yF+K/HrAadH2vOciVh
eZvBhJjDxIlUuKSEoMmPFWADlhhb7BYeeAg97us3uF0BxoFs61MPWY9rhMsry2pX54Mgfpn+uVZn
OzEBDNeNkx6JpO4BnXJgo9I9DRh36GDMPmIHFMYyLqMFKKEynAr03UR+m+/poGI7Trxzq61kVxnE
RGSjT0lOSvWnU/XHICKehYLHJFr40KaANYrGJeqBXYqf9oXmpLAE08miRWi15MZQD5wKiOSvIiQe
+ZeO8/GEnYjAb3/5W5qv/foAuwnAmhHklE7QN6Eijsdri2QObmYp864b71DaoHNmBqxEqlUGLgRk
wYMHfkFXRH7+5mQosvgLvMJt1v4PGqIfi8W9IymBs7V2XVH2O68ZGHdIUfh+xhan0kQv2nQ7tTMf
XSV25tDeu46EBVp2/poLK+2grtRGUQGaltCnswsaZomzEA7tWgcL0ddBiDTYTpR9lmYHrmZQhZFj
bDUTbl1AkHsURdcVxY3yS9/OzxRm/zRLPtSTJGK+IOU1GLsVR2MKjkf/JCM0KTOfZ95h96dtcrWd
0+TsWtieGji+Y+YAkAaZPhqsKWQYLRb4A1RbGeNqoaIz2un0OZfTp0IhwhaL0W0+ceC/BJqMIRPE
kBgapsSJY07nUHgqeuMWB8eyTk91e1SmaNFY73MH1UDT1CeYgp+p09/NTh/rtbBcZDDbfkowBMcO
cuYT7seb7EuGsRjLj5a/lEVXXFzMr3LxjlbpfY6+8Y/qMekqy3C2ggmutU/SYixMsxQoyrW3ivMN
GXyEPNEFls7Th+dqg2D+/DTaxSUvLc41FV63oBiJB5TdYxSII0VOJBNSvrukGGmLR3tO70NNdUFR
ppclyHBXFOoYKDM+t7X8sobivY85LKZ+sQtGAtUy2uFyz6yoEF5G9iL3HeFXvNdd+2gETnsAss3O
5ZIRdW2y1/UDFrIgJ4NwZkyR/T11wDM36XCcF8rQiGL4Ey2i9bdmRCEqOHOyiex6efj+Epst3Y//
43sVAGuSF/lgdLV/Vu0qTzDi51V6RtwrJmPPYQ0ZJ4MspcXdsJa0oc26tJkWk77TBK0B1VPKfPj+
Pkiim4UDCK2sX4Iu2tUlgpBdCJeAq/N2JmDBhmw+eha1eZBUXSFZsq2HPs/XnsT1Pxs3FmiO+a/v
L4QNwJiyd++KfhYP31+iARlv2xGu3ye5/e8/+/7BkqQXMP9pF2fghKr291lsv8QDocdNiLCpLfnk
5bXYIhMcqFuBnwQy5WjcnQa2I/dsBvxDNbs2ktuMIsH//sUNGhpKqN3ZJQRpnUky/Hfuzv8XJfxf
RQn2/znK+y1VcVql/7Od2P3+S/9NleD+SziSP0LW6NMGY0Eh/UeV4Nv/kh6QgxMQFQDxZcM+/UeV
YAf/QnVANplp0tPAikwyyn/sxLb8F78NrxIsjS8ECrP/F1kCHNb/xnHx79sIE6TNyzDN/zVSyR9l
XVNWaR37pb3DC7YbJ6+ynXehCIRRNs4ARwYUbi2f9cUjoZa4t9E6yNKFoSjtqH+Y1yMlqjT7RNZf
je3OEhNH9FXUWTcqP4652MGyEbPVGK+dSnfzaLwu1qDYwokL43xU2MW0JYsXJogwFYscJrCqePAf
WrN7keJ18TtaY5ARAotdC0sOOy95zJlt1M8mmt4jrzH3uK/hYOLpQ3dP6RtjuIV+4bykVIR5ovnI
uvhrWh08JaeRuJHPqZCkjXdW6EsbbcJp/pt2KoQSjfZxRyH2BrvTfCRja5vmAh2dGdfbWGBSjip5
Y0AVD13t2EefaIHcXR2FDvFCG8LZT4vD/ii9NCEzdZnDYMY4XVV/PfJ0ET3KW6sCkCsq4cJ5aD+z
NYlxzLNnZb4VwW/bDX7Y6Ujgb/A6EYuzKQWewWIVrHL7ntMI7168Km6BZHkz7qY0MuQGLoEXqmzi
XT0Aizm94W/rBB5GmNVssp8kKewKJpspeJCOl4QkOBHmYeiYMNT00C9o6PKU1y9sW+4Uj/0rnT/v
NVCmU1RnqKe/jJ/NpUnluWh529/doAKYidaR9EkMndq6EdGzo2vAG7CF79H8H+05Tm+l2f9GbThg
/cKclGCmfJud2Xqb2ZcbKrhEy8bBORq9sI5AU5e4RGsiraOf3cmJpcI60HsK4JzbOKvo5KfwFdhh
qeYOnuY19HUwmBQXG+CkqV7puu1Rj04dCRQYxy0nPo/pJMgdJhpUTRTRqsng74300661hfPIQ2N9
DBG47LeAtOzEG2WyyR6kDBE6KNJpksfU4/b7hQnLtGIiWfHH1cEPWtIPOq5/L77xlaDS3WuR650Z
zYzkDlsn+v6OKpNqBfL96qJWGbWwqnq/attJINqkS4ellbeFCAJjO1Qcut+R/KqSdjOEPVtTO1Ad
c3LOFTP6qAprW8vypVkyki6s+WuaUBN+66SDYbxAlVB+tn7U3MnRIRn06OpWIfL3F1VOZEcbnGq/
5egkMwo2HvrfvzX3/Sq8dyDXKMFxj99656n4largl2OWl0hB5/Sk7Zb9P7nvH3AfYmdXVc/Yi5O1
JDQDdMxc2OGLv+BBaF3WRzbtIPRq4AeHUoTCK3+q0gRzKHZYA8gHQmuC4gLuQEcuJjhE/99fIiq7
03kh130VI39L3iEHFzvZQnbVIcEZ2OASA4YE9O0Y0IdsrxfGKNsrXhm67/pjpoghM+E9duSAMF58
b5ZlTJhtBfRbp3F3rs3urgaZH8j/fSTWDFgrdx9biq4PMihCo8mevFaRJ+MmcCy4yLFIa3AZ5hHh
MEBRO3nq62Dfx2Z/ovH+lmRBi9/e4UCLUW4zazKJCmp0VGfUR2+gYhijT7sd1250Tg32Xo3mreVE
skllTDDUkBz//TpT9yWNE70f6wHrh4nygmxsOncwOiY6+fSTDnCV/+nbE6HKHJ8gtTnLb3Cb6UGs
X6KFaiz9TFw6oPkAPUQ3WtUu3YNNpU8Te1xaUpLyOitP0CXbbsJr+F1U0xoWczq6lc0wNA+BVvHB
M5CPGdWnLu1yT73eU6xJRRhYCraq6r5meNV9Q/VI2A3C5Vlq73S5O6HhcZfIMfIeMCrUWyGy+bnw
/YtEowkKZCyH/kQAuHqCN7AfoSeBCL3lbGWkK03O3p+U97A08Q+1BkkUWJs4xmuPFQG0Q88WoZgO
6ETHzXDz34IysJ2UlL26mo7FvivSsJXmPpnz0/dGNCnnCi3ShDORWJdpyl+qPIoONNfekRmpR4CR
+lkFwSG2lHqbVc261Xa/vr+Lky7bezaJGHb/U1fCugqrcx45ZymMc0Z8wIlCaQCz/baKCI/PCSUO
48DEtLw2z1qt+NOPyUOpanXP/Yt2HIK9/X75FBT6JCpfaY9VYq0VRxFKbpG8EAA0UF41m810qUoa
3kXeXwdSpvfVIob1ENMAHdrpGstmocJ1dNZuY0Ss1Ps0B5+2yE2e9zx1E5HsJEbrvVkYiM5hlrZL
TRs4D363DzqKG+Gc46c4+XLIqj6TGlnsZ9VQDzgNT2pZfJb8NuWxm+cNRB8p/lP81USZv+WQhRjf
8k+uW3sPAonsg2TEVcg/Dp7SdUhH+c+ud8yLi00MDURlX4iXHglFg0xHfET7d00MUVRgX+tikmhF
l73JuYB4tbsp1G40UCNZtESDY/0O2uSnhOK+xAOxdU0aEQfeaHmcZl889HXvk2cY9C9wo05UdDf0
fbckqGtCv02Jpw2VCsYrUDsLp3xZ/K5sdpEeB2DY5v5Zp85wsoDPUm2ZR81Exjox0NXpW+6xWJvB
rCouria/K/z+AZewWg/LBxYlSJc0f+Lg8IQ3ZXyp7Eoe6i5+Hoyo5/TWz48yqKpro/guNbNnukbS
PVaWH3FsnwzDJqI/j5CLoTdOx7y5Kms7jln+MtqccjyHbIJpGUJrsvoHxOT9p5oPhamNh2Tpyp3d
FdEhc8jP2JbkqU5zG2ECy8796BgwmI2cnrXdnTzPeMoo9r07GjEGbJg6d4QbxRSxwBYC9mN9B/nw
USooxjgrOGq/J0ljKHdjCSXgz8WnMQTPnPRRyUsa6t2xvcS+N1+q5kJfFGdPNxIPgzddvX6UYaIC
Z1/Hzo1scb1P89sw2fHJd8Z4p0b+p0UylzWR/jUsfvxk9dWhEm2wc2lDq6j6raLRfuEWQenIC9Np
/2zMzbKXlvEOGFWGGPzL1zJ2EFtmhxhNwIV4SywUU7ecTfWCZMVAyK+LRydKzHAurfosOueF/FIQ
4VIZt8Sck6tBJ/zG/5irOH5iiCDLLyd0hnwuKheyeUNKM1yt4Q2vowMCNqxIkNWlw+vg5y5rJs0t
y9JS2smnbfbr9rW03olJUMcY7gczF6k1yrtatcvR1J+5HcJzprCwM3nM3OWlp1330uc0uPZmLX6m
4uDbgzwH/VLhSyC3pukJRQkEm+/Ql5csW65RNRoPTScAX5MAFHbJiTpreQm2kTQHEC37AnFGPOAU
XMy1stR2e/u15fnaIu6Zd4mMPxWHkVua6WoXqMY9ZjGRGJ2tq4PG0QA2W/r3aVS3IJvvI05YOiDF
tEMbOVxzskkekn2mjOLcZHO2F03mvSpbfLD0bSh57F/Tqd/bMcduAnuMJ6awcrdMccu3aXHx2vKf
LKuNrW0QL7Fkg/ue7908/hA5qqKEEXE3d2aCqoBqF4sd8jYP9nMw4zBgwfd2Rt2tpGci93i1+gNz
szoYnbfm/8XOQzy54PtOr46Au1T+5PR3im62XkD6+jCvuug+1f3PvqPN0Iy95tUUEy+MNrvf7kh3
xdj4r2qhNKHMt8bkqdcqIxEGOJJVvV2aX1S4EoViGfEZVZ7AziKBu8b6yysVFqPZHjeyrtx91bUo
MyjxtZIvQpZuLthfuja3OTUK0IhUYdJdIH8Hn3rytmggAHoOOpkc3pIyN0+RjdnCdUlPJzX7gIXS
YJlSYhOZ3XJNhz8dDC7Vlx7DE849u88ZiEfJ08F1NQww2KpkSI7UzzmyFFK0mKPcYIz70ZD2yS1n
Qvd66P0skWcCcfMwLquCA57nvydlhJobAnGeRzRzPoWUUAsbDJDFISe18rEOsk9+S3TGhwx069Xu
JxUglF4mdI+kgSaDfKLKNZqs936VBi7xczzFNJ6OVQUwlmB0Mc3uZFlc9ywmVr335qdijb8zqi6G
gscFYzY2sofEw9xf9H8nu05e6EUhuBRlRaXQZ5c2w6EZEXvJx59yefvqWzhWSkQHTGpYyHQaPY30
xg6J6/LJMf5W+EVPkupPoLo4G4JdVeYkvPRY9nnQQNl7Q2zLmJhHf24wXnXGVRjzJWP77Fjsbx5Z
9hCIyRxWNU8+CtA2RLqyT028UkxfN6IBOBkhINsQin5ik6BQZAArrFz3K9GLte8y6W2Ab+Ak4s47
pOPa3AmNeKWm+p4O/Q8dAGoz/lK/MzYBp+D40rSwAb0QNb954SMB/tgt/Gavtf+SPTUcWnhukvWq
DJmmZt5orO5ZZVMDEJ+QPZH1AfoJbEJ9lEUPlU0mtxcTlGswYYQyih+n0h8eo19AEBqhQ6eOJSAG
3ZvoA9Bk2Kd+9u5pZ/THaYKNiccUMbpcG4iJNbgQibe4SGTYmcSuG+rkFCXeO5nXiMe84rWKzJvh
jDyLSXlJFrpZyjY/OAvtmgF3LWsy3hsMR1jriqTZfG1qBlZ9oLeebpiRj7pmy9cESQWLk5yHfOEi
42MzoKfvhseDSYFrWgFcE6v1h0TF9jyKnFdfyU8Vk0OlHcpGvao3Hwz0Nxvt6+BkkaAVZxF1SmSV
3fOp+YWfed4WTRoz9SEEsmqnOBgZBU8jUptjiXIhown3OEeuHfrNOB1dMnToWC6f0oRAkKauBa3H
PjlAi/9PPwf12cXfuB0qcY7cVRTS5vriRfoGM7DT3oI0rMgGIrvyH0b57NpD8oIyNL2iX3gyjXh5
aMb62VA1NgvoSOhFw7lOJW27GYNe4niXOpHBLXGpM1xlBGULG0o62dnwfpu0K51FHoM5Z+QXldht
zfpFD51NADE/ioA1B1nEJ+TM6ckXmmO3iM9dbMj93NnRD4ect8QL6t20NB99iSUys54q5SWovTag
OO1+SsRjN1LwbdWqonfGzOj5UeU+oBks9Ncd14ssyYpZTseeWJFtEQ/3yet4enVmHmM/PUAcdBB9
HooYhQemcsR5rP3+nKV2aOGmutR+92PGs0k9Cvn3sgi6EKcsXl/TTXcVhMa+t4tj5wVIBt3sg60a
WpBQnAc56NBM4uGUdE6YcQo8WY58jZNqOOQzuhopqhLFMAGY8rUwsKjUTC4ElO2nwAYR7jy0cXny
JlXBWFPweRJc7z1bwKb50nk83SfCmrbLOP626CFK6sE5ZDk9abp1CYZx/qAA/OMWkziUVvkPId7q
lJBnCmIrrxyGyUKTawGLkuLNdk7oIIJXEVSfuY784xLAoE9Wg75jeBCLbK99Rf24Q2cLnGLVkAQx
NJ+J1b1wJd6dDv9cndJhkSb3ajnWHdsPUELxnvSPrajmn1FM1h6fOTucKQ54hmY7BXU8nwwvu4zj
8GaBfaAzCdgOkvrm8hE/G8YqxVEUSC9ItO41krwuEKeYfPV/+BIuTY7jr/FeksxGbzbuDU1mOF2k
PPEj9lkixcOJcemWpp3A1E57TAzsJKlSzh2u6IzSGReG+iU9pAxJ7pAgaCMt9AgZroz0Berc387K
iA7DO8bTkeP7sNfKakL+jJSkGo+NUTV7Eg7gPfU+zl3wwZ7I8r7H7gtsfkzE2G9LwJUwKhfcpsD6
IbeJQg0J4Ddan+1S1rsn4U0/R02yujfVa/4s9NywmFAxen4ctO88sfS7T0Up4TqA7UM5NHeUzv5Z
mh7qTsNnIoN5blWT/hLJeOJAVXygM9g5nmEh326TK/XjKZN6lzMiotpd2sTm2oLEdNPQ3SwT/IUM
wCiUSfSbAB8IOyXxOyiqyWajzE5j1t8rf6FhzbDtbetTxT7ZwB5mgBN/yXjTEt6VGrK5Y6yxkqPi
kaMkFtLKQaLd/CljTv1W3IaWQ05uC8D6RNyDplpa9ez+hACbQepeA+ilnTfDfPSIXIoF8UIbX4tq
zT9mQycWjNC9CmWlKOtHkUeXtDDrM0qaQ2cP5Q9I3LXnK90Pg/OSatQDbY/cNh12Y+D+IFo6Conw
yLn+NDCM65dEVh+t15colXlAOfXJuIESJe3CHwP2xs66BUboDQ90QCKeb6E6Y6iucY6vYpVCz7ne
9BL6sqttIp5zPqQyKPG7Nt62NnjC6ib9Mka9dYP2pzWQ4IoUa0rFB4WVBxUhzJhUdVMoa8JmYcUK
ehIER/uVqzwqYJKbK5pfU+Qc8wmsu8Sgxz7InIMSsPLtqwujC5TxRUs8e+ercoOnxk9QtWh7g0cA
9DmW3V8nRaNW1wkyH3ivgolnU83iBpdJ4YB7GPRwBrZWGwKEJ9QrPRleyWusZyJm29ekcOKwTo3X
qhjplm4H2tTzZtosScJHbvhFLDkNa+7VSxma6pRi+sKW7n4MUjr5svInaikf0Ln+6YKNGMwbrkYn
iyFpqBI8VxN/q6mXXyJ9ShImhaYg4X34cEryKcfKjveN7H71pBMehBW9BVH2Tz7lziE3zHMzD/rI
Hr/VbAD4CMgXzRmyxYx2MbOe3VmT7JDzaMoJu2DhgRhxWZ0EeMV49qyWrDlte2fAt7d4ltB6SdWA
EDjE65bi4MxNQA5Y9uqgPRBFgQbInThk1sYSkqsBo2BMu4GsnG0NZlkrbp9ZZb8G8MFN7lBms4z2
tte82b5c/haGf8njJSTYhoEdk0ZzkT6J1ZSYkbAxHL2uUBvwy6/Bn748owE2Bj7IG5Za6smwVRjY
PCDErViGXt8F2xY0WU3tH5lGH4vsllBNOfepeBwy38OO45yZGQQxCF7QHi3HPQsHB7qz5BdqIkgD
mnGOl5b3VOegNKNy4Bt6ffQ1PPZSdx9R7t89iwRDc+H0bgXdeYYOsUicc4KHVhOQWQOzcJhOt0EG
QdilZ9U0/8Qeg9xCgR00dnW1PPpali+zKI0QNAWLSIaQVKdfsaNJuvNRsJT2U2bOFtFlvrdp0yx0
BtYo37Mvkh/Z0orDKKnx2zfdn6h18edTAlda8T9aOOM7kwoSQo/GitQ76Ei/eczckJUkEpgRk11t
c2lVM7kb3QztRw5fvBkML7/1M5BDayz+3ue9bYKe3AMXxBsnEE/2aI+hIG16WmqxcTM65ykfIufV
EY8xDpxLBd9BrMnbWsAhx5MHQ/xh4gQPS+OvkQlUuwtPHDbQ+OSi7EV0mYZmXxJi7k+ENqz1mTNl
Kxt3HF6TYEKV2HRPGHUBbURx6W3Df6BSZkTkwmRW9DwI0BvtD5eRdrIMdo6K02zN33HGGtFah2Q9
RUd6qJz2J0cy9SuTJBDO02gcIwS9oWt0WCIiBByUnSFIGKfhaOTE3wRlT2WCewmqBocAArLhyVii
IBSGbg+WBwqDDCbZtAHGDZm0p47oBYraq8eqmZ/JEIQZEDheOHuGePfvUscsM+UPcyEPs0QIxh7m
oJXUVMUJA4S9rY0nu360OhZegbJsGOobmfHPi9k3tLvn+TZ7LBWKfhcHWphIPzl3WXLDRydP3bh8
IMz8GkSjefI5JHGO+WK5sfqoPqAn1Ru7+4q1VezH5Ipked3Ux3nvxeTudp0m7axr4x3pBWofyMRD
0k0ndhEXF9RZlBcxH/joqPcOKuA54vZ1hLMTYX+yEQ9v+0rxuFckq6rob5Quf+fcce6uCZ1DGcUd
By4ewJxNYUWtHDlT7p2yBpgLtgxXGQjBPybElFt3id8TNwZ1bzZTO92t2acGQYhPqWL3TL7kU5V3
1JAR7E/SRx86FfwdWvfHQDRfPBEl6qsxapqrY2DC8E0rv1YBEwXEElLgpX/V42r7Gpb+YhfNSfcB
ZmnfwE3aLmFZq7cs6J8lsoqt30LKlSSXwQQxodNFWhU4GkHm3+ZaAgEsrYVreRb7Uc3y4jV9uPTe
a9fSWkCfb7+TZt0dVSrOtpkd2OsqhBDBV1CX+r0wP2pS1fcEN3THuUV33c6GdVzQWLE0ddGxPQ1S
c8xBdZB7P+22/OGBOe+ioJt+ap1tJ9TNaZQellJ86DpCTLckr9bYIuUjy+yoPEoNUmQRH5byd4TH
lDevjI/QkhtuBO5hhVI7fR8ZK6+o2razAQa7yIJ6K0CzCBhhKXHgEBi9DQhrKKlQ3bU2LKH2KV6w
xLPBGsn50PqRRRH7UVMR2CIJbWotOF18GQ3SydbhX8K1LJEf1n8ql5zoWv7WDRrHskFcW+cGtRAT
o39b3oaWK9bPqFIF/N3MWAiXdBxqEW9dujLMkbaFMmoM2JvhuRfmx8yLQ7vmweF6+ncpE5KUSnO+
S1xVY8e6hQFn7yikTa5cvfSGVo8FDiqfRodEDPdZ1EBVxBCi9Nyr/CShXo8O3lQg9SWUWhxiuDcE
l+V8cruGkpaRhi09/AxU5lNg+dZ1KNL6yftBksar6IcXSdhL2nSYnSWd1ZpS2dHMn5rRyJ8yxkIk
wsFL3IzmGZXtNU/k+OiyrNa2NG5wX7K5loiJLmPPJmt66clLcJDNgqM0eoTqvcJY3hAg4+AifcLU
88So3YY6sU++EVuPlOfkh7RhryrTN0xI4lKCmig3Mp/4DDMAt+xbbDTbjlLUdsYdT5z9eqCfEeWp
nuW8HEJtgpW7zaOP/UcvnLrZWOncO8mivY8kjmwnp30f/klLczxWi/xwAzfF7VQSWD4UL7NwuW6p
iRZhaogPoAKYusqdXwNREHwQomfNNVqBdg44/SzkvpQZCn53FndlpbgUsSBQngBLUY4H3+D2dEcZ
BbQ/TsM1gGIo1UCxeBSBOxTNg58b1m7A/p1mQYKZCdo/a8OigR5pE+c1DtC2Npg/y9w+Zx6jlzkT
VQIj2mboG5nkQkhIIroslrrEXQ8dQa6uM9XGXXwnTJW1PSXk1Zza6xIIRSUAlsUFFgD6gBmeBzPp
v7LGskIyl+mxRZe5WKzQtdXpRx18jQ2Netky/5A1Dwq90CS+cqh0cvGnoHw1zBfoycSQb/TsDpn9
B+vCpSEuYTcRYL7ziY7izQDq+Skm0SWjIFRb3t2LvdOMnKhcQGiD9g18rXzo7f7Na6zxYXLdW8qp
FK6ltG8kvu6olfude2Kt6HCNU2t4djhpSlJKmpgxo1sW62ino1d/8Z+nSM0Q66a4NP50ElI7nIyR
AFqq/mcZMo4OS45h2/MtmtJ7Modt7gbjbheseuRh+hwtGVpjg5/D+5w8LJFd8RlY83Hy22AtTEGR
WpNXhJ2n3Q7p0my8wbK3tp26YW1kj2OZbAPRLbANN9+M7lzBvYyiJ4LDWtoY+uM4RKHSaErpyKy2
PL/YkOf+CaEgzJXrzwzVzRYTp4AOo3xksR/nufYOnj/8MfKfmEhAgKnPU9J+XPIp3Q1LjVUSOTZh
2WC/7xYmp8jjcNnZO39KjTAoJP+q+1RhbXqfFqV3ckRt2RcKoppTPd3KZkzP3rTv0+Yxm5bfRo1G
2Jz1b96QS6LEYBwS9Vyb1XNwX5ZYv0J47V3pN1fZu48uFOKcu+PWdzjQulH0nJeeD9hZEyuEOi5B
lgsh2R54fK6yVaQQuMQI98mzlcb0mxnEhNtTs8UM/NBTX80Ii1Q2DYrTkK4aaX8Hz0Fdy8ANWphJ
YFqDA8kFyyapyH9LFiKKIwKspQeQUSBDxLvNwX+Sm6xkda1xJVqy9XereDTzEIz2rUKiqReGbtHe
xjp5h/Kjni39qPPAQGbj3YrIvbcWHbam/Ty0OUMmPeJujIzBEmBBxJv9oAmTLNx028wCXQY+aosU
j600R5qKAkmAucXnrWI7Mubt0NtriPvsnldtE7NrwVjU6XFXjxEGnlntB56IgzLNIbTboQkTT1uH
yacoRVKZGXqeXrPR0UyieN4Dmvghp738QmvPe+f31xprxbkt8dfEPQrtXpLuiBzV4tjlTBMSlKI+
W7Lv9kOqNKHszuNQkrYu4Z+2UxbU26TqPoaEw1MSELtUQK5E8jRF6JLymZ3FH9g1J2Ktmupz/Wmq
p6ujvFtrBGcOXjugvU1svWW88rWxq5EgElruHQdxTqLvU9+9mVCbS2L8qPtRX4pG/DCP6ITZydXV
sqEqujyoTtivt0TkPQcphdJRYeysJM9CxE/Zvm2TPX6ecRPHdRs28Qg+MMYgs71lhFXGC/Tm5roM
EAHrCCy8by4vDTmaz7dRJpBi8SfR7nSEzzTfyzQsBtff99P4MlkMSXHgmDviWjCamrI4FJ2rtlae
BbvGQdLU5bHazGW33jbT2Vk6NXaAKgtNBcPV04CiEbr7UIgXF9kHzeJsa3VUXaOkS+CLBAY/xq7S
8jdYoUgjRyBFQe/N/C/2zmS5biTN0q/S1nuEuQNwB7DozZ1nkpcSKWkDo6QQ5nnG0/cHZlRmSJkV
YbWvDU3KlEJ3AODu5z/nOw69OSPHe8yV88WksyjhO1lC5Ts3QMG28uFtmBg7KxsxpnHH4ti7xRHt
ewOMZAuUqNzZRgVjWhJzJZ+2uL4hSDqbyJspffnsJ+Nr56fJ1optgz0R1HkN5zkEwKiHc5C713Dy
Rk5Xob9f7tq1DRJg1Y8i38ax/9Dm6k1QniVVZKzm5dAwVYjZtdoVPXwCogv6uFRf1d1Ny0tYi4zy
nvptlAk5AMAG28RO6rMpgocuRtl1/fR3e5rjnS3G7yEe8Z6jmhX33j4NOCNbpBWftHEoMUkdCnPy
t7FMDzFDmL6ou3Vb5GvC9z7xB4tWKi1wHRERzSHPCVvtI3Zcm7AjEdYXZb8RroxwpLcPmBmjI40O
bL7dadPWD7mFLsad/2xai3QT5gerhd5uufsmZajQjyH3iVm+txpgQy54ZQ4G2RPy3nPsN9VeVx+7
OZ82YnJWrLwxQm9zFc300cvUx9hELpzido+hYNM7iEYUoy51UG9eYYaH/ms76U8T0wf62LHvDJG8
AyWAIDOhi3iR/orTn3RTVBXbrqhoKlqPxjK8zamNSBVb9orTiFNkH5uRRTa+AkatXMmsLmjEofNo
JI/0Nme8zE4rn9VbEo/UhLJInGImXtuQ1CryV36lX4DjJfeTb6X5p4Rcf5nH33NwkvUQOGdLM3Xy
2ASOLFcNOijNRAlhk356maprU0/9FxWqAaeTwGZ5ZC/m8et+Xo+quFZw3Ww0eRTm59wrnqzObMhR
gUCteQMwIxJSTxaHT8LRHJIdOrc7Lie2XfXKmsrirTYi0iC4/hVPr6MReWTzfsQ0xZ0FtVakL0Vn
qKMqMW7qzAyJjKUAOGO8XIk574KQ9skQuuAs5Y9oJDHJ4PMDfD7kA00Jrd3to0zLR2l08hF1TkKx
Rxi2GAsz2pthqLNpQF+nR3ggpjH2NJhRNcvwg6wtR+4wZ5Ea1OdMRsNDaj6N3i1qc/OVdYL3HeuR
1DpRTzV3aCouyWkHN1USFcPWpoolhdOZFHyvZYIWK5uO05LHgwzf2bxKqeRt+y8+I8PzLOp0P43d
E1dRtu/baOM0/iU1ajanxJXilkFTUz5G/ay3bt32cIQwgyZ19OqUa2m0RL3H7KFFJ97l5O1ylplt
yDhvHWgwjlN85SuonnFGPU7+VJGjJOiYpfdJu9e+yj+3Djwo7dXrRMFaaBNQvJp+XMPUjKMmHLFt
mU4M8K0NpG78pT7UEqf+1sQp0+lpzTb8RJMjWAFJzH+ajad+pMQkKD2G3WFCjsHaqSXfZOs0Age1
nAzAPO5zkCdc3uOWogeHNXWTVkx52AoBNPBnuoexawrwVdx5FRc2jazN0o7rZPMxC2mWjk2FuNzx
TO0xHK5bp/jas+CfZtJ2qeHRDh8j79pm/gpvi+Sm5z/gRinI24XTAdWgqbNDGtJd8F4ikWj0DO1h
mc9pyinwvnjtg2i4Jyy6FojzKkZrfrbDefU1C/tqn5iWA66r57nMx23VyE0mB3UC+kZDZZIOMRDT
8eexgXJnou8JfqrN5JYILCG3IMXf1xwWREEL6SboNU8CZVybKvvdj+N+x0l6FJ/rcGY6B/Oiru+q
m/pz7dTt0YB7Wxc9+/ts1muebfTNpvThea59SDHGAFLr477YFHCPNionoK1jdQvbHhMjOhpLKge4
HFsel90qHbksszbdMgLiNNayc5mZm01jfC9z6C9W4380mzf5T+xumk4lLbGNs2kiJqChzWZlKpW/
Kp0K78Ti+cuj6BjZFFmKWP4+T2SOA2uxKi/BzQmdqpr0cDTKVh2zOrzhb9M7DNzAY2tRg7Q00126
1CnUguvlfaDWYyAMRj85iWrcJD3FIAxlo12aVuFREdp/5zLjjCKIWiHOjeGLHT07Us5M5H26ctNq
927xzCuAIn5DZsUF1zPaJpr8YrZkJXiwZyxkHpVt2jLp7/Oi8cQddkV6Rlxpyw/NEnrtJ2pfQtFg
nxgeyKw3e99HAF81FDCdajUho/vB8f3l+AuAveK3myR+Hmpyzcxw7E3mTITM3t3f70xioqR3xG4I
Pgum2DBrIpW9L2htWtjFFpoeZoTZTzaG6p46v5z2ik0A7ZFrmq+KtfCWWzPjW9VTGK21hIVqexjQ
gtxUO3r7HmhWwscrom+lWxyGgZtDGwoOUkh4yAO2ufW8733Tg5XtsYxLfRiAkhzHBtREwoXYZNm9
Yx2Ghr2YSovFd2s4+VshMpPGn1Clqx4GD5noeAsF9/PixGBM43yYRefiOsTNuZZ1YO8dVRy6MMu2
zWx8kSgQjFfyp1b6itqr3Nly217xoceMRc0v+ewJUHbLj2oojlHFgDgsmo0dsIeh0oXwqk0Sp1Du
Rpv3RJQQSsmkuAwO//GjSkISzOW4n5e485BEn3SO5VWKm26T8zCha3fBeIojuRtVzqwOz0nA/0Sq
cHyo3fDj7LxZbtDj6sAynHr23lIkmUpbHRNp/giM3mOZnbD8eb4EshfzNbsuZNaysrcVFqeF3cBG
0ocphX2Q1K3Ctg3a+sUypbWveMh5Dh0fVP64J59eiBMhjo2ZOwbpTynXaFKLlzac9NeUoBsWxrxa
hxOXBKH0cW225RtH3Fd3lCOIIohIknC4LboJrCJTfkBe9q5qqzvWaWpKMufucRxQnEiyod2DbKYh
LUfVnKb0jPJcYXfi7gP/IJ+bsXiZYdDAfDE+6WY0OfsuAdr07d057LD7+IfXeUJEpZ3de+LgwOYJ
1k6yhAPaOdkXdvdgeF5wmgWUluCGWzvHlNlW65i9cBDMNPL4+bhm0GyDTSZKzfeG7XQnFHdCxxLN
eEtuDA8ps1SwqGsrfX6/q6SPGkKWv9mWIiSH5D9a/Le375flu+v5/cdcF0z2/YdgJAbRGk+gVpgK
LK+cws4MXOX0AigMCvCIPukA5mPpCXaTgp5ggMSWfif2Q5PJU+fju5vEhcc2xuTl1dYF7hWIxAEj
CRGf7SkINyJGGx/1sKwO0+d3+LlRUaE0KCIvJWmC1TuhffCrBzVzXKkK/1NuGVdfx9GBasy17rN7
Sj5hJ9+7WtLQ4P31we9ePrDO1WT9JgzOuEazHTBIwNqmcWir5eqOIcUsFO93DnwbwqikU2otNMMf
+OgIZoG/r2Yb56UFvYz9FMLcSDKum1eeT/Pp4R0xX3fjdwRy1n0QAIFmQX+/AQOLR4JhDkwyDcTq
KLDXQb885MzkuZPddkHkNsmtk6pbN9OIMSwK7j0VZsQp0wD7x46iDVzHJbBbfJB4rxywMn+LEPuF
KecJS5GIlhaqnCT3sqSP/kR9DLyh42A+1jjU499nZfubWMFQzzXDpAn6OlAcrl86mG1CeqWJhMLU
bNJvHjLe/q9xZvylf3sxtiVdZZIv5yhiql9wfmnYT9AzmuIgBPZpR9n1Lp0yLEeJuJoQujmRbEK/
BseJ+wopKKwZeFhQtaU741sugpeieE64tS5ORDPh4oRGar6XYZLcNEpZ3jeb2J5C1CeIDENIa7Vj
hsaDzXYyduh2YVpnnVqCthuCBc3Ftx1MlC2TThm19bp14+nk5mycBvBGEV1397Y1wR/Mt9L3ox9M
7r+KXrgHaZYhvlysRiw5HTc881iR5f66NTr746R2RAIC6B+ReCKyz9N96NUxTZgaqIK9va3Y/wQp
y2Zg1+5qiOWOy9H4XODhtapjsagoQ2XczJFhYRaONCeWInqdPbaWOqWd17NIqITBMdZuf+zs9uiL
UoPWLj+ZNaShIDSKc2RxsJn8/E6tn3tChiBWUPfylrtc52Ud8ZhcsDq9tayYs2s9iGW+mI/+xYuN
4AURJQ2YmXPqtnauim+D46DCNEwlsNxa+zT1MbQVsXsUtLYz1U69vcmjdIvwQ+yYWMuuMMSnVM3Z
3VDu3a7S+VogRm/aElZrFZX9I8+lZo89a9Gi66+JnwfnEbcvGYkcpLyZGheUw+8sFfKUTLxMkGIE
X2Xmnm3f2kfOMF6cnIdgMbXjFaegsc5s9SCGqvg6hkmwcp9YJfI3jAY0EIbhgamlgkxFUsI1y5fI
H+lJZEqJq83muif9HNozCz3SYpGZ5gcTKA5bx/gzsZODU6buFldbi0PQnl8zj+Q5jR4/rNKECpZx
MZFHmfBPJ/WL57RfZEpldN0jhQ1TKq62rrOj7WeP3fK7WPcDYsfyy5wL6mqZbbpzywLaqAsrluvF
mVEEmfaLEd45ZVbmCAeKP/7+d6gqQjGiaOsff1A4hrPR/TQdfI0qgf0sOdktkdSOLNtqrk22pCrq
mOoo6xgqb7w3Yw2UTGJzGxskH/fFjvEP5AyiQ9ex10XgzHhm0+diKqpr4WmxEUksuCvRUmd2UrhA
yNdyT+bPzXDGO5Q9iswBmq8tWBXudPG8wVulsLFE2Gpi1BWl1Eb9e2WAdvOcpjkZBSpGnSxlXkVt
39lv4qr2H9KKS7+D/7/OQtPeBYVPHIoP9qFdOjK9IXGvYuF8Za3tEF4c5jv+84LKRS8++nbDwNsn
tddDs5BlDPxK/aiCHk4WThoFBH7bkDrf4sxUkObELvUJviRuK1kOcfg6OkYLnJyvLq0aB9fs7YtP
+WZjBOV17DVzTDnuotIadm1ZE1vsaMiYizrd8JnVO9+eGeUi5ICWwkMTzlt/1GTB2ReHuXWLtRhO
VlFQEVp059iq3zUmGpP7DPhBsVSmjsNwdjxMpQyn6x2G0Wjv6PkrEm+9xuxHZepEg3fqRhvY7vbf
4IH/jQJLAFRpmnddHvWCWOwvC0VSS9PXDVUhOArWbH3rtS3z+CTMLL6owfQ5oCS/11zHJGZSLAMu
5a2M/ukQVCK6mL3xICsOSnlOiIRZyw/UxL95iab9b8sHL9HTNileSoD/jWDs1hqRDw/UAeCXtW0C
ghqDywAPr5d5Fimoni7L4t99HuX0VsCxo0DxlCrLeOzjYSPFU0oB+zVEPgS457b7vh6dq8astoDB
obJZEqGbeRWaIch7NvRInYX5N6ugJDr8ExzcA5dtuR4wVFt4lqcoMf7zilwaWOnFNBbYxvLqagfq
kQDeSnP42Cip8muTncqivwQ8A9GwqoWEZjPRxJDH02fA315+tGvadL3xjXESrrmiohBiyMiE/fV6
bVv/4ZXaUFE8KpUt798+b2KIhl/4NU54mIxrkyKXTVMKfTDdgfb3ioRMM3wbg/qpat36U6u/gURq
L45u6n1LlZzr+tlZU/u3Gf3e2BeZ95pXzjmjzujiYuLe1glLvaorjw22aa5GH7wOJd3qBNIHYyMD
0BWddta+H2pz42XZ3uRM8err8fd+fjAmd3wqywAPdEozauRp0rJY/UWLvJM4GCNQ9iPUJHgRTPLe
P5r/DeT/TSBf4mbjev3vWwIOb8NbFP25JOCPv/JHHF8q+zdXaLl4Wsi7/zOLL7VYcvpsUeUfTQD/
zOKb5m+mJakCUPgnbW26/8riS/c3T3gKaJclHMn/I/8nWXwY/T9d8Auun4cfd6SpBfk30Cw/35qC
2CmNzIH5LMrYOKQTHcaMqICY5/JKTsh4TfMZfW7Iz7Jlo+fOS3Daq6cTxmhv38sZI4EhN/RHonFG
Qm7EDLu8FdkGt5txZqzFyYtIIwJK46/HVmZkMBC/O/gW0F+DO+ah/GIlzYeodHeijQ4OSfLTlHD0
Ej5IeEPLdesZKHsm+btOBpieetFsgwHriRz1F9cLSfNLB7i5h2/RdQfrAF0KY10+OAcr90kd9cxr
UFcYbeqi3RThmOwSt3tipUTVEK3JEC6lfKuJacDhJDc3+mOV4/X0mueqGDH8gMaYjRa4WaKY/gR4
Yq35gHa7VBYDzLAYstlxuuNaqtci8oOtX7Nz9R2oSKE92A9NP3xrkHKIlNn7OibFl5VDtx8M/RUP
w6ub2/UN8f3JtOvyoW/ZIkO03dKTkz1NCkCW2zhqVcSevaJPUN0HUIw2vtbXxvV/VCUAFJ142W7E
jLFCIoXj0el1lUkoi0lzML1u2grA4ocxxqjQD91N2cGVA0N/jB08u6m2T0Ux/iiKIXkYOuOTEYnH
htLUO7NhZphJEzznUb1rHaSGkHP3ta8pNTFBYB2BX/0YeI/nKBTf2GfoG2mMcOOPBF8DQdkJaLAP
1egE67IN8z2p3eoxAwX7N6c+vRyk/oV0f7+QtXbZLHhCeK50F6z0n059GQSEGEC0fs4ralg40B4U
sv42HNmi+qr3j0qW5DejdZil8RehiO2WcKHc1I5PTOibh96j/s4oJBvLgQ7wpJdPTj6qTYNf8LFa
FdoLPsiidAD5ucHJKfunKBH9fg7jCUp4t8MHHu2HTmLTSUqaZBXk2xY78jSug6Fy9m49k+msnGhD
Fm2+9N4gucu2AvPerciafThhONVph2jXpt+cMnlz+rkhzhqxOjsvPUPLe0hKFh3wi0mR1QaBNtgC
/l2TuIDuJadF3GnXVgdLFdil+aFOC4I1FvqEbjPv+U8Pucd/fLL/J+8yjiR52/y//2uKZdX+6RNn
07Q8hADpC9uGNfLzJ1662DM5heXPTkVcM5zaZYg/bUkDWlcLBLrnq9c8CIOH9DImZX+OJ+NxLPsv
rTCMTRKVWNrxFq/Krv6mOrgzaHUM5GRWX6YIy1NiXiMatHexC2o3XX7gE4wwmU/ztikHeYrHgS2M
j26I/+RRxgRvMYdhv/oa5HZywn3y2oC8o4wpeqxC5pIigkIxu9kLVnjmrmP0EZOiPPMp5RfDtPZu
FzinFAqpFVTjo3L9l8AmXlFXeXTS1AUgZEN7cyLUxtkpPw+CE1Ba5vusm4297V6acm43U1G328ob
GUa65edIYHfCiXJib5QdxGx9z3V3YXGX8OmAcVggtbIe40aVx8XLFAwXznkblQkc8raBn4CkSOeO
5S6McZxbMVFFhmgeZVGEQwcBIRz3LGzz0D7FjJpZh24pbWBUcFCRYrXAo83hmEWMU2i13tVl76+a
2PvkqO5bMUeXJLT8S2l/ZLwdPSsb7FLbUAPcxME6sJJ9WIR33IVEdCXTBWNgJg4uXRwyryMAjEiB
4oe9Eq9AnBq3PmQ7msREunEBfNT5/NDZ4M5Fk4ybaUSxZbs67LzQTQ5kNrD/hA5R3xlDGwe2tRl1
2O3K6lClCSaFgInSNJyN0GUl6bml576czhX2LI6fxYlY2Ab+ene0jQK1EKtnn4pxVzl4a3ML0HQg
Mbog/qhnIJoHxsvTiYKta9+rbM+N/p3jHPET9vCrzsRq5bvJtxyKGimmGgefAMDXiivXFehrUIB0
hl+YCm6ArZbnjoeJWc75dRimfDdJufOrIIAAOicP4/SECGE/+h3ccHoB92Ok5m0HomyvgZlc3384
uL7LCi7MxDujWCUpD3mG0Oap9mqnPprN4H6xzCjYia5OdrIkvOuaAHXJE0EPbgDh5zZQQXM8xMLC
LxwHyckCIT+YgUXkzW42E4wvL0iCC1FxFmy3fGx1862rw+Hw148BQmk/PQYU+B6T2IawLMgwlgnt
5+fHgBn0vk9+zrjHaY0RO5Qa1geGKRpoQPErSgs9GwhB5Z6mkQ1/7dCxNnfr0MAkyM3SbEFITGc6
whSEOW6vLO9fghqGCcDd8dgH4/c5EEj1MD5DHhbdeAGqvUpVhW5l6L1BoniblZQvGowQstAikuSW
n0bPTmARj91xUFzJgEfw00HMunhBGm01nrkH0TrOlurXNV+5vBRRh9enadotiR5ja1v57xrf6JmA
F8U2pkRzKf3+PINHIntEx2WQX6oQ8yXH4XFlhz7//ZE+eAqkiJJjBPO/jpmFaVXY2bkmIdYx+T1Y
nnuiedW8YqbIt4MBwVJZarpQ7QaTvaXKbOLGulil9Nat8EFgd9h6KB+x963hQMYe24w8GrYkKycy
UE3iBdvZl54UijYC9KiekyyJ83MmAXn1ARZDxQSvcQbsfnqGkIMdykGoXHvkOU41STmSkczvuIHP
2uNIEvSkYUEdDKtItjYak0WX2QRWJPMm9mVkp89RwNfbjhwwNT4EHgDws3FphHTiHBpipdeW6Mmm
LtIcXWVILm5AK5wjqQyf7pHhhTvbUcYaR31zN2PRXdJKfyBd44MTvsjc3RdVmV06hPHH9x+Hse9+
/PVVq5eL8l9r13LRWmyeHeFqbRI+f295+tNuYYBySfix9u8NuXVsm4F39nXpnefWbBgymy8lw2CD
IOe9V9/i2ZuuttpJZgFrmBzVG2HgvYGfmik0ImBvjs0mMklmhok5XrKBUIox3w1iZaex1fQb1+6T
odLps5s3JI/wG9455eFp8US0Jw+8iipS6wr9ZV2qmkmQW9OCunTwVQXPMsup590cjWRgA4jmmR78
PS/jK7E0eW5VMm9hEGzbxrr241MOnPMyomusdc7c1oCGcVcA99hE86VpiE9A6TazM8vDYM3tmp2g
Ru3Yttw5jzFJStxLKaZDIngVjYq7v/7g7V/08OWDt5ezjdSmsBzYez8/LfKZSjwZBs491TPCYizH
G8bGYPeJVkL/MR89LKs2ci3yxG5omUga4bkAgHApFe7hyTbiO9GwPFTGFu1l2k1RounZK1+YvijI
x4GxrunsuAGCx51PWUYBT+MGJshYRWF6luwMjn4RpKTlSxr5Coy3hZlyJiCQf06ZquAWUQ9p4n6u
c1q3cLSHuEUp7tUJqgvL+XMb+KQTRRrs2CUfDZsS3b/+jKT3SyvO+4eEK1pK03Q80/71Qxrg5tcz
PpM7e0RWzDgxscU+NUxQT3XYiz3/5idt0qaqiXqcBJoUxxUMrlUv7WNGFBJwp8op7Ola9r7jsJ78
jG2tTTV56ZQVqVZPbtpYnnXgzVfh4WegSaVeGE366JZRf0ra6Mr4/rXoBLOi5hISCRZOWeyaMpTH
gWLKlRt0u1Zn3t5rnK9TmKkDT8X5g0Peph7p3ygtAcykiQiAAs8oiZjUIp53JTtGpLRs3EhmDzdK
Ytk0RNjKjajZGYJwV+EV9qlqc/eSiSJaNf7QHad8GlZucouDKPxkSKXw/7/2Rldfos7eTV0SXh1N
UK2bQvuDkBOe0mTW56wpLezWEw+SUxBEoHqjjPOVSfAp7Idhb46Y6GhmhN5trEnOLg5R9UkP3JYD
Z53tOORU0sEBA3XeBIcB79AmzrU8FwBLQIkGHqY1g03To7SHiI7Sut4YDFuuQ01NeIgvsCmAiXRp
d48YfRotgXKmsPo2F75DpQ/VLnjQP3VWw2OjGddWkXw1x7F9cxMTSICL50sR1yXAsBnYij+CKGE2
v55G3OctM5MNsXkFi7q29+8rkB3mj1QvVxeGkreoNB7SQboPdWXUOzdMceWamzlPm5uthmMlwOcU
HnAvp5BMPhY8PLyQ2AH3Eeoj5TnBi5VAe9NTND2RMj3VGqooXXCvWUsrHK7QY5LCD8qBYXLqNOR6
MiPGK33e7IDB5cShnMe2/Jihp8Kc4pRjtuHORI2n5JInT8DAyeytc0MrQFb13XmwgbYm6fC7Axtz
Q6MS6cAIz9MEpR5A3SmMjJBKzKDYlQQ94GbyWzdgnpLF3zCSFrT/sIvjluLYi3Gpd72Ka4aP3U7N
C7slqL1D+2yB6ATSNODDbwMPY0vAjAHu2d9IiTzMfl1jPMvmOMr0jyABgs0vJ1I3l1nXJH11V5rN
wZhRbFOqzjk1KCo3FqX7rHn0w6y2H+ileDbpcl2Z1NAC8CIMOvn088pYs6PgdDdaqj7j5Oy2oCaM
LH+iDzb/gD9Rm+38JGBrUJ42eYgNofnRA9q/jlwNj6sX+b4wyw8gx9Ve0A2ztL8yI68ZpwC1G46h
T1glCLrhgRbC773b30VqLZwgMgF8zbc+waZsyhi1HwFlzZrp0j1QlGuzd8c9O1yxQZ1hKlwQzGoG
MEug0vyDL0vIaSGeP29BEgEh3tXIl2ciee7Np/jv0GXQR0td5fzDQf6gOgu7dORzdPJQSPOg++yU
8zGOk/kDwxQqnQJM4FR/gRYun/q8VQgyRfjRmqvqkET8u6kxxh8y/1l7y58Ws3EdfTc9eljLsJN7
5qqCoggqI3iCsSyuvidITAnrEvukZwe3RvlQ1mtDHQy+CjO56Ip9fh/a2YZcebz1OudbVgS00HRC
r5swCs4OXBDGgIfcswaK6NnOBIxiUW48Z0MIj9kIW6Y7yPJ1i4awbzywEJFi5aKp4mglHOhGObOb
j4wK61K/x8vc0saS+TezAshgCMx1ocBQ6oYE7trWyOmFSdA1BuMl6ot+C7FV7OsJEpKjO44ZbDrg
Q6hzjsdahNVZFb1a+cz2134Rq20HI4wZabWiV1qv+s4Ldn4eufRk6JpLp6pacqtdckg9aN1hEL+G
cbA0AQn8p0TnVnmAi5mpJ2dY7Ih9rKcnPoeNapJvg0qh3mClYdxrBaeozJsHmjKxq7YxKVkoPNJ+
YMX13yDqTEQAuCMDOaTHpIgsBEX/7NtZcovcCL9Kl35MpfqKYCOv1fK7tvLO1J/fqyq1mG5o80Oa
t5jImP7vdPSSNYb50IjGevRDy4HzkDBabATEcZjOfIVecn+PPicFx287+eHXw1diAfopfjGB+54g
us07ABJUPD1FxveoDV2g57V7DlMKswMGrqTTcRbBa3M/2nOa7VERq60Rp8U+GTh3sQy8GFByNmHL
WpkEFtSdXGyok2aL02TTypyz6EM6AVFqR+yEgQIaGRTdvhO5OJXiQ2/VbHkKK/rs9tmhqq/tHBSX
OVhs6kX7XVIxep6oVdo5LW4x6jR3gQyjm8jb6GkI2qMyer0LbCPn8VpOL4nPZcfmKAzb+VM1kiZt
kx6CvCJ2MvEUv2RpTtI3/1yOmbO2QcYezFhderssHoEUMNDrx/SxtOvnrnWDXepVFPQoDwBLV5Gy
8JEn+2hkT2Y00yno4tc8MhVJKZIgnetl+wyaMVcLoGVlkkshh1yth6F3HmNVojnU39EpzFsYwJ0Z
I3LkOVGOHah5vSfvgXMTE1YUtO6HQ87e6M5u5Wjks7y4dvgx9ltjWwaHNIa6VE0U5PSNYuYCg5MK
JLCBHR6gQ4YBdIfLrKZIXvZ3We4AoRZbAYkJP3UYzYSx/MdRIZzafZ4ewXS3YEct/8QUreaDisC+
YvVfgTxncj8O1JxUw3NQpCm262ncW/10yiCeEM1g2zyptzYlUMzh/Xn2p2Q9TV68x3Zr3phapd60
L7v4WxoPKUw8V1zAj65mg4DZ4PjUshQNxtzJv5DKnW9kr6lXLSuq1G2M+zWI6MMsrc8Ote6yaT47
cjYPIpvGoyfZJCRtrHEYO8NNxtWXGbF4K6xMrHpQjMwQPD4075GbpT7FohtuaUmuvMqtH5TlkWcb
5fRqT/lDUNOmZJcVzzRs+/ek1jtqh4hO559ctPNNmyoI12FHoo29+z9Wyv+dLP3NZAmX0lJ++N9P
ll7feHzmAemGP0+X/vhr/zVdkvo3rE5Ka+V6FgBn6hL/gD1L0/5tYSwvBGiOYf/VPu39JoQJIFW6
puYc5iLb/sF5ttVvCGKLjCPBwi2Dqf/RbOkXfdhVaJrSkzazL25n5tc/H/XmAiCM0XT6KYGks8nr
ZDo2bXCEXTqsg46KhIwOYds18ZNzKe9R3anRpLq4wO8Cw9atdl7tod524mqkyd8oAObPCgCDLo9y
Sek5TAtszQe07N7+pAAEarRTJ2ztJw2NtpoLuH4eiVXkTnWMUvlU2P5dyUKv8oLyQng+9L9qCXMz
YHPlZG60TQLC2v5MXSlmoYs/czQnFxKuLDmED50f7TJ26cVMXatV+F//dCH8J/V9+fD+JWD88fIt
SFku0DbN9//zy6+B4Q51Ie0nqh3Kz4wWYpoZ42qdOCVm8pmNPiuE9xjS72kNn0lFto8tHQlE5cKL
BW4DKSHlkOXmNwccjGsk2xZXyEePp1hUGC4HC7ztkVnVx75HpnHM5kxqkbhdFm+sUjgXbMhPf/Oe
ft4wL+/JgVQrmb7jFbDkr+/JtKIg9+LUeuJCz/d1I5x1XxPtE0Nw7EwOqU4oFSCuQe5KzLUHHxvA
Sclwuoy2T0zQrT660CjPTmZxaK7kzXY/mFEEQydO7DuGFwA+uaTUJGi3f/3Sl5vml6+Dl869Yy/K
BtaBX66mvMz9juXMfOKgi9sSlWIC05xVNdo8RXMOa+E5B8vD8Wnpa0rHLyXrHGEvtoOghyLpbZkb
RHuKbsYdExz2ZMnAIRSsWsVbOIOduBo944/JYSNmok08uIa1bYtBnEMbZJXjNBOn28Q7+QVOAK4N
zNt2SMjKNS0uSTJDbWZ6uNBmxmOIwrtKF9HeGNi/OtaDCmgjS2325bM/h094/zaVj4TSUTF2rKbg
FoEBo2CGH8TynF5ne6XDDj+TuKLtR0diYu1OYuyxfQESKCimL5T5tBCBl3N60V1jTmFbHhXjvkE9
W7mxXMJgLVHZ5VeM2x5hKCcsXmyjkZmLm6j8Y0F7r1vhhBjYsA46+aBnu4YOkcitIaHvTXFdYU3H
QDQY5fdJcySlFuUTyPRhNY+uTYFoeVAZpLm//r7N/3Sp6oVej3yI9v1rXbI7uFY3OqH5ZJjdpXeQ
iFO3rmH7EsNZatpdx7wNlg1TYvr/hJ3XkuPIlmy/KMygA3il1mTqrHyBZSkAAa3F188Cq++p7roz
fazN0CSLZJIgEIjY2315/RKicVzHKav5PMihMxm+fg7zYtt6AqNhNZFKpD/0YhXE1bAwZ3b7VHln
Kjje23/52P8sLP06wxyPoU/OMyz+/89RwxGaVINd6Q8TBVgG7vARt//VlGTYGQ6W2RJ8Nz88y2JX
utnZAvcYifip9j5puxoAqaKfd6UY1CpzX6esUawQIGyZkRSJAe+/6Yb+l72MeNYkG5xlNJlKf5xV
nedlMWl6+kOKSPCmjfgIxzmQJjmFLcGnrpuVlGPAmmfWSZ+y+KQH6iVC3rb/9/32p0piHplMynQS
8A+fxr6f/n+7WPijbLg08Su1WUdeG4Tl6i0JFaUdVi8kW7WvaUdIXwaVaorPgTFQvScl/nrflWPd
bKIRMCzocnLXRlJYCAVTxr4oaQRVtW6vIiVO/DhkgYCt7JiU742oQzltUeossSv4urcJfH1OLCy1
kxDQ51h9vKs4FMt//6r3sPV/XlikaWoWUwpd2ub/N5IZNNS8kmLqQz1E36y2V8ee2gaaSlOuEmU/
jkQsOTn1bJw1a5IQkg/lmGd9xPtqRCb1PdW029GdoNFJMnkaYAvMdVGme5lYlYIwg3//wH+U8u/H
tGRywTWD/yRK638e06getUiYHRSGunFXRhp1Wwbp7STbbwU96Sv6F3w3CX6jVqLeAM6cH9NKWfua
rMs2tm96iKrRyodvttu5J3zHMQnK+YelkTp1R1WarhnvQ0MBlUDhbjgd0ArrzWkCd6eFZnWI87BY
ZPyFHZ14fGLAItKiDjeVZpYL4sNoZqRjekKSYnpBfpTGgEPFcAHxdt7aVZVO6qlMIctD2nY72lfd
vKAjL3Ogn6xlxg1UqQ15qF0S26Q/CGpIpiJ/DiLlk46d8iUdBLJxg7KpjU/ZnBsHvmMKcieqtTV/
KaOiqfPv+92ax4o/DhRpcEpoOoswjwHln/sdLIffuqOnP3hQRieyzrvHMZwwL0qUto6AAi08tMAR
84vTOE6gHvsRUd/orTuRVnNfzN+0tYU9T9+Cwbm0rTl3I9DFKg2fjYL4Ebg5wWnBS0vN00dgiAfm
7jNvowWKR2+XjdZTkDneplPqSrSr8+zCwklgYU4YT89uXmh4y/z+DCh1M/XxDstT8tQh5l56jbVJ
wzbbDFwH0aPLYp0SEr1Hm9v+lyNU/2fP49cRaqKtIt6e/UXz6Z97SgxG2zm+pT8AmnmjCE8Mchu+
xzPari51izQQCqh+X5VLP0pTgJ7NIsRbAmZsKI5UecmXLoC1mai4//03vFsh/v4bOprNmMbCQdPh
iOp/frK0CWjA4WF+6AskTBCa4FTNqY9e/OKXIM0qKU6YkDN00BEIEZT4RALQqHVnKuv98C3MuMMU
Sue3MYR5rlz8x1HbaafR984T5s4lZJ1kaxmF2FiQpzcxbfJV0yIUycxd0NKd6s233uG6CJcBYUXh
AMOTzSftNRgY/iITExIJ2r3r3MIgPyTFdiwBB4YlrDkLtYJdzwe/ic9Q6woTfkyB+DLE5hPRadQl
onVqPhTSAhzzrIxnyru5wlI1XuL4U8VjSwthXSQMzcw96O/lxmuc0tQnLaGCZk6utBf01TIkUHpZ
B9SViR8BTBLlSBSyKPlv469n/VMta7ksl+jaS5NRzSD75c90nMmNPfxJY/Ag4j6/kFrQ0aRI5NLO
UMfn4mTb5XeU/M1GTqO7b1R08MwsfG4mUdHsjilfouceKsI2x9aClScniHYFpV+m3lDZaWfMnXAw
HgG1FoWfrKYdJjHFrEev1y502zYtAVQ3Tf/SNKX+CKD8pekc5BD5TXnxVesEfSSC77ehqr6hNNuS
lq2hvLPt8LHvDOcpRcEXE9BJN8GgSmlhIIiGDXwbFkc0us/ZyFfqLJ25KkoT6pCo7WfzVKuwzQ0J
UTyk8E4hs6TO8XbIjJbKrQraEth4HHfMtlpVaKsUv+ayzmR/Mp0YVcD9ltE+DKl1kP5groPI9086
LQkNpuDVJiIwzYkQMUVFfzOB0xG02PNtiAcAY3TAR8ajN/X+w7g0EelktFmp+qg3vZfVTiE6GQgH
W08xFrBqGjnSEoq34axZRtR1DUKXGGpVdFupAC7ztia2TlWv0PGzGIMXvIjtQdHWgAkwMOnF5/o+
Vrq+b9FfLadaI01iMA5dCQjaK9BJIo2oofjvqjlLksDIgHZAqy5g3xXCYc9Zm0P6bWqJ4siqkO9p
Wxfghidh82mSZdoG1RWXbYk5n8ShzgQZOUjwcGTjQNzVXbgv3Q8FsP6o9fUlRT+zdVwfa3E7Lp1J
tA/oFi3OZc5emtXfddR12wqR2nnqS1gvWncB32DeukZ91CbB8i75NSqGLk2vbsE1QwdY4dysyn+v
VDjdorzf0OCPVmjAyamxBAbXOt+V+Kw3dl5/p0dj7AcJ1a/qXO0ZlhTMAW068rPRznTzAxNjfWfa
ZoA+iUqxgMekCiBpWpzMnVvnVnCq7KCwNedixfrH33oZ/aG8/eHqJJ95Va3IcRonLuBmvcEwTlrd
GNWXpMKtmrbVHlFhejRI76acUWIL5nrrlR7utrpPz35Rn9sI1bpmIcKW4JxXhSFA9fG1nKgZr25i
gHZ3wwJw2QxUsnPsXnRy8byA3MBxxuEw7SVEt0uf/MwTTrAhkd5Op1OHJ/zsM+XKg3o4jyYW4da2
HCQF1HSgJoqYAZkcW2E6x8bpkI1Ws+s1rqprOAX11UpgCk0mrlBFvuERuhR+SduCJQP3ZnC14dXi
VQj9tYzSgHDfBsH376ZdQcD5AlCgdpvlTrdxGvub2tsZwc1Rw0668+fbFE516hX4uGl6XJCQkX1h
2ac0dD5bP47WtpwQ3A7OFQwOENO8pvBuC6ri7oSTUZrF2qi8bzRml5BPP2jKiG2n6OquoNDPTsha
Ww9zsLNJChPysOaHbNRw8eaNLKjily5FIdZ28uiHRLVTmv4OhCC4TU2P993wbznuVYGp8TnP6jO+
++AcOSYcGq/qdnpYvQICN56cwDiGYpwukbaV1B4WnQknU3DYfo2m6TsZ5nKbT4Rv6o3XnaZCB7fH
SKnr1XAs7JewYC0Ugy/AcKUvLBSZt/tcJlDRtR5EdPFldQlCP9wFReqTDyGzBaUM5nddiUsSHPs6
rLv8gKdsWTq+vCEH+iiJK0rKIXyyYhy9tjN706Z3OwS8k5bSo7FbImLqZP6MhJjggwXDlw6WHPRx
W6hdbdCekGHtb2TcrUyHsMfGcXhZh/kx7MSPsNHNfUulGxfOjFdGwI3m4EWEE61tl3jhMbKx/LeY
fw5/u8nqnfvbAZXpgdVseegixGosi4pfdw0swfd1LhIsBRzcJTrSmj3mNgxhbX23sf+6r4WAi6J6
xvBhZi+ho/7aEFsGSrGWm0GwW1ukdX/bVN5Biwp7LzOL42NglF1DcvlOfEl1sEzmRRjX4I/ZcjxE
80YG03jwEeYKx+h2JfCXuzM47LuOHNB0rwIxrtOx+/z1MIExoWPE22LOl67mzT1Rro1Sg4qJrcBO
pPUhxTYqWdIT+UysJKmMbQ0qmc0vN69m1pgqw29O2lcbGl0EJHo1WZNQ2jZ9lrxAFXmpHCKu3Q7b
GMkhyVq5ZnZAYM8FKAwRZ3Z6dJQZJ8tEJtOC1DY6wAzUdMsTpkKHrB3sfUdkAF8y/mvzx92pV9lq
EmR0IrpQWPWQv3d19greM2Ny4COTnDeT7Ipft+53q1FYOxg+gF1DUgPmDddigpf+cyvoCYSAe8m/
KEJHiQfFFSjBGA/6kwIXvBd0hZYykWKLAnLEoI+2IzS8VevE0zZ38medvDfQKm296uLxpkUKWQTM
9QpA6FrqP7BuIp5UiNg0GzWd7KCcuk6/aMqpRN9a+qvBcrQ1LReEmH2/dHuVXxLvuWkqOl/YFtfC
SD57r94SvWCDSAK80nYIgfy+2JCmJxZh4S9JYwCFMBKKglogW9CEZEdRrzj0lfZTeOLTM9DPCtx/
QcgKN0ZmXykcjE2wI0fYAsIBa4gpzolM+2w/01ndkmt/ApxhF2WfQMQ35Hi2q4ZQHKYRAUJkTEzI
DO5r9ZkKJp4cO4rx92KDrYKC2DVddktEv0dKQztC7jkg0t6LZwIMp9q84fK194Kq3t4fUqLMDvfn
3W/dH/v93F+v/T//+fc72CHFwaYTSJn++JtpzZC6+P1nihLpizcOx7+9d3x/jlF2yVbP5KEYgRj8
+sT31xXzrIjkvh9oNo0JvAzfImd4AnxDU83vJ9Z693f4/el//71fXyYoDOb8IJeDUazsSrULoEcb
Rb79ER3YnInKAsmlEQqZaiuGObgKGAb2DAhGpFFh9Lxv0GYCcEYSu7RVw4A/6htjBNGe6S5wDw+C
CGJelpe21I4aeq5V7HWsOCyDYlhhfAtV5OyR5NiHrCvtQ9zbQAoy25t1O+FT77qcyfd/vm9a1kGg
JbwYl1gx58WbEaKL+dVcBW0CKtWxIj9ne3/e/aH75n4XsS8geBtvwfwm98ftxP3rVpEg2CcGl0yO
+Y3uL2AmnwBMoPOQFqO7s/2UdBDR7NO4mQ52xcXTF1ptLJOJQPl0ImLnPejJQ09td035CfxSYDfT
8n4zSwWqz/qOIbg/cN/0jlZoazWjA3KS/hZtaXrEYnIFuG/IQvvr1v1uOJNbMLNz6P5+jvufZ/9+
7P66+7P/eJshqEn7rV3GmB7L0KqVBkUEYz48Y8t0p3nO/hw0fbQx6AEwAUKZePi9IQ7G+fuDow2+
6vc//3H3/g9NHWV/e0owhu64/PeXMB0gxVwHLBK21Dp+PTtNc++vm5M58Cl+/7E6ihtwLOnetlDU
hQY6GDf6fx/+99N+/1ERsR9/373f+uN5927Y78f+9sXv//LHS3pa9WsCajyzuBEtR8Hx154bWgqc
xELOuwmYUt08afNNP43TdHffMwUKgXQ3aRJ6jLR399/s9y96v+s1BguwNE/Y/rp9f/j3U++37j90
RCbrRJFlfkHX6YAQMzhNWxO+RacZzPv7ySvWdZuvShbi7TzMIfdHKn8/AobJUPU71kp+sPvQgWw1
WOtzbOFQz+HuwIriOesxAxDza1PVLoHsv+/7NkpQUYfkV+sO5rHJZoXBwXV/03C+oiJNCKhL+MdE
pJjlkchFGj6C+169/y4VE98NSpxnBNLdHtRVfjDmH3hqXpKINvt/Drnfv879sb/9RMX9MP2113/f
9OOCwyZq2w8cJ98k+h9yVqP8OOZQgqfWhQZXyuyhHfzj4AtQ1ZM9POZxjDCgYMWlQQcWIIIjLCFb
AKPtcph7mBZer7XEhr3GYFdvOxJ0Qdyx2FTGVJ1pQZzxYJRv9g19lnlyswdft4M92vt9QDYVEX0E
arWh/nWagwbLXHu2YU3vjebSxlp19FLroXQrY0eh5Wu0iWp7vFgyTtYWQzDXPLpEdVmtc6MkfaQN
n8lmkUwRrGfVlwpunvs1Z7BatAmm+qiHEy2QKS6HyPsgKly/5G2PGgoBxl4bxRHQAqUxR/vALAIK
ylDTDsXhF7Tn03pEldEaqUBa3mB3n2BUthlJH5o/ADtjQS+s8TOaho+MDD0871SgNI3FEx0mg7mB
hwumjlnhx6S84tubZRTDN/gOBKmmwtv6QR3csBeG4Kww5T2oYHy1nRxqbSa/Z3464mdpPbjr8HCl
5j2WWRA9EjhTbotOvXSpRaB96gKdHYmUM8ccDlHa259GR8HM1KdgWwfRvudkuAY51So0yeDlovzs
Ke3NHi2bS6wPGzsd4Adp1SUbXeDvVfZNZFp27ooBK1SmdtRBbwxI5dGanBDuX3JRClJ94sQPSBLT
57YLTKZF1tfBwCFQJTuQKfkxF1JuPKHlwCDGbesgQEGYBkbADUg7i7kUqtI71CjElvwe3yZpXiDS
Ag4ApZyBjtjQHfoJZJwus0aoo1Zn+tIuofkeUvpAEJvd7BUV4VKYz0NduZ9JADsyMFpjp6O43iIC
KhpUQ7HDoGDrdXkz6hHXQ63D3NS9U5mjsG7EwDzbn2DJd4TvtuVO6gO2gbDa2S08BpxLD0aDtm4w
R3qUqRsfgxmsKhPFQo8LnXDlZbKAbgEFhPyCZm0ZJtu2eWhaFa/aDp9W0hWvOFb0vUViFiq/ZNOO
1BA1m/iryifKye3wTAy9+Gh3mJEekJV6pyRMW4gnYXeM9K8CEOtSdLQTxjqAKTdB1/Sd0t5jAN16
tw4GheEKhovi4lHEXvuEDH1PvSC6KE9/pX/DDJYV+kaHmMHZnV+GkgOL9NalmVZYbStib4oZgv05
0XJ+bbyvBkT+Mcr8Bz2yPszSGki68+1DPo5nWnjpxZaKQczTun2VD6S15fVrNVT2k1HG58So1KnW
hm9A7j0yrkPnTOpLv2p7+kgeeSATzfVnVyTrXlMD+N642mV1/tqbbrFnfbpHFKFtI3NAIYZLXUbd
vqBvQvZcdcQB7K2NOWh1ZAcvKt+aXcTTiyqS6jkeFso3hltsbgInqB9cGKxV7hxEZCeUiumK6uSv
bluy7SBND9sKMOaWps2Akh1gdigCSEuhk2/zhP5BmY3BEU7mEqL9QFkzXlRxY6/gZ1nHZvLeho50
BYgY8O2MlrSOiRrhqE3JyvQt88g8Ct1xaqidXpqgtSW5nFm7tFMFk5NPzmpfIMZt3kXey4VBnNsZ
rNkPyDvvYSE3PCXbmIbP0a21xbEc2vYR6cGTURnUE7i78qfCpNuCaU/Kr7iq4c4U7qUN43o/SvFF
G6riQnxQtBghghSmEx3iZErJwXC/GVoOVLh+boLR3QQFlgR7Ila4eM9FdcFSPGw1n16rN3zRmlgn
jCQe18qrfHJbiNk1f2hq3+te9am/41SYziIU66raF7LVn6PxI6Lht88766M3WmcHJeyxgdltk2C5
w75zJdeIam4arjrWss81HWoMJ2O1T8dHNyq1dTc4DhrBbHrqOyqMRI0uM9NBdc2qNXGUeNENbScl
+WzKeA5Nd04Jqk52SWYsnQe5TIUAV4US+TgG2j4Pqw3IqLfJIowZxHhzsTui3/OcJE5PPmm9VcGB
aCj0h8NqUJ2L2Y0V4ChksFXUoxbOAPQo6nEdJeJstyuraYsno3YpaZnkr7Z9unIjvT2l09e8H6sH
l3Jda/RPTOWcdU/3YCB36d2s47NpJqfaVOETHtpwC821PJR4tLF09+GLMP3uQQJjjyYP+c/kAOMc
v0X4s7+K2gFDXOKybGIOWqqRGcto0qykxCxddUFPDSguHsaGa5qb4GRr50YfJ8Qc/PTQNRYJIvMj
vhkg6h6yH8CGk51jYV8jmgFke4Zqzxa7qWYOZUxRuKp9TpgiVyDy+TuW6opzoPAc93bPeQENndJw
rF7GhgA3yCrL0UVy3/htxWGN06L3KjZDdh3IkTxUUVKtOSaWtWMc25oLA25KEJXN+N2xm8tIJPgC
u9yn0Cq5D7J52E6pRY+ZxfnNpJKpV+VtkoaUynZE9NA2u4k51E06zfZgarm9H1wxU5HKhkuvJZ6S
mGxhy/qZEejzWtjqEJPhhFAkiR5rYDGA6oOtlqvphlL30wzH/Fx3GZFL9KkPzYOQNAGd0tooBvot
bReW8pbclkSoUu+Gn9FQFTWcPQbX/oXSCoevaKZFZZtLpMjWAQvYPFfqPynOa9tEsYR3we2dIdUh
HpqMhTfEw6XqHwICN01z2vfsBWyd03voVNDeNOicsQCzRc0f6LBFydRnzwDNlS8NIRBLTeAMRU8q
F/Dz34Bc+XT0CFAMe6MG1j5SmoOPuyn8EP5AHS4nZqrvlpW8dPiCM4OIT88vMQ5HvcN8YHiO7cxA
XGbFm74PrkNF9RMYSbFUAnFz5Ca73hzdLWVhiiugdjTnk+adftEkcNtgaxLj/sXMah12W/AjqOjM
5fSZHoZBMK1swpP0bgN8UdiC0I4CDuUucrsVBpgExByG13qcrrDn1cFjrdw3sr5OOpnmTjC8Rqya
qSBP0bPvtOcAutKytMdpO40ehGdrZyrve1QOYHs6TtcGAdFayZpwh6ZaDaO5VrUl3zTrJ7O6ZOcZ
vVxldsbh0hIgNliPdmto300RUUj2nDeuXsU6HuVKt9BVFbDHwymdPsOA3JVWAaWoTTCxQ0eWshU7
uB2NUmw9qYcLYRO9WKPrxoL0qpXZV1kUay8it9uPdNjv1iQos/ktAuvQOxXEC+uOZF6PemQdYcAH
T85KgxCS9sRSHCC/fBD1PPPyk13rt/GWCOqHqcwqmHuUS/Bb02XTMUfBHy024OdXcPdaysJOuAjT
HgGEilkog5T5gvv0wwV6ubATpzz1erfq+yE4as0Ykp7dazuoGR6pHebNzVL3Zmf91pdUMJI+OtIS
3FHKpq5iTV9KD4hcyWBQ045Z6S1luNwEOY22zT8QxPeo0Mws0coDYBA1s2UnTvY0q3j1QMMuYbIf
JibkP2+2xAJ/Cq1BW6iXQuKNbzSwRo3EIDF57q0YPHAfhvZlSJNilehcUCRNVYKCyAlnTl9z4dsV
cvhe2joG6E3RO4zVqfSPZezdUIFeDZ1ii15m+3iS8bJJcUumtryRZPGl0ONj1BZiq+lGjWtSEtBC
921b93wcplUKTUTT7UM9fYQf0O09t4UgLNyfTHhwjFSEtBH7PO0Hvd87XNuu5LPtq7JnVtHNLDx3
+HRqGjCWaKMXW4uvqVUfhsFn2kSq1iaqyngdN5Lqkmlz0lsNCCUHfyF4Ejf+QEwvfxDj+2nlXyJT
Gx4dpV2T1vyCb8q7Sq94g5StHxrDStdGgbFBwVumC4g/TejtMY+JJQoJVYGyr6ckILAC5sKC3LJL
L2ixDuH8nimAj6WxdEpPf+6SAmabn9Jpm1xwCjatL81FkF2vk5E0kCSH9KQIj2G1UqZbreiMrW4N
LlSu6Se18ccwzNhZOfgACVfbKZxxNwX6l7z3z0yP6oNrOvBHgumiYXqPquHWxSdCWr+UVq/fjNAr
FnpZFis7z6frwC+xKMzKX7uCOr7ZLnLYhFscQ7excdt9bPuH3HpywJue9aaxl0Og52ciCh8S0Khx
7kRnz0/GZYFqapPoMGg9iNDSdcPtXZ4ZRImxtkSYbBhfl9RLapocM3t7sIsFAUNEMc6T8VgMl68d
yTr0hwPIC1xG0zBfupomL/1Yf9PB3mKidU5o3neaWwP5dXKCDfR8pAVMsrWJSeV+jCOTXcVBSm5S
1P9EhrgN9ZLXxhbdfpo1i8GgXR3B/EAgdSzb5Af8p2mFDAf8Lq3jg4N61PFT/RF28WvoihNdmvwS
DB+iQKjpUoS8IYgmtqDk6n7fxIhdz2U6vvWxbHfM/FKiiexd6qLvp59PBqNCiZSA7QitEcextJ9r
Yg2b+L2uLKSSHrFPGJP9jYVuZN33rEHubafc6A6q982z8svXv0oDiTD3QSyOOQ/C+eN53WZEbjrZ
hXfKWI9gJjfSVczFZhd77nc6/sQOOu2xrOOHMo71Y6Aca+Or8Tiakh9cA0BtkfC29EtypPVBPFr9
+IP1db0jsRKjIrHRSmThrg9z0vkEC3fbfqfB5+7dOPQQ5Grf84k4LzllYqNZdn1s25AwKo/MYxJp
6YgJKPACprZmYMad7W1mZlEXyqnBWxVgeQAS8SLx0pLU+tHY452Mqe0DsjfzkaBdCeYwt8iCqbMc
cyeND/AHXAtSTq4lZZvkmIGRW4/pdHPmlLpZaNNW9G4yKPsLIPSIkdYZ6qt13ZEkJzvzzc6/4xte
yzHviWoj1JV5+BvHTH2szceGqsZDHGMvLqjSNJoGBDbUhttoQCVvQmfJYQp7IpizwzxxpL6wqC2V
EfJmbrIgNXeOhp2OJWG4mQqPKYJPcI9B5fVgKNCaXVIzn0fWtQGFBnnMit5qaopnPIL+0g6wQ1Pg
itZkVXvgYgg0QofZb4VknglXJznyZiPp80s5luPOqR3UbhUYOzEXSJKm/o6z1z8PRXAD2nANI997
BciERDnT9CPX3WahCpJCI1aLkF+IRrZ0pqSwi3ceQsG1KRN0cna7putbXlKwKdsmNtUSplG6FqYa
VnCjHNEYj9aofuQ9PVa41sM29u325KWxt7NplC2zRv8pas08SzzvU1uV177v65UTRYeJo3Q5kDmy
yxza5/Hc3A79hHiodBfXeXgqaHkhhNTSBf2h4QArvb+Fkzo41GdESOoT4KaiEGfHJO4NgzWmHk/b
I+4Yz80MT2rSObQjSK6irMiKnRckQQnpM53at6kNNxLs+HeMSnCqMQz6Vmu8kJNNsdOJnrsKaqLV
yUtZG+WHl3abykq+GYYXsB43nkrcszvA8toWREa0SMkrfWjx/ntNh81OFP469yasu24B5T7Jbsgv
TTLTORsSyKpMxuqFanB7SmoPS9Q6aoWWcl4y9CS30PKsDQR0sgOJXSKKyo219PFZVoVPUDljGorv
bOKIxBd0n5SoORopKFgj0L6k017glgoRX07Qa9YAHZ+hTvANafPTMPANnPh4MRqiLuYMDMN3V5bR
+lvV6pjUSiwMdWNF9O80ApGwZ5YV+zgu3rs4FofWNtSjbtIMIfeJTNnl3ZLguixeYFE5nK9BtuqC
4CvI644242PAcHEJRfYznTOpTJbkbgxWuiaBZj12qGBrSCdLd0q0ZcVSb0kfRWy6JDoEioRbmfXq
5I7Q8MgDziHHEpSjT1u3fhEq89axG4k9LXgTNdMkiSI3GujX9Ozr1JL42kemaXFr4KuLdBpO1oYz
mszwihO1opfni6sBEDnuKmsdYJk6avj+7RB1U3ILmiHcF/Mw248W9EoZFtu8K5/IHnURgZ9NWvg7
dN4pDV9r86u+ptWPymNGXRXeeB0nlgtQtRUhkf7bWFQEtRhusLCSor6a/Y2rUXQStXy/l2AS2VuE
6IAKir+YeaLTw0UQlC8bTjcgazQRO21VB3ELA+VHVNnkhUS9dcsIjLZT5+glfr+ulYZSPwGUJAf7
ya4zsSxzG9lEOTI7yL2HjoCrfVwQixSYg0+VtPjJ134wy+gFxpSxIqXaI5+J9FgohUyOOqooJEgT
C+VrH42u1Aq6h4bstklXqTlw7ISZczVa7RCN1maYqmhbIOImNTSbNiL0y50hc8p/JNYvTLNIHg09
eXG76NEbSGnHoz+srY4JCGlK6UaDBIAN2b4MtWzJg11m2sXK/fFgF+aPFonFSU/tFWhMwNUe6olI
qzjcPIfgx1QMi4BkAJQpbgsEmdzPstXjJV4dJhgdGse6sM8kSKZHFfvXPtM2rsztz744G1PonsyU
OlKqcJ/Yavoei4qcLA2eRlNNhBtGEfkdbf7jLob3B/drRozt24JaFXHzgKO2Gl9yHXLCX52e2Crj
BbJ4/3My8yXBEcymTavbdfpXJlzRtZkM6n7VkJxNN791TkSxMU/MjcqRp8aczYTM9cu0b6tz3rsn
O9CzR+q2AF8jR66YTb00qoy2tJtRD0S2e0Jw9MUqiupYBngkWmlF6yrxjYWqE+DzZY3iAe82YQfO
yfGd5QjL90KH/eh3rUZn26O37wXh80hLAqku+pCMGFJVOvYKVXG7qzX9NCWFdfaRRQ84VazxaUzC
gmzvKthQVoLKNZceVVDiJG1uRjxQpRdjjABUvZcshk/KEa+dT//FRfMJVK+41tEsXvTEyjBpema9
Hhx677GQSh7vm0RYHHM1WHTpQ7CNrR8ha1SEw6jnFr3IPkd1YZacn7LYGd4wRKI7DddEVWNvwED6
XFjeU8KJcAxqb+3U3nxWA7lYDAklrjhsrijh6qtRuFvP1xLG+LXmUnYVmGykl/wsvU5bY0jnQlYX
Z7AI2pEmS7Mfp4oJSR42BxvNvx6L092wHA0qfqi+GkQGZVEev3B11k/ZjBGuyq0lDPWEGVOtU32k
ZaNb49nTq6WAjbId6gRzbV1N23ttQa8eWaKIndYXpGVGKAxD+h+aW0U77fsQAkcpO5agsSmesoZ7
RmuviKTwzmMa70UeSST3VXnAAPcRla27hq7GGeWSk9W7VHmjwVj0TGqllQ07PA7UsEKDNF5SXynY
RLtRpTlDkO7vZm8w5Hsi7sbUdZcd2fIrFiPOSvjlE9brYdvr4QY3rHzM5Lg1icUwQa9c0iz+aKZZ
QdMVNVZeSXWtz5GdtupYENcAP5BCoR7lzRFU8jYfDO0aZvkru4CUqIkp+GjqNzPk62d0KJeI29NN
6WJ6JSPCWpnMiLdodKuDS4UlBHPrlY5xGhPxVfSds83cYtrIvMogSbw2QTrsQr8fF03mdBRWo7OP
9ZgU2645JW5QLPyhTS9V/NXLs1XkGumnYjQlp6oCNuYG5yJu+nVmmGpj64rRyInylT1g4hC9br7b
HcXhuHkjX90nlVA8m0VTXOqAcUtaOth9CMohgJuHClzzzR9+ZjTl113I6oKSz3gjnF1dB9BOJB6/
V1pRH3IsY0jziBfpoqlDI5s15zYrSKqyWT8YxGtDWT9jOrIBi8Xf0qBM9rk7iivN/ic4zMRGeF51
GUCnaARWUwx64poD86JM5bEmrqMOk4XApbnrvEfq3vGTED+JJMy39Ay7JfBuHdRkfAJsjHaSCN6l
G0QcbQSCwMMxr8rK86uny/SS1C+/7hj4zBMk2UsRIdhzrEwehYlgVWS9tf4f9s5kO3Ika86vohdA
H8zDFoGYIzgGh+QGh2RmYoYDjsEBPL0+sEtq/VpIR3tteLIzuyqLjAj49Wtmn2W2zQ+Zy9ktMxVv
EiMZL0DqelgEcxMquXiHn8CFqZigzI4bJVKR2Ps69sbc9S/tiGRlJpq4qDl/GxSbPN3QHwSCVZcO
LhjGVtt4jSHZRJmHn5si3wKuX9CmXtfz+tKCevadHoMtCDAzg0Pm6bSNpRnLuymfHpyEG2cSP8rU
mO75L2BCp5exVCaFZrGYtnh+94IXa8NMY0S4Q1eacvu5VDSjTAMWjjYxaL+Txa9kfZ54XlxvWgon
kg7SqD7O0wEfoxYxRnoHysFYAQ//RjSjG2i0gEy0Ma+yI2hw+EwBnj27gRK5Tqw1YzGWmBwGGocD
yy4/1MhfhIS7GUs7cYbnwvKJcxi4FZ4sjyK3uDu3DkWqXYNtbhzJm/E94UnsaSgdWMglk/E6Cq5l
rfpmgVkcZntOd7Gq/I3RSC+0M+z8ltlblwbUVKMv+T335IarQOZs6HpBi6gbyiurhIVr7xg3Fvoj
m252rAfHU/PNzu38MeGRlczUMune/Awvgf+Hnvn4yozN2KzjWWZs48W8sFwgaJRDoZnF7EexHPDl
EKGZjdS8UZ6DTzq/VrZJvMZizav85o9rFfZRYy6+q1WzYREXFVrmflhkFD1Ypd5g9TyYBv9srA/P
ytOHA4zadi3OkyADGP6MIpJ5Jg+m8NjfVecRNx8p2hTOK8GgEAd1ACLEPImkzR9G9hkbd2LV2/V5
f2qwW6BpuneNT0cX1FjnIl0TXPPHlLj9Ky/WS6Z8hV4hKVuxBtwFLgXxhp7au9Q2X0ZLfNlmq+5i
f29WlLCXDhegBp4hlvbqidJEdE65r52h+WV62lZV2XNlqnqrDW7/sAj4+pARhZOWmx9lrij5qDeG
8g+9QUOdDUKQA8c07kw7P3vzbbAxoK+FbTwgy/keDi4GLVf9Wus0LnkQR6awDho3pUtpf2nYcfcJ
IEZEiZZjEyQPCmaymUs3PfcC+pFmFPFrlUINSUmP1EaPTNwu1MtISEt+goO5XOwk6mar2dcVK9he
nSmtUg+3BLPS2bHpRcxfGZ3aCDNzzoEs9e3gLgc/tpBKNNc6mnX1glV6Ogf2pM4zStHUOdZpUEV7
lRhW9oG/fHlWUp9106ogsvAr4TT1WRXGa9LKZhdbAvaTzZefX02LRTJUm9klld2Vaq6tS+nvvnfw
CUgjhtpkYhvzswTn9CCeFPEhlOSf5kawaVMe6KHwYHvoxWLcZggTm9Yjxi4T3w6nOp2uEvn+J15W
I68+L/k3Rqz71o7dXx33lTQwgG54w5NFS+7ZUy3hdwUN0tUo3ivWUEHGMrATy9WEfP5o5R/YEp3n
3i72Nr3DGMwGfVOtFT30kQpz5T/8FVn1njL575Ef2OriXudQXrwds+0JyYz5q8pOWTK923rFYw4Y
fAQWmktklX/++COmZGY9rTKagm0q3nFK4y5XNYtM32+Az4y3NMhpRKU3fcsa6nPgPyTHqxfipvhr
9A6gG4ePsdTd1a/SnwFXvFbG9IQ9L4iSXHzn2VLtjViL6Fg2Ts7iXO3YF1HXk94N6A7Is5mLoU+d
GXLRmVa1SzMkRaQaYry2YOq2+oG4RiBOaMYvCbn3E2OSG0FbeWV7yunQe0v445MdJcyNZrZ22Wpc
rjUfTmhGlV850ELZkKPb4u/2d13F9iRTlrahUwItubkNpd9uE5+nRE1d4AZXQLbJa+BIBZWvYTex
MJeBwVpR9TGx9CLfdtUA76QQzmOWuSX+VOeYX/FAxi9W1yLG87TfBC6OFKor2Y3W8yfW8PagO6dE
09wrqyzGfhMaUKebL37p/alafFGcm/sK5QV2FBVcLtUHZc5Od3EczgHaEDBWUeWDBaFOWTy348FS
un7Qqi+CLmI/iuw+ZSEbkizpDl3nbjtX7Ysh975hMwq5VYsanoQp7/1UyUg6WknbFvtPwBIuDfcj
bTTA4Zi0TeO+HftrbhNbrsR7xUotJE4E7dpomtBsvJ72ZG55HqaJOajb7SEoe3IvrjftJlq5cPRV
5XWqh+8pN9hLxsXRmr2X1kAiaeFdhZOdkxanB3DbNw4LVeRKJmnqeGCeX7mgPMrYkCd4iL8SS7+D
1Fc99I65szKVXDvfeKDLdWFRWwIzFNV8ShMC9StORyewonP/Wz2P6k6zPf0ol+7pJ0/Q28YNi6Y4
9j1zEcTo51yK8bDU7mtveyVXa28mpaL9dhQnRZUWUH7mICBuo4jpoTpt3NKwLnXffyay7c/ZOK8G
Uuffwef/T0T5vxFRgEJCVvg/EFH+dP1/e81kktXZ53+Bovz7n/wHiuJ5/1rRkgYkTd/9IZD8TyiK
b/7LdSzbIHb3A9Zfqdb/g4yi/8u1mBc9XLuuBVaDuPk/ZBTL+5cR+PRcse2A/hm4wf8LGYWHGlSW
/yU869Dl4YJesR0PyCPdRcb/FsRPZlvh40rSo9KcfOeb4k81tt3GVKRJvF6eFeaEbbnW47TD8NkP
fsWC81Iwytyx1CfXA0GfHuQ62WcDQIe6LuLIsSst7BTQPNfjwR7fD2uZLxMHzOeE8s+ibWL0b8z6
KomvmctCZaEckt0z5DhOMKbDwZTFFsv2m/okCgHzfmi9aOBAHhoFU7w5IGYyORFD2dEcsB17K4K/
dpQ+9cTQiqpopDwJjKT69NYSY7rmkK5JbRr0G49r0bGinRMNkGMhbe+rtQzZ4Gwt4YqltCSrtS45
SClOhtp/BSnXRngd3K1hPtMUCDi9GEZ0hJG7iLU8TC5pgmqmcr4lWbNOZORAZ0pEuXYFWxCUVFAb
abW3fTDoItH0bZkVAzrx9FwMkLWA0kiKHukJaKkhHT7lXMJ5XLNcnPI8dk0c6Q2VYQPF0u7cXKWa
QJBkjO9uyz3WgDcXova3yD1QsdqBOAAMYaBbwPlNaptSLE03a/SfKr/jSC/FcaL2NDKd7oqxNjQO
VWPemrUUW6cd26Ale+67VzdVjw6Qi5EW7dZFb6LUvpZUG2Zvi5mFGfk0yI1n1QT3LmMCFLcXwJyf
Nsf1SDNXWNBkii9l5VDCPuNPrRLHRE/Dd0LTt1orv6HrJaiwlIXohn3Xr8MpBXEd62aBHWUyNtla
H66lLB7pE4cvxnFijadEOOXZ11lBj/p7Jrrisswm97HJEHhvAOW0KN2ZSbVtKRrIrchq+3xcmogK
CuxRBvaQ3KZ6ckwxEXcobYI3eNiD59joreech6xs34lmk8k590jMvOES/MHc/qLGWBQglGoj1sr1
ci1f96dvtvk3ynqanbGublVSXE0JoTLWraeGBnd0h0ezDO5FkSabVn3YSeltpcEKqknlvSwhWmUL
dfBW7IcFQ4aToaMOq9VF6wKUYUDWk1ak4KZHGpmylGCPsSe4v/CTbE/dSA29TR89peJzRIyRfjML
/WlI4m01DG8ml4ljQsB1O6zN9o7Hx4yqe536yLCR8SWW9OKaDk2+LTE+SnqoXN8b3agiYVt4Nip6
k6jl3hpZ+lx0Npa+hbGrp7K4bby73q7aK0a8HdVj6iW9ka9mUfTkVyatMzbQUr1Zfuc9ACKkgt+O
397F8bwLap3Pot1VWO4kmd8RRjobLLUVfp++K+chLvELBNNqLVkovgJXSo5sw8fmPc+fWgfo5qCa
aPTMbAu/586TeQupLd3I+a02pj8I9IC1R+eudafjYEgMt6Dt2fLMu6UwBNuP8WGe0xIWtlNvRt/s
Q+54Ua6GA5YP6rXj5FHCCA30+LEb72MTrLEMIKQ55Z1XC3TZgrotszGJVtr4kkaM0VEiLLoGuOUC
BNUPevfJut3ZGN3nxDIn8nQvQub51DHKbimaJNFHy5YXD3tvxIcnc7CusEpH5DX5jf+EyrjKtvel
XI6tiTeiVCNwUyumryuIX+iOOLXlc5XS0d2TAWIGoSycyyhQT2A3UqR/GmIURqCs+0x19Eha3r2V
xONpStWrF1jVKbVfqXmkkgEc6aj8tR3efxwxNBbNWGFnWVA+AmiACNaQQFPuoarpL5Xv/HHzv5nm
vhL2RF6agz5yCvMPVamhqtBMZpcbtuboN6+quq3qvpPMUnfYfouNKHWAcJXAvwi/NiAdThciXjM/
jQJ2WSkaEIBBdlxkXP1WLPuJIROrtp08urA02Dv3Gn0DTYbfPJVZtY8d2rd72YUjMarQBklSeNxy
C+s8NZgUWGpvZEqrQIN/jtVdG3U5m1IEHHCTOC1Q/bFoYQcwqDrLDH2XwgDTLW9AKU9eWv3Q+YiC
o9pPDTQlVB26LjglYxmbj1Wg43/BMwUjXJ06OBmR4WydNUujIdmB4qYZhi2RU0zNlgmbminDjciM
P8sSaQq0Zb5fiuADEP94qP4ys77nvo2qVLaP3dxMR+MwLfidyXzdl6gNpYtTalqVoYaOC+IC7Dnw
OKI0lKGeyL3lNhUFBMAqsjJh2RKTpWXhkju4d8vslbMAqkMBId3TEoOKBOs4So413BsPlN74DyC8
cEjWJA9Z+k2mnZ7d9da/AMcf+hq7DUHoS+Y21+6A65Jexz4J85TtpWcPnJC4Kqnces46zTqJUSse
tEHnS6mqo5a7h7TpDk7ucecZnhevfSGxc6OSdEYaeUtF7ZMOVm/g5aqTAcleNcNM/3SL/da1KIXV
FqjDwZHiwoXAII2LFjcSDSQQlh4fNNUj1qtG+Rt8WPIuUOiJYkEW9z3+f3IJ6BUMHiGmzI/x0BLd
nJffAzSLMJtaf8dH7QPV6WnoZw2vFu9/sK2km3hjMnOoAxWz/QbH3QkwoSngaPL+vXeUAyWzaKKh
DtJIKC4idvMHI/Wwayfxpx1mFxsNqyMjq4iRU1GXOcDCUE1OeP7r09ilv6rJusnBL3bcUp8SBpCs
zCnaDIJhCws3DAYBwKvSj7hcLjSCc0XjOMqA10YjV0YOhfHqje+ZmR1iCFNR1XINrpKDM1XVPTkD
Volm8tF6XrfLDK044IJM+bGkL6PALQfD84OmgD3pFw54IphBN725siAi3VY3o/DenGFaSbsb0MxK
jw8UAUC9ZTF/cIN+2C0JLyj+TJaN2aejLYo9cfJNNS75Qr/YW6Z1dluKkTqfn5iuEYK2zOBlJKTo
wQO+mBTNrTQLI3I9KLuJY75WJXOX65afec+WtQQL7LWAG5xWuBtNG5+quX8th3GJRLtS2fE2eghg
cxL0l2Qi9kq49KUNqHFZcp5cndKKq8gxT3ne0lzFZHchNmCz+dLj1rqjswDlz+2hfk75aZkJsGXp
Y2aQMSga57MZM7k15PKYaQ23edoHl+R9bgKeiO2HK7UbhDBW/mkchzZBNbb1Gh1QXnrt7KLDzrY8
lpmDH9bKHXgJxt+qYktI9J0r6+JzCTR5LCkvPzZdui391a8Qv4HfCnbSzHcer/ORaaW8+FQoOzXP
ukzFcld1GG/6DiOXnzhiwxV53rUzspeU1yQGtbZ4X3nRqHBazcWKAvXCRDaaRlzoWF80U/+CGvJh
m8I9dngbEaGys1EFLDGXhrTKfa3ziK7V0nDVrJ/itr03PCg+zpA/5QtBnPSRautqiwWBkbJkHVwH
tAsbC0jgRlQ3j42N6GyoCzTG6YNEYNQtMi76k0BmuOuZfbyUET0AwI6KtCJZ14d7brd7iFlxhI1d
V8ZmEvKRRdbFr0ARgAQIxTiRftAARlBTnIc2NUWcsosVTdOoHXgiDdRkLfJXZbdvjLzMdlhoNtaI
VFg33QOGRJRBQ8PCQ3C2sa32VvS9H9ZjPlwBBYzYN+lqSbHs+x5h4YZ/hq0BsuQ4vEyeMTKW09eV
+VO8W/pqRomkyN22rLCYLCCSy6SiODeHU6khq2o5M/lQfTjj0WvBiljDq9TByeceQ6pt3o2JTw06
33OoFmGG7LaPMz0X0RSgC3eOjAmerMRX2PUNiOpdN/tWSOFGcZ/H9FsyJ7UfbTM5IW0Yw4rI41yj
q3frVoT7x1hRL+9BnKqvs0eqWbDUeI+b/Hv0mUbzYrrv0vEPkHdrk9sudc+V86Bz2bg4A0+ULI8m
Crgh8LvsSdY/4v0nqPY8spj86qzxrPu8R7G4alFaml9pedEIkBLhENkuVe3b7Mx/iHk8ofU368RK
UHQyL93V1px93dbX2sC4TbOJHTk5amWHcODp6RfGgSVkEvkAj3f08QlOywOb8FM3NJ/coh6pV31V
pOJ02LuRCTqybD96jbZwlA92WkvwVI3J3olpy8bTBacathlK2mZ5okjjyZmSTywg/ITlVjp4jMg4
RDL5jLXhGNBi6bBzSrjeePZKZyqxohgDPRykT8ufhpRjVqGWmkh4rIkjvEwHN06/AuNlWpbtwu1t
BHvZkGI33ODF9iZ6ArbYuW7xHHwzff7yRp4hsAg3Gqtz47q2wUi3DHOOFl8vuRvU8CN4/Hnxw4Kz
sE5px9UQJjTAgX73YAfJGPal94T6H5Xp0nFVqtH2c/gxVDv5PffNhGp5/lV5WT02dh+NrnUyaEGO
sNNUoalN9w6k5UbJh3wx32s6JXOCDM5IYDHmCa3F2xLrvY6LXThdivwEP4TnwsRPk7ej27JFMx+F
brxarTwQOqdtoHC+AD3EQlyheJCja4tbYOMBbOQ9EZMHMy5Z9/0aGrHVCnFZS929TqP52N4uTZNd
3mVW5zvD0m9prRME4alsUIZhujy8bYzm9kcrmhur+SsRfGJ/W5OiLr/xkImwwgYO817rfA1VcGH+
ZfWcTiiQNgu+1t3hRsPolW4ao4yKduIoYBAglt8y2rk5lFFz2BID/w6c6bGMJzYCOdc+03tw2ONa
zXjLMpPGOpYG60tT057kUGhXyUMAr1ygXmlm+5wLtsKGKkJvgo5BJ+em0WhYE+apD6wD+Q8C3uab
vyC05DzbFSfS+jPXlH+Twt6vpoaY7jrVfHrkmWoT6tbouqFwvAgL+wMxEXJh4FO7cRvEZE3mesMa
5IWx4pXtRckYxe0ZE8tD4Y47yB81whsNU0+Nm8pzjeN3O/UF0MyqeChgghwtiGeCjcuVtm/9ktHc
pIulO/YjDw34+KNauEdRvBz6vEyl7h4TkmO52zVclLV2Y/njnrOfGmOrv2aJfj8NbAA4uHLMK9iJ
lfacUTqjpchXWozzp6eJixsg5lnSGXjn43OdTJel8Hju4q2Sov0jXP4D4hm7LZ+hZfLK+6713nCz
jQfBLSJ11YLw0a2Ca0CBlrbckZgICy0+mANkWbDyn5KxLhtVGJei2uoGWlXS7NlcMcYl1p2T5sPO
u3P9q2wZC/LU5DKfXpkdv7BXosofO8kYlytOCxd/94Z3z908Yy6euKLhx8gOSyO+sCr6x8puxg0L
PrUxKrVLg+6hSWhF6DXx5rr5eWL3HMad/iU1pEY9u2/9GHZ2XFMJ1js3O/GvHH0Po5VroavDfJq1
m0tr72CpV7NjBSM6tlV6E9DkYt57DpGzQSwf5L1XbxIaXe+DqhfDgfflzpT6GoQJ0B3r4kpU2L/L
EuNcxGZKj3W6leR0Thrk+ZF470aArtiWvO/IOQ77tDE/QLAwRDff9oh+MEk3ykVJXpCit9y09I0o
xKeIQZqpHtXMuxTBikBNsv5WZzTWBPk2TWV/Ltl4Ro6enhJ6clTqh9lIx4LXrRyEIonQZtHh4mCP
mYp7u6F+Vzn5I0gdVZgCYiD1r4cGq85tVYDNUqOxnVZKo8OVQ0zPeTqislTxpqqp814r93oGG1WC
V7W1eW1QFBs8C+c5ZcHWD/E7Gl+IF5DqK2o26qAjJCMt42BIdYe9LuM+ynIyW6iLaN2/1cgHdPBa
bpLO+E5XAPcF9VwSHdrgTBjCTBBh7AJuJar0rHMgF3cHNu6ReGBNm6iJoWoNy5Ac2E9WXxxMM+Z2
tzgHzlQvpCGQhQA6+D2jOPASDlvlgfQoHOcwTy7FOSUsJdrabTuGXdex3sB+Mz5Nw29hKeJRqCOc
3IptlXVtB9s/GoCqI+ojCDUPzAXVdOkbFpV49XBLyQdA+XuDVWyopnHaQsgvjPbbiVkFUtrxe5lc
j6iFaVMtZ3x7sfOn8ox6p0rgJIPv5eex0Z9lQNkUGKzIHpKHXk8erUxDCx55Vwce3nDC2w23HGbB
adgYIF3DIskfmtL+zjoMon4+XshDXRcj3hWmXD+iVhVJb9WEG/RMzOBHqiDipd4u+FZpw+g2uEFp
CFxtOHn/WArrNmiC5cCskZc2rQiF/NSPaO3YaDDG6BomLyYTDaqVDhTLzZjbdPrUnGrUN95exv0r
xTjsYxN32wR5tbULfCOm1RG1ZDOKg/A0EKYGWPVbQ+VyFzZSLnV1K3xs2bNQpcy1OhBxqUItK+fQ
k1N9WnNeDbohAxmVyWSlt8SG/U06UhyHBzy+lIC30Q6/pWZjYuGtvF6ZHgMKFk7e+iVBhTuleens
XKN7sDA5H7LcwJyTM1sI1zuptPvnVyi4C756nLFBrGknPijcCLnrRI7P7vPnS5WW7mm2Tfdkzi1v
wJ/f7IMMrZgSD5wnrjoNSTbsLBZWx9wyWzoRjDsWMs5OtLCEmlpPI1Yz8IWyRpzs9YuVJHhv8AaL
01xP/NJK8LKzheGykRsHe87mPevk9tQsI71DFW6Zum5O1krq+fmV6hlq/PlYNhxgSPLHQTxWRksD
XVfIc6wCriI/f3tKMvTUgDNyaxGUETt52i3Wv/fnP+bnV6zEBS/7f/k9plDk7sY8QLaBSoc2GarA
wyEqF3+Db1ELWUPjEXfNf76kNddWlJU3a+WATCsdIf1BZfz80vsBYbQrg8NfoRdZz/lTm86FSkeS
vJ3tnNEu8z2fvObUg60jvUVZpZEN9sao+SH+fBn41GyVqX/+57dMh8ZHQLp7Aqes1P7zB4jA//xT
P7+Xz9Thzj2P9v/8gRIIGFbLMCcaHm8rdoerpDj950sgLfLtP/87g/nQShrg8oBPgb+i0ypz0Pbe
oJ0AtPYRMM0i8qv22Svj6ioS5uFR4zRVLLDbKj7T+IYX3c7CUh+XrTEYlCWPlRVJIj3I0z7KK8Br
0CtIvxtYwpAbAk3jwVOQjkqyx6rm4Icmpz+VsUTkZkbKOUtJrSwm56nKLh7BnrBaWPICuMLVNLp/
FlPrD009HrkTOJdhzvay96ttw1ZKm57NhIxmxXTLFhK3Prx09GfgBSQGYINVL3Pekaigegskm3HO
bWtNwI6byWEDUcz5zYjL5qI1BQt6L93yjD7NCV14CwIe90xlbkU8PNglzhZ9SbeGmOWuqevdAkiJ
88bKD4i+nKpeclqsAEsflovNMlL+Ggz6tKkK/VDr83AS8fir1aoXfcK0Rh0RiCksINUj90RrkzqN
dyzjgesSqUwekhZ60B5aLl8EQ5yZfHH3pc5EM7KdG5cBog3mQVtFsm5+t6agOuYusc1Da3FVseZ9
6bH3rJzXwqCeqZDWn0pznyWXatJ9Z3wzJUK2YPVpxxu7zIkRmy+E9mZMEGFV+EdyvBLxBC5VMk63
bvZOeXEbTdz5iaXu48F+CiQJpCAngjWTIxavLOO579MRz1WyfpnBFVvEuTbjMH6kVfCw/rWND+GD
4BxFP6Ta0yz/XVONNrLBR4ib32NMrFjeiT7q1TNS/htVMBi+WMqWqf5eDzxZxSJ/K2m993yHTs5i
ZIXvQcntfqUzO2xhPsueprLMDVlU4h2au7f1u9vYrBuuhesu+2DpP70xeQg0hnMBlonVLvAegHkj
vWw+NzcbuKRza2Lmn4WPR9msvNhGf2n7aT+aQArTbPjdqZ7xinsuG3DOSjDYq+mj629mPsVbR69o
2iz9o4mlOTPxaqcINW67ghSz6k9BbhbFZMRzRkd5Btw1TSSnpTOFcyyxaxnzrTGDbzdxlnPXsIMy
sOFsQNz2BAZAjAWK2inRg6vVUsnGYe8MrOnJKzvEKPyRkETmPuAa5VKwsiXRMkpRU1UhKRetF76F
GmVv/dEhFFmfLUH80dI+7irBLZVIaRB6g/OuuSpKevfZGPI9KqV9NZHg8rHXNrHJzjs2WPjGGJhc
bI7r6yHpYN7JlBIm2pFgaftvo9Q/eVZaUS2sX6OgcMeO+Z5bOYYlOfRC4pcksJuYkpytKrHJxPLm
0m2YIIgy2Fj3Sd2QRVWt3LGvgTZDv4/Bsu7gekI/lX3+NdeY/MzuMXO7v17BInRZYBlVYmQvCN0i
CxZ8cAgROq9iZE1JSCjyY8HpRkGfD2IvuCxB+xQP1m9VjcQnYBczUNMV3wOPs1cIJH+UZR7c06L7
bXYYp3z71c34kMbZyMdRvErPuA8whO0IhgBew+Fdtq9cskgcuBjhktKGPKBkfgxi2LsFV8qqcm4o
6jZvUpa/ATTFaIHJ7Xnt1iIBH2bdyOhM6U77i1rENnIq6gXzjJfEl2fHE2+Ete/srAIvCz40Xd66
sT2atrrvjWSX9WvWwfRtCnUGXIWOcRjd9JanTrvzXbmOqYh3vmbvk4T4RK+1PDjzdXbnthWY+7lz
WYyQmwn9A9vsdy21iP74HObnAv+3lO5HywjWObXFWUo9fOM/tYH75XsoN7xtamv4Y4rlsWkfPFNs
Z5s1IGk6Nn78Qe4UCMFt/L6+4UmHbocs2GrA+CxbO00dFtt0sMmmeZE255/dmBwCly4VAGHR4LKL
A+37MMdsYhgWzMiZpxcqCMiSFtpTVZSXZvzSkljSGNfjNdKPc5vbG1cmVgju7i6GI2Z1w2ZxqBzH
JF+G4Cmj2NIOhTvfsad6dD33wSr7x3rQQlokIwIM9z9/79yXOJoLbNZuX+6kJ57SThehiSvBWBi5
bZ0CKIIMcciAxERUzLuBbLyHUxrVNelwE5A5DPq98E0q5diphJPDks0x220+PHUenyWMpeRBZX0N
6vjJxdFpzUruK/uTDgX8xo7zTRXug5pRbWX7kgMk6mR6doCOW8F4ylKeilPw4LNNsnDa8dElbY8K
+9mVcPZn76P3/b9++aULwHdoZzeQ4yRrYPnWnkHOFdVd6gceroqlMBvWST8sSn6wxl1NqjnXyH5f
86DV6vYzT6onzBT3MnA2ZCgAG+E0I11KtocZ5JLqyYnCmpuj228NIAe34htgtjxms1dG2I0/5gQ3
A/bNlRgZNsgwocb6lJl8i/p6yh0gFxVy58DKeCibl3ycwHc+6U7/rSfMOCb5a9UBrYBxOg77kgIO
ncPASJFs7PnYYB/ndWEv6YMg3rRENEoJvyOf0cSanDJ0wpHQZYCrZ9l21u33dtFX9So+C6CcNe6E
wZtLboloKTqpo7b5lQ9rEXuvU/Gd3VupJDiZU1vW179hcyC928O7X7bbru++2tn+qNr6tS4ZCwhs
t+74C8oUDLEaBDJd6zvujx4HQDZtSlV8puQqA9QJonoIDbX8cng9Y59UQ4qgPwlj65dGcfDn5yTX
+sdc6Jdmiky9bTdofdZ9GdP2x0lTR9zblo3DR0lYUebxijbDBApHZbwTHAnZNyPtZjYRxiQdwatH
lzSKz77FERBzUCCLWTu3b6869ascnnSgOFkOA1Oh35rJrw5vtj6357pn8rF9TkosJGc2rw+Opqek
Lo75ZH/S/WXzo775s/HJ0gyEpBr3FCazba7q7/XzTXUtXvfe3bBiazYV5Y9Qs9wb3Hl67kaePi4q
nLLmi+OhtPnSrULX9CirLodD4vXOfTcUa+W59i1a/i2O9lqvgYOuJVcMAxkAjv2GNYBuOFeubS3z
MWVl/DPue/1v02U/1SewkgLNWI/m+3qMGVRaHpmw2oyi/9ZIb7FiNr46ElML8LIlwD5J17WLkWdj
SifA1mEcSWYtB+0ErPWlAD60S0QBx9N/0MkWnAeUEqtaZbMFRUYgkIr4FmTuu56iCyQxjGSMx70+
nt3OL7ZGSzfRkJKfrJs/c1vzyDCXxxr2opcVkDmr4iy4DrFVQArp/Tb0rBxXk/dpdRTBFZ4TeVgU
WSTlWzjih5rEgI3CvwFa5ZIi9+nE9i21F5rzBvSF4tSO4pPcQJ/0srfWpOaeIXIf+yb0BbN4ZATC
ozB77xhvDpImF2iUqQRQBuJBWGjcw0qYxjBZDnczy9VxaCceGXjGWVeQ4+e5wotr72otpfAwabdG
LGIaCnYw8rFsd+/mkhtbNVlLpGFM6oI1CQJuw7DA9KOenEBA9CfUG2LAy2/EoHPTcasQnXNnxKO3
t/zphbcCgT4AXI5SJBoFkJX8RekwJrHvJJus5iCj/2ebT0pE2MPI74F4Y2rmO+cRdazxDsUze5+u
K/mo8FkhU1Iw5Hkahik3gEyT1+2hSY4LhNYw4UKot5j7R/zUzIu2Yk/gPgQzxhBBCqdkb7VHc9b3
o1E8Ee77apKCELJzDIo7ySX7cTCW85Qm1hHJrNeBtiR9xWTDgUXygjghrOmj3Sy433Vq5JscrxTb
vGaomCNTPYSX/dKzFlIm0TmC3S2UerzU8rXvRBVZznvQfLsQEyKty+JQN7OnKlueaos1nUSzBPKl
nuLi0RfJeWEn4mmsxSB8n92hVDugm3/lQuHJSnDhsUwQjHj+0XGGv2ZAKWQZz3s7119s7QMSzh/d
XjaqNuuzVeOcscbsAnhk2QaJ6TC+W9tM1XfmUr6ucfm4DhoUDPwESxeBlat3mpu6u4ECRNX1/529
M1mOHMm686vItEcbAHdMsl9aRAAxc07mwA0sR8yjY3Dg6fWB3VJXZZtVmWmtRbFIZiYZA+Du995z
vnM/WdoM5WLTHByGQ5xaWUQ/2t/ZBc67VZisiUsdpoI9hHeNs01+VtDdaYpi4ypjmH/B0dWgaJva
O/r6I+0ZeoRo0Q84RL7VNmOZqo1fZu19tmzwL2P3OtZY3dHC9Eejcu+R99KLXn5YPR3ZEjJH3DO1
SUo321dj3LFMnNfWHI+FP86YlRIH/D0biVGqR1AD0FFwZoXAqw8DGJguoFef+PlXzIU7e6w+zyXy
p3h8wxh8qIeeuXwbdxyo5jsG4sROMTkwu8R9YjbrifqnW0/+voiZeowjPoeZ8jNZq5NayYDJQM5V
K5xhMH7WyV3tB9IPOGjR6nTEIVXZcZrBgbfa+gbSGNF3iZcyyU/sfcmxsV7HQFZ7xsSIT8oKEJiR
YgiuyLNMU05n01NQ2y+T90PlFU5UsOGc1r+1w/jZzfdx21d3pZNztuG/FcnSjqjL8hjH602YI2Wu
DdOytuWFcTdRtm40BCu9dGUSV0IsteWDrcrveh25TfWaZaikK7HuWtmLkAxbHQ7pPh7rX10NByEY
EwvBu/tNLhoDfQV2fMqs51Saw5kwa5bmxf08fvMbOz0VHdMkWoyjBzfG2VziRM3CnG+Bw1PSFvOr
73R3qe1mR993d8MKY8bpXrMYV2NQrS+ubRSXjPuXA1+ZR4PdgnHd7ON9OdoRKpmjPQxM1uqTJYZ5
z3zrZU2woTrJg9PTWbfi7Kvr29l5sqcHZThM5/U4haWu8n2a6SXchNVBPXnPhkMkgWveICDNkBm5
clVT78emh42ooe5a5YlhDg77ZSaMxDjZ7TQ+FQmPzM4nFHoTM9wE15Kpf7yrj/+/UPtvhdrvsSR/
IdTO1Hdo+9mfkyshbZHO9C+Rtu/+g2YM2miHFp2HVBsN9L+SKwP7H75vuXbA9NLHeOD8QaTt/cP0
iTLwLf7E9rwtqutfIm1p/wMpNdBNBxkLXBV+1//6r+/6fyQ/m8d/ht6o377+b/VYPVJbD+p//nfr
94DIIHA8RxCVKfhxlit+k2gTlpIiE04x0m94JJDzGvHVMxG6kCg7vRx8hKz3DkNh1CXiXCcteEFz
iTKPbWxkqv1+pf3p4f3p4fwe3bY9HM92OfxvUT2uxfP+Y15lwYuC7rFyrsJBdLu0BE3k9vdp8doH
s/4abE0XB/EG0b3tw9b8vfz17/89lOb910uXV5doRp+zzJ9/fZAzNwxsT157HX9p/Gl8cXR8QjWM
1cpk7jy7SJsnlIqoZf82B257qf8YU8Qv51LhWiFvz/RM+dtz79M5TcbCkteigqUKAIC00EUgghz9
MO8z+4ORszGToNV4Kyi+/IeLTrNocrz9Sg5Hznn9DsZ7iolerX8TBfgf6U7bg7O29FXfN8kT/V3K
D6BmWkyjl1BrVQ/irPvibBiwrostxEMQUEdFgUUgACOAmhAP9JPlmDAln+yXsmGsxoG1m7V/+Os3
7D1e9bcXjbvBCmzHtXzX3+68P14wuikBOetMXtMppmPREe2CBdYM4cv+oh5PXqWZoxgr0d9i+wpV
OQEgR5pyabYgyuKkcnqiQk3EG3QQgZbBOxgmsOHZS/IH07oEwRRKPfYvouns3UJQGM6xzLrOrv7B
PNx9Gpsvbqe8E0LwU7ZyhiQ+pHlj5guow5bPRtE+cpMVeN/r0KS//OSa+aFM7PYyBssTOupfarPC
xo1BpJTyxTnNvS9kPHwy7Tq4/fWrZRG8+9sl5prcVq7pW57rSXsL+PxDwl9ugeIh0Uxes6YxQcyg
lnEd+DGYuRX5AXSRVs1cLWtcuoV1/72BeI9+4f/tgVhb9B4WlS2G97cbLcmxNKXLIq+MmZgrmeld
RV7m8zrqY2sPLyBEjk67qKuMJS6mamOz6g9//WJsz/XPV46L8B93ChQObrzfYxczYDGG24zyOsXp
L8M+IU2lzEQbKoPgUWYQeOz275a3/1xt+Z2ubcHpMC22hN+uVnPKpTfYpbwSCXHSPVpvQ9nwCVHI
xpVxwJGxXitIPfaAEAaM3B1omV3fWeJj3zt/c+vY/7neuKawPct2heSN+D3uEfuphTXFEgDc6IkX
s7gJEnp8APVmXgbPpr98d8B2h1XtZajj5+mwTvWdRXL6Wa01PpW0te7GgfG8WhznMjN+iAK3fBYm
x9xmId+g64v4jIroht1gORQMyBmpoDVFQ/c36XP2f67crinZx2CP84n9+5VNxxlqrVvI67zBe+u1
jR/6ra/naLwxOsdhtPmNWwPPPgp/YGQKxFO8YKJu2u4ZnO5ubk0Kq7GoDz5M6L2Y+yJs2pSZ0iyu
k2Mb2P+TKDZJNXErgqtoPi2IGRMM1Rhyd4NL59JpOWPngfq7JNY/G6mIfeR6kVIE2Lm4XL3fE+wK
SJG6Klqum8LpTtpAjW2aPNy5HuEjTp/HRDd/E/Zr4QP7j/vDxSGGrYtjiP37/aFbv2+Ysotr5gTg
+2gGPxKP92i1wMkCBzZqQA7UEbyif33/4Nvwc38UXV39zab8297DRi9Rd5teIDmhkMD4+yNp06Ep
wfUZlyEuDATH5gvDNkjbLhP2FJEtspzcPLTb8R05t7ij0mAnVL04+Ta6lKBMwiTpk5famvq/CW91
/ryibo/N8zmNCRKHtgtwO8P9cUVtEZHaruUFF1CVe5cAu8hyBrKHJ2JY3CRATz3mSEF8/870bHVF
oh6CbfIftn0lwQmGJJq4rYTxynV2qMpdnZ2cKREHHGPIbpyAsQmXcV073knPfhRwKttlG95F2/zD
fHGgciKB0tbo3HRXJjDWyYSmOOpO4AsDMmbiJzPxd23iB1GtnMvQM9tRuW8edYpj4h3uU+A7w4+r
D12P2onjUQEMOGPemjeRZUzBCaKF+Yhe3Wqa618vw7yFf77SGNShw35PGQ5MwcjD/W0zqH2dS10J
eUkSGpXKcV+Zo66HJnONg1tXDyCbZjbt0YTDNyg0Wz7TCKRRe05oabWL+2K+5Dn7SAdUOMp8fLZm
Q6BsJZbinAN1LAfkEtlAd4lj11slq/OaFzPXDtwHOHuCHBNkjYHnPjHGzo5Y8QH3YjsILU2RXNje
paZtfpzd+b5LyPKrEvyBNBDISZLJAn4kzvfrKgsG87pvL3lVL+tebllR719raBKhCsjKMnvBJtMC
h0TL0e/F2qZnA5kw7hfYArToEb5lJEPN+hSP8wLuYT3ETM2v9pzU+8F2hwPHAy6hubgOnRZ4Bxi8
iIDJxCAga4Cm3WX1p5KYi/Oa1s/kyoA2MdPTdizqy+ltgTwFxUi9pHbX7iYSgSKyNPS+dd0YRjbu
aLOSjwNr6MNsDE1IimgaEZpC/wz6WJen6lYpH022k3hRITYty6KC25DQ724CMuyUY+sLvKJ4360l
EfK65diD9eMi1EZXsj97ZrldwGNJU0h/VWzCiKPe8jr/LJwTPPEMzcDA9JMsxZuSQHTW2fyEUyfB
auV8HRlKRghiIWgYjKcbuoZHBWgu1J5pMDqexOXQ1GBjZJvJszPdZ6Nw75ARHVfsPte6V/tyCLyX
OVmDXePGQHaGgZlvjPZlXV7zjbkNEPRkoz47g///WWuQO7RmaGRuenWCHUHuMfEMvXRIHqcJjY4J
S1eUKn0r6uVB+vWJadz07KEzUrPgID+Mz24BgDQua9QHTlxHXV56HOMxtBWdR3p33AOS4OBRVT1q
IXc4Z35X0oQvfylXJc/GFP+KTTuOZod5x5SWKN8wxIXKKde7OvlYtGhfiGsJs7FO74e4Wnb26vuf
57bfmtJ3XT5vqXKS7iOEMZpH3gySHhM8uJKeFIUxYlZ/HI0YLaZasNelR3Kg9L1BbJWAtYWu1oRV
xmV9tkBY7AfPYOTQ3tsdmiuzdNYT15oA2A6WybB4b0RAIyq1a59bqZxDrBbtP6/wvibvqoq5UjHp
0dKOfwVZr67N2vwIEvbgIFibx9nfkgJKO2zTNTgmTDxJPzVh+I/4upT6ZnBrvMbiS17Pz0GR2bd1
5mQhqKSPbQoCZK6nO2MkHb5buhclkmMi5/hxwJCRL4oBcI5EJnB/ZrU/RE7V9weFCXQfFFNzhvBy
VRDpgI/n6cFd8+RpybuvEuTbqVcAPVVSfqWFTiS7G9zjrekeeYINRoPeO8c2BN0gXq5D1fyiRz3f
IZAykVYKenq8qzv8m9kH7Po3XSNAt7Llo4xfehsxQjKO3o/h5qxTCraAIXJLZNBeeqJ/UHURroTe
XUqzFvh+fgX4Dei0KeZ2Q/cgPWyb4/otMestTW1RkVOI5lhk/efMPINq9j4h+XvLrDhUIFRw04I6
S2JkO4sfFHdxMu/n2RMXxNkElTTo8UCxAeHauM+k4t2Psl+OiOPNyKwCWp1mahJyY+S3pjM+9pTD
R2fGo9gz8WUhaL5XHCl2haIPaVntY1sk6jz5xa1qshhmLoEw9lq/mDqND26AS8xY31JnY2Z3kFws
wyvP3SS3MdVbnwJyrRStMeURObbrE8CddE5Hy71lvnVaVHyXEyfwJGibMpZgLoXWVpKrxW3XqKhX
5GQbjW19qL1TMnjJh9ES084pq9de5vr2jnXppPyZmJrYrXUpKKN5JNiIxFPZormt3Dn4CBe7uRcx
K1LulVNYp3Te2azrU+aBQunLdWfF3SfNCQ2ReNKferqyt2oKPqQL0o5OTUehLflgpG6kN4x7p5Xe
idpZPiQ3bU6criUNbC8x77MmKN4mBl+zlSeYfampK8LxlOqM8zRYj13c8c+JPo2V8u+MFTIMxvP3
4qymMj7QhuQl6/sUuLGfNUcCY7z9TI+d8+LLqnASaS0hkbA6PRXQr5taRxaOy+tSrIiqMQT3NgTj
qsKeZObqA20u75pU5HoAuH6LK7d5rog33+cD8XEuNNMN0yo+TRKVVEugBp6MKhLQ3W60en+uTBPC
ehbTuY5jprdUQ7vZ6caobo4zNUOYpnLBtl9oLhL7KTHIbnMdaonAjvEgd4SOYKGSUVuXHzxDlzeh
bsvUG6eg6cYQZXiyXMe1pVps9aPyMSxKomNJiXRurW28Yr6Qu9iYNIO8xDnqsaWML3r2fMKemUmx
pri02rWxKetNTzzYM6b5Aj+b3c3B504tn0Fx9idGVOPRDrovBu73zwANwARblRuZELQQquBdK1ZY
t+8wI1/O6seS27jOvcy8FjDBd6QblVEngYAqkYa+4Yhbl3pPA1KfB1+hkgmGVh+qEbLmNPRPnMNX
fl2QoMx3DmXL/L5UEu89o4eL4RxaD+EoKGmJOAsR0co0tkkNEqEEDWlfoBpMC6AJi6a6FEMoA2M6
gkI1DxoJpwGLZEeqDAEnsEYRYOY97+NIaLRuqP7lNiDv/P7WkekCyLGF+2GX+36d5gvrsFlTEgfe
4lGPY992GxTcVuA+9A1j5mkTNecyBRXoWuaVXJH7YOyRnQmCOZLtAMZMfUvV1UoyFMvHexW7GW75
IogQ2t/nnaDRhyL+qGsxYFOi5WXTS2Xzx7Q26LoPETdt5+TCP8VNpTej5Bz5yoYAEEigj6KKD5XI
8jscR5a96zrDid5/I3HMsPPg7hJM/AVY3AznKjD3dPJQLtrohdJ1wmlc9fZNlhdRDSBP68U5gxj3
o3h0izvNDo4DVgFI6RGW9yWhvnSjgMwEP5m0/kqbCbm/L9+m2v3RtjnlrjSjOobXaQXmN1wFGSUJ
0SOzMT1O1eCQ0qu5/m2S3nvUeCi6bqaA7eWCoYJl+cU2gvOgr8S4tsfKan9Kx3oTgc3dZbsOfsD8
aOmMvUN+b9o5hSRafR6x/5+mImOZJtlEWe6zrjQeS99xw65O31z3ujXDdCrSo9doZrPOL12vCPzs
CmXO+MlRBbG97sHNdBDiuEs4xDmkyW9srVW9aG7ZSJEETqbMm/Lb4lhpi5iqikl1p4czjuMYaUUd
9gt4ZmZ0d7LrIQjl6s6wfX0y60M9WsPB/zBBUNz1Wnz0+f9i8bYR0/3m6MI9EAtxZhiDn9wZFt7r
5qtZLV9HKz+Ni/XdiSbg+oz4ypdpmYFW+Gh3ZCtPVf8R7L2NkBJJFfYT2ArOD7vEe49GmERSizHh
WBY7zZvRSMURO8CE1LQ2Wg/t3C8TmPW5I8VhKUlQFy0CrDo3eFs6RpgEayK+q58ms9tviomIKQ88
OyCkPoEZ5gLrEpscfnF0+1536zTcKSIQmBfOSR/WZcfpF53QlgFXmlKFc9bcNzn5WcN08GyE9r0e
XsYWUVrZMU5lrgZ01ZSBtVcWwhoAKgB5J/wWqz5Zm+xhBSa3R/gXpU5LsTOo02ITvoOmkqa4U0Qt
okzKYAD9a6vkzsrR3XYwby2MuhFFXzNkpDF5ZbopfAecBQ9dcW+I4gsBaG84k/yDdLW7H6DSCad+
MDyiT2Jz2E8BCzqVWsgZkZxplY2hL4kf7rKfVLxIKSCk9TKGgdzLj2wMeCPTH2DKG9Ykdu7Ea0PO
nXMoIRH7BnxFW8mD6BGdgX98LmurhoqOXqCAGs4JfYfH6FwBPWAJZZXzGBMa3c/FocQQTXFk2fxE
Yji5f7SSHFFxrEwMC/6J/WKmrBZVhUhx9ZqrzAFvVKJApThcVuwP8E2ZfPJAj3UiMPg37ikY2yzE
SoEaWCXBroTpdIyLH5D/fs4aKC35Bd5BLflx0d6HLO6WqOhSNoIcBkaVitBNkptpYQcXA+qIyZ82
C038VLUEePvzc8shmPWDkEJpBN83h+du6mnTM/ZJDjjhXN/YzGWhmJwXMcsVA2v8is7qh2hJvxAj
jfMKWVTfZVPY2QcdAK+xXIu5dsPJsWH7QSoDaWX8JrD7lVCc58BwwgJHm+Hu57XeYoRFE1aTwzy/
+VYagEqHOlEnMOBIErEUNpOzK1FCegZCjKVWt8ZH1DVYXybb6TdJ2y3hIMhUeDrVXkAKH2pkVlqd
foLg2ql7P3amfTzD1C2lerKBQkZGjEaMB3ImxpOYOxOL7YTU3eDHrciqZdvfV25JtQ6YekohowsH
JapVXhz3i9Nvs1rZ6IdlOuF/xeCdO7jcptTYzR6vMZeuz+tf3OPyxfFlUY5LmlUoWkjCoZpgqfiW
vTUap6vU+itYE7Z61BzVBuPwRxHsHAjtinO+wxjW7Amy9FFcZXXyLF0EQm2BUysmyCBSiXvLe3bX
ynKOILDR/feYuY5T0lsnu8YC7k5fe+dzaQ8/jKDgeILzkS3M1ssYJkrC08/KPVWOIHfbumX9CA/f
HIbQGIuLnNOTVyUfa7P9ZSUszyPj7HwOKIcd7At+eZ+wy2G0TPdF4D4aw9IeRFnsV9rTJ49B+t42
g2fUW2Gp6ulGC3R+SQL0YNQWhEwGdInESl6h49cNuw80N8ssT8LC+7XfaEhxIN/oeJqXPhbTgXFB
HKbTWJ6sxMfWM2nzMBo1nj2icPddBzTMmzMbbkb30wl86851m9vEMnyxMg7aIDcO5gSa2jYbF0S6
zu/5Ofn9+2elrvP7NKkexZKueI7+z/cVKhnyUIARSrfJqKhMzJY298X7l+8fKEpak5eZHbcViBdH
icBAq2k4TmWX3rdCFCan2Wm5dPF8Hrbv9e/fW4b0Rwr0/NToPrmfbeOUmMq8eFj8798/OP/3M1fg
oQUQ2O904r+K2f0sSzGdRlfTdCrVHJzTxLgx8+FLb+5u+Pi5hEgJIgfjkHSZHbVZ2b6Vh6YdW4Rh
ZXWqN/Pgki+YEj0UG6NBZKBdmW9UxTr0IP0c3sPmUYuZVhJlVftD1fkWx5IPe0Uqlz+fAhwh7NZE
JLU4JAhj4QyTEmKwkMEN/9C78JSmWh1GRLN4RNVd7+AfnAbCvRkesnBWMvRcMG9Ojz8c6ViR0B/D
GY9dbHzJ8+RhRDh/xLp+4Mc+0JRBFLVSzQVWUO52TGkLIqXsAMjE8kF14uuSKTekPPk1IjxCDtlx
A209xlRw+sdNVGFKK/a0RGmk915/VnJNn31ruilbpI+IaAo4P3ezrI86oyMqlDvdtpVyxhnJzg0a
XdRb3k0Cyd1HGnJGMY1qn+Rp0g0D/wp3Zbj5qiMzZ6wfFJT/+zYpG7IhCI8juW9D32bGszNiLcKX
EVJE22dlahJlqvXHIpr0henFnWcTEOX7AKf7FtG4XmIoUyMhyKp/wjQWnHqOFruVGOsXy2EziRMS
jIy0qK7KqR6U47BZJ+V8yivCTIpiCVix0f574Dp2C3p0kXboWzMrP+uG4AgDaKYaVmSSKs2OvT01
jyatsp1GzuvBQ73F+Rp59vypIgowZLzh3FRdv7gwElBXFrdms7N3HmHiLXgmHz0KRDTbP7JvzmSO
Ptam8qB6+NaTkz4XG+BxjrPk06Sqe+St6bemRZurabq5gLLbzhGhYcOv5W750hhleapKgsT+CRVe
yv7UeK+5N7C8z5qQPZ4qTKNDr9kHkjHrX8r8XNqyuTpp873vevUgywYz6+RDK1rYXW1HvwWT95GY
anzRvVVdeerpsa1AYWmdAPwQFw6qxbH3Qadu/LqrxizjUdwW+NHv5uXRXokA08mcRIwkgx0UYxQw
yor3TASJTXD65bnleD8kY3dtkuaT3VQmEpnSOXkebHK/q18COOyB0WyKdvb/YSirW1PRP0kmCh8d
JJ+IlPhqIMu5uI3/vGx5fAguXq3Ssa541EEG0KPDlWa8Imhsni2yBSm3ffggkGzei0+76ZIzeTx3
dIqSR+wVYF5rrOGFSLpjRf/wrjUn866UuXWnzLIh3EIGB6VMBM3v33z/O3PtTHf+S03QlyFd9YSE
iRDuuYCrwgyYhhVHgP1MpNqC05AYAzmc2QrxvGmCSQBMSefWxBqTpyugulSynnZoIp0bFF66I4Dz
PP+D1RpwaciWx2+zYLkiMKij/DnNs/thg5eeur5aQg+Vuktb9NjOXQDMhBk4D525lj2b5zanfAau
jw0JUyXX8XO6Wp9N/Zl0njGE8qr2UhQ3ZZoT70EKQ73VwLGB04ei5ujJgmVSh0YELIiMu5FHyyJH
TE8CeQIBWHaac0LXqib9kWEV50oKbVlvBn0kxJlTHyoZhGP/EFCQ4URdygplcfpdkIkRrYaxXAg1
34+pG5zwmNsXUj3cs5l8RCC1XN4/cB89rzL/Lg2fldTXHcsurZbVp0c/zvTs3z+D5EIPHwG4ighn
pHc6JLALKPohSMXIVz134Vzu8KqUPi3NdG3my1QiXnOtC4HC2XWatqEcdf88YGdtAIz51s6ZJwB3
icYaQggkBQb9E1/cXMKyriZLs5kY+hCk1hnes7cbgrLEPE4RYi/uyzK731WCbSd339dX68Pcaec4
We3T3ONv1yzXkXb0Q5Yn9KSmXRqTidcLqIm4nGrKSdYvJaBGG2NOEJfijCcGvKojHFapz55UVwA7
zKo4qodu5ZyLgm50lzS/nJ6UJVb/E124Fg+VXE6Ff8xaSr7FRSlcj315IefltQXj9JRhbfCJ4htl
B9Rn4RFrx8ijaWB1pCTbmWWf3FlujY62Qu2ZG2AM2xr3K6pncaKKTUov23WsnLs2I/si7bSkrCrv
aDQVkTkQJmfSisBjEXwUk2Ff59J40ZtfzcVBa2DMDTya+35CppKegwezoEEVlP3bRC15Bn19nC0E
l97ExY3MHxaSjEbtwKBSZnEYy4rXG93jAnIZUQttsMVeLpSdqNyJbBQWRhm9GQrSY+JKEhvwPTvr
CDgVru86YmwbMKqMOYp44CfpsTKYYzhIBXPOJIQ9I3L3VhqbhviSkSR6NEpwY7KvzqW2Qoa3hHS1
5ZGRAgZg8FCRrb/TmoNyR+kEbJuFEM9VsqHg1+6HSZOoKskFWLqt5aOrIUqBPRR2ep/qpxWn22kt
zEcrgVeDckYxJsbGX0nyUW3wzqMx4sCax33T9BvaII9aDFYRzZAJhncVguonEsMdeW4bO82r2W9a
92cnK5AHQfEkqLMpfPJ9uREK2BgOCS4835LkRcdfQJfNUWcFpJlCTsEruG7RjKDn1pZQJ+0RkUhd
zQ9jmEICQ+i0zdNUxPHBalHTA5xyg/nUpEFM//UZf38ZDnb8o3eNn04CLXTC373j4PeWoefZGQGH
a1kySus86qAs9VBgt/LAAvGaWtWLSe5MlLjxl7lyiTib/PqgCQvYzzCK6ChBk+4JOgiHyjsB24yC
WnyMk+QLfligG2JpCT+A7rIshOg0RCtGNdVqmjXsiTHDVBGHuKNwydYaSTt1u1LCvveW/OMApSOa
i/4578fvqx64FH/NGaeFjrGTnc0tmufWY6U4+DlNkQzKkPl57TNa+Bne3bLAjtsiGweGmEVG4+Im
QN9PAe/q+XvQbi0OJtLwCop93pOQZwD+DEE5u7l5ZCLMjldqxFnWcrNoURyQkRHNQo7ZrMqPjttj
8OBktcOdzlSlheKcVdDJi9J9Wg35tpiTy3rgQ4PP6mhxJYJbW6DtV2oOl1iyWIjt8jZ+Oflihn3f
lZG7oGKlOU3Lw7rCAQesJhbW+KX7gUSM24NkaDNWNhlNwNuHPG1De7SACdAEmqnH8VybeGJpZJD7
Tq7hq1E1T8FKTolhDic1zOala6cualH8PoKDy7eDJM0vYAdZxoyUrjaDOOAux8TKXzQl/BVNv0A7
Fy4cvS8iyDmTEh+xR1kDHX52yRwkbvXiZCAiZbd+8fATvBL54Dy46fQwTkHyZKv4FDhz8aHc+wxW
+5gomblkTYAUkB9tg3nybLb1vpLLdJ0528FSbQ6bGt9y2xv64TpwXmvf/+qCCsWe4526YvAe2mbc
BfTpDysZZAcCfm9zZVM+Wap8IADjWo1Cv1SMDIksGz6siRFfU1n7NzmmnK/kRquLj+sog2PrcVBq
K5XTchLUwTbVEbhVrsUuapTLOH8BRcjcgOtvtF6JStIRLu+wLtqLMcnkxVmzn6MhaOU0a31XNfre
Gf35uBBPE5lt9b3G232iiadOYKy+ItnCktAK86OdrPF+IJbZrgt1arNsPxZ+x8BdP9YcuC5km1yl
DD4127AjBhUndPOJ4GVrx3AtOXEq/W43PJsG9+/erypGRuuqjkNOnEMzDILRrPVoJiTZwkUA5N5y
XMla42BNwCKLDAiHBF6Y4JmpCRoLaDXhtmxMRsFMid4Tnp2k/tF443fZgewZYuvOaYjWENl0KlCT
nHsfzEsjyn2ZNuJIOtMcCYcdmhmSH6qU3OyRQK8T9nQT4qNPntuYgNowfUXParSO6GK+MY8e9owH
n6CaSwwnZb5f3A56jOrRH9ZDDiJjIUEOOlgBDCDq6V5mTsuES8unxKqOrqASJesU8UIfOhmr2yg5
/CxxxWlLdgj7A4zr7WIdcUE+j71jQvvG/pzgCYgQpu5VV93VzpwcCUC8oNVJosnw8KfWI2NJ5uFw
gTGZJ2y6cbp4QMXtL/HEO5cijihtja9ZF2eTlXPvZwxFaegWpHSe14mrPd6lUvd0ITlD0xEEbqlO
MeE1FwHRlu2ceWauu/RjO25eFY4iDZObvYkuNZrWgn6BNy1sNaQbAOK1DraJjB3casaw3W2vuL1w
iw7neuo/915VH6dtNihNqA1OnP+CCwHBYBbftIM7fvTXiywXKvQuScJBLUcMQ+WtL4By+Vp64IrT
hOjEwniJu6NfOGGfeUwMJdoRF8Tuvv6Jf3Kf6FbemkG7IRIVuasN9J+uY5+ItK15l8ge4agqejZv
1DN7mYIbGr2M6RnutnQOIngwO4gq3T51W67QFM8pbVB8ZbAHYm2hNesorxV5daIhNxTPKf00yqLE
ZiRuoFPa0xunQPDS7JBVFJ+JJyNQ1MHFp2H8iIgKKhVkvyaz70tQNNhTOMHldhcfrY6g48+2xrRF
f2ZDThf8xPwLVbbP7hqYYEOdX51fWxGcT2Qo2anKqoQJSLZtGwoldTBf2EDvp3I4SsrSB0fBDzUs
dbP7HjKDmyChHdvb5PZ3E6aogyCPWk4NIVGrRf25Wh6dg/fUXF67ftFT6E4al1kCZnA1FyuMp+7V
W7hVfKN8xQ6zGSxm+uWmuq4qtTHf1+z2k7Pej7xy6GmGi/T41a3CV00C7xrGS8JQDRsouphTYg8n
EXQ2Fa5h7WlI9IweqF2Bu5EmiLmZCxvZ1aaaB1jGBIWYin1uARRecm95nB2TQ2es/MgfuxuqhSGq
5foI6U9Fgipsb9stwgbSoPaBksQhtdZynBa33fW2h9skHyhBhR9fiuljvneVCTqpAcCnY4h7gLle
IIN6u3HsCKkh8S9aNJOcdmJm4lfTc4JU8IVwxWvR87p1Vh5fYhNktx4jZUyfMl6+vYl5Hx9VH+ZJ
cJ118ApF6Js1pifOhcAgsvyPH96/N/35D96/Z5QmnFUhiO4zCyOSLcNoNTQkYdjNJfcITUFsw6fv
33z/0Hl+viczYd6Pfd0fGySacaf6S27n/cVYLTjY71//+5ueYfaXjr2r5KTNp+9/U8VcZymww7Dy
POrvmdWC9OceltT206p6vcYN22RhNjyG99+cvj+c90/Nqq7OeA/YQOC9/PtDN22m339/7S2cQzM3
/27kwFI6nt4F3/Zzj8v5IMEzHA17o2DwZ//+C2YX4+OxgeoqRjL/fLR4zxRcvO0pvn9It8+8cbpN
sGQ41rvDpbL1/+bu3Hrjxq0A/FeMfa8giZREPewCRbJZp0WybZPuok8LZUZrCzMeuaNxXOfX70eR
moga2+vkGAhRJgjgzPiIPDo89wv/WLTfcv239Lg7rz79xjAOlb7770ZdvSrsT4xU+7kuS1yh9qfx
v26N6l8NF/qdvqI10IbhSvSw2/QUM9dEgm111k89kzrPP/5GmJXev035qViPv76xb+ZaG1pi794P
miFszL389OIvNSkPY5bd/00Jjz/Iy+bQYFrTff6fNy1unHa4YWLrVM9iPx0LWd73X/elxwGdteOT
399dt99/16yvYK7dcNh3q8N8BgMJ68WIe1fUctzTuOHHQGwbznWzBrbSCdNRyVHOSCW3i3Rf+mvQ
5mz8mFyILClLXdSUBJHGm6YknVKENMPRQ1h4/IAOnY9/57ETOPy8Xn//nTHK7UmAhDpJU1OVuSoc
EsjoniOhKhJdmlKTmO4+d1iPCAnVWC0VVIeN7+VLKMEkFEoW9DnIxxdt3/QcCVlaJIXNMC6pJPgm
JLBi/ObB3sSLrg/K3HJbn/SUwy8gzK5BnSCEbfUFSdPzU9eQRkalF1UZ7tV/q8M/zATS1O1JQP95
QsxK50RR3KsH4BwJhsJBTT50npLvM65vRAEPIkGVlMI9jQYWMD7TANWMnI2c78xzAap05ljI0iop
ikzrIvW0EBsWqqpmz0+5CA8jIUsowswKpTilXQsuUEEqyiAu8uh4oCpI8pAev0p0lsEITOUIfSkO
8xQawOGU6mxCzzfhhYsX+FkcZrWtCxHRADoBcs6kDBRxSFhcBIqFyePPqA01Iw7S6Egh01UmZYpa
J8pQ6pNrSuTsWmAhyzSDrWz5s6aIJC4iKHhxUiKokrzQlBKRFzhResANszopcU5UNRlg44oNCUzR
oHpHdhPQiVJdVVXhBd+CHTD2zNZQGlP5mxLdTcgVAT8hFqxgJKcT7Xd5/CIpURY1dXmOBJwIjkgv
zjLKSoXHz01S1Aj+XC3MAibbaUarkIuk3BWJTzekJYP0DugiUfABynI9jS+IoKwTYggZDa88H3C6
eExEYGlUSASKKYaEmbjp93MCoxJNVSzV414mRkcLqqCthhQLaMAZye6m1keKnwuFyiSMcSpzimOP
QiMuyUiV/cnAyy+1lHWaMLIso/zZ2wELzcDUCY8hSdT4G+NkcUQ3IodnO14tMBqRjUXOhJoFV6zK
pEohElshPq7obgIvx0iFgqoTNKMa7ccd0upb85uAyYyRRA+V2ttR8XFFXYtpAM0Atl8WFVXx4+Jd
z7FQK9wqKV0LU/853pW4+EGewdCkXNEkDJfFGPI2YQrAAAvoCSTQW4bgiCU6LCC/c6mWqAzakEY8
2p4QdgEwwAJYMvjScLM5LMSnLFq7XkoLSEiYYo6/ODy+KWAIoEbr0h0/PoZQo8hKj58mZNvjTC+W
nCDDp0Dnznzyo0Z3fOybTCoTrWagEAm0sHF3YMEJKlwGFRORUm8v1fFhIS20lAiQCjgGFH4yzOE5
C6iIJaUIBJyL7g5wRyITB/T8cO/k6xUjjQ9R0zrVQApuhViANAgn2aDbRAXRYYGBRE5GCbCAE5GR
wDUNe47vek4L8EP68qFAWTXKruiEIkOgbDRU5EDSKimpa83qyZ2+YIvcCHoo0Xdxirw4XSQmUyGj
RlmKhRIXQp3hNPbG8VI10AkTsBSumgiPT6NM6fHxEsLyaFV4v5acpbhSKZy2zc/iYwWFVWdFlwDf
CYWQdBydzOGlrcTxCxyJtEpzUjM6VqBU6uNdX88QVUEQFecRmqFjeEsF0V4SAs22v9i44rsLuSnF
dwGGR58/BdM7nnIuFoi3oz9aJ1ussSX0RLFLmQgbLjJ6hWqPhYVYoGIyyVKDKmmcWRaTQIBPuzCH
4C7UCe3pyLomRDOuhUDIshKWUCjrdp8+j0xRhGGJ9eQUm4gIm6f0E4uZ6JKh8681qI8cIzIsqDJz
BCqgBdKKlO25h7o1LnSuOUeo8KYahhNXuA7GFR1fRLfzisvXY4Foc0qUkT8LVkDCBX2Y6egINxhX
fCFGpktK3SYYznTZLtASvfNogQVCbVwCHGjR2kwYjuLAAi40srBIPsF9ft9VMCkhd1UhFrx7wXGg
mIQDGo6ULaIoFUZhQnvP+YkjERcbsjFNSXdyKzalmXip7XAsU5oRkbmq4Hmf3aVztjgm5lY41PIy
OnWZKgN50oEi6cCQdUtq3/SWg/OPmViGZK3oNCSFySxliIrjp4TQcjIYxrVkiFZ3INgMGTjsxEcE
NqVUeAk0DsPc5PT79zSwsJms+4Rm4alNUB9XdAzR0oLzcop0A0ZiEG+eGN5CQ7IORUQw2rRHeEQC
gdJfOwdBxArRjUqUH/IXpmBrqCESbyfigq1Qx5qHoyADsc2U4TWmcSxX3nGEhc2E5axI0cZa8MrD
FzjXn0Awx8oXJgFt1z/a8pSuHe4rjXnoC1Oxx+nnvtDDVnPYVP7gi7YExj3b5bjan38Isl/HYpTZ
h1Nxyvgc/+v+gKePDp41nWr6z/Ou3Tf71eXd+MGd3+bb5orCmb9umw/NVROU44yZ+J93clK5c7wF
fwJ42Czg2iQuMdx996nfhYDH+iE54E2zo8XvtEX7Gl0WshTyC7qh/c5Asi7YtUtuFcPut/2+Wffz
XbsqGjnk3a5dHbrVzSEAPibnS4G/bLfNbbNv55BdBZQYsi8wO+t/P3vR08j9Q4h2l04rfcorsN6t
g/fpczSlkH9qe4ach5Bd4p8U8jkY77o5xjM1TsiSAn69bi4DAvR562K4223HNPLwRrrENzHo3bpr
FlzEpVOJIfe34ctz+UlSsH8/5U0u2UUMGAA3q81dQBcug0QK2k59H07Q7NIzpLDfNN0u4B5E3p5D
vLxp9nfbZreeo8OnGcq3PAwNw3aH9nAIaJoJOzZZQQy/WzEIqwlLCl0IXA4aWTD0h4CycxdSlcMe
ho6/19cBbyKjzUbsngN6f7NfgraxYDHofndY8BA7TKeWQ37bftg3C+2JlCMbtZJu+m37sQnlFiaX
DYTIAd+enTdX18NlF4p1n3/wHPD/1u6H9m7a66hnu2yn5wD+pv1ftwrEmA+RPQfw/9BRcrFv61oS
g2ak3uXZi2bfIynDy+lCGs/zgJfNZnn3XYKRFPzPdPaasODMptEHLwa72aKRhFYNyfzWpSsGvW8v
llXbo5dQCvgf7W433G0/NgszgSmMNkInBf+vy37dnr0eTmSbc29Jwb+jJ8z9hOi9iM/zgFNC9I4p
Kfj3YL8dhjZQKXy6hBw2Q5emN2ip3LtRpHD/fWguA7DOXS8F+0u7v0KyBZBdZFAMucOyWZC3L+eR
gv61Qe7sLpiwEu57LKUWA2+Hw9kv923eBcvE8B+befxwA5UnuWF+vevpunIRYMU1GXh81/d5mo79
Uk79T1MflPt+LXSu2W+stm2z/+EPAAAA//8=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BD30AB5E-ED1A-4ACC-87B3-FE4130302571}">
          <cx:tx>
            <cx:txData>
              <cx:f>_xlchart.v1.12</cx:f>
              <cx:v>Profit</cx:v>
            </cx:txData>
          </cx:tx>
          <cx:spPr>
            <a:gradFill>
              <a:gsLst>
                <a:gs pos="0">
                  <a:schemeClr val="bg1"/>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AA4E7109-A517-45F1-B837-60E288E7B41C}">
          <cx:tx>
            <cx:txData>
              <cx:f>_xlchart.v5.9</cx:f>
              <cx:v>Sales</cx:v>
            </cx:txData>
          </cx:tx>
          <cx:dataId val="0"/>
          <cx:layoutPr>
            <cx:geography cultureLanguage="en-US" cultureRegion="US" attribution="Powered by Bing">
              <cx:geoCache provider="{E9337A44-BEBE-4D9F-B70C-5C5E7DAFC167}">
                <cx:binary>1H3rc5y40ve/ksrnl1mEBBKnzj5VC8yN8dhO7NhxvlATx+GOQOL+1z8N48uYnWx86vh5q2Y2xXJr
0einvqi7kf993/7rPnnYiQ9tmmTyX/ftnx+Dssz/9ccf8j54SHdylob3gkv+s5zd8/QP/vNneP/w
xw+xa8LM/0NTEfnjPtiJ8qH9+D//htb8B37G73dlyLNP1YPoPj/IKinlP1w7eunD7kcaZk4oSxHe
l+jPj7cPsvxwEwo/zMLdxw8PWRmW3XWXP/z58dWtHz/8MW3wbw//kAB/ZfUDaDGbGUTTKUOaOf7o
xw8Jz/zHywpTZwbCFJsqUscffnr2+S4F+jezNTK1+/FDPEgJLzf+/2/kr94Ert58/HDPq6wcutGH
Hv3z45csLB9+fLgqd+WD/PghlNze32Dz4XW+XI3v/8drIP7n35MT0COTMwdYTbvvd5f+BpXzkOya
nXh46ql3QMmcqSqjhob1PUrma5SoPiMGMwhGbH9df3r2HqW3cHQcoBfKCTbO/CSxOX9oPrgPQj50
Tz3036ND1BkCATF1/Cgj2gQdMjMo00FXPIJHnp69R+dtPB3H55B2gtC5e6II1bsf76nhzBnWDUJM
hPcaDL1GByFjZug6NnV9Dx9c32vXJ3R+x8+vkNnTTVE5TZ32V7L7vkvfExZtRg0wPYZqPhuWV4bH
mDGiYqypj4YJVN4hLG9g6Dguz4QTYP46O0lxsXmWPdyX4X1VPnXQO2g0NNOpjnSM9aMyQwE8zDRw
GiaG5o3cHEfmFfEEHfv6JNE541Uow132noKjzkwGmorp4IodSoyJZsxETNOYurczEzPzJl6OI3NA
OsHl7K+TxOXJsf7Af36weVKl39/ZqTZVQinVjzvVlM5UZGiM0Ud3biJF/yl3x0E73soEP8c+Sfz+
EmHP31WqyEwzMcgOInvhmcyDEEIzMFe6aejGqBInXsIbGDqO0jPhBJi/vp0oMPEukzuYmr3bDJWA
WjOZitGjsLCJ2tNmBJtI13W2t1UTYfpL/J6jX0HzRDnF5vNJYnO7kwEELUqevR86hM4IQhgCCPS4
3GjqTAf3m6nkqHf9Np6O43NIO0Ho9jTN0nYnumSX/Xg/fCC+Y+oahbjBa6mhxoyqEPPB5qO+A2fi
0L1+CyfHUXmhnGCydU5SatbZj3d24MyZCZEAChGDx99raJgxAzPEVMN8dL4nftwbGDqOzDPhBJj1
+UkCY++S8CcX7xsOpTNNJ4YBAB2d+CBkQjyUagDeo9y8Fpu38XQcnkPaCUL2iaqzUEpeifCpj/77
iSmoM2xQsPSP1kSdhNpMcAYoxQbWHwOhxtOz98Gc7Rs4Oo7OC+UEm+3FaUoPT7jY/eBP/fMu2ICf
pusq0Y7LjqrPdEIZoPP00D0oMAH7LSvHQXmhnIBinyYoX8pd8NQ37wAIRD41TMEtfvScj81pKAQM
NGMiJr/j4zgae6oJEl+uT1I8zh++i52Md++HBoGYmkYhl0b3E8i/qS5zBmEdChGD4/OYt3B0HJcX
ygk256eZw1n/2AXvqLcImWFmQs+Tx/zMZIKJEORvdBNTUGxPw2GvuH7LyHE8HskmYKxP0z1egO4O
3zNfo7GZPuRiNDyZsjCw7YxiorHHRM7EjLyBk+N4PBNOEFmcZkbg+qF91/gLgtwyZoShx+wmRL5e
hZ3BykCaxqSD6hp+ID6HM8nfsnMclEeyCSTXX0/UmjQfVrs0h/jLe5YFEDwzmG4g8ylNAxJxCA0d
0jhQNQAzzb1HNtFfQ/L4TWwdh2hCPoHqfHWSUC0fONTYvKPdxxpU2ECujD3Jx8QLY3hGCMGUqI92
f6LW3sDQcXieCSfALE91MnkfhP7uPWOXEFmmhJpQ/PSsuQ7Fh+mQ5VQhUDOEa4bfxEvehr/n6Dg0
L5QTbLbrkxSadZKEGQ/lk+b/7+cuQ00NOGQEppP7vp84ZcycIcKGef5LRdSh1XkLR8exeaGcYLM+
TXdgCFwM//L8PeMwUACgQUXac+9PfTUIk+mGBh7zYyzgb6LzJqaOI/TqjSYgba9OU4B4844mh2gz
lRJDp4Ts7f7ELzDxbAgtG0h9vD5BZ/0bbo7Dsqea4LE+TWOzee8kJoO5CwEPgNKjsTET4ppMhaD/
U4EnOAmH6uz3/BzH5IlugsrmNKXk/6D8mc5gpmmqzDwuKRTKo03woIn2Mvk5xOUtHB1H5oVygs3N
iUoMdEt1H3dP4/a/dwEwYAOZSw0qm19Pa8Av0xgIEiHG3jeYJMg2b2DlOCgvlBNQNncnaVaGGdr2
oQ3v3zFchskMpAFTRB7jmBPjglRjhlQGBdEMPQ2Gp0rat3BzHJnDN5lgc749SWy2Oyl390ElH8pS
PnXUfy81YPshP4mh5gLqYA5nMxAMMFQw+1DT+exRH6qyN/NzHKAJ+QSj7Wkqte0uzB7eERt9hiG5
TPQnCCahAMOcachABJy3o4rtt+z8CprxLaaQnGbwfxtCvbPk5e4dYTEAFhNBFdljBAb01qHkmGSG
TAg6Q3ng00Ofsslv4OUXmLy8xhSX06zGuOJVGXxwdvH7QgPGBoNEQBhzLxETiQGvbKZhqMVAxsQJ
eCs/x+F5TT1B6Oo0MzVbnpXvWokOtX+DNUEmxC7H3988AYgCEPCvDTwB5w2sHMflmXACyfb6JH2A
cy5AaOyd4BA/e0eNhqHSAkPGUofw5fibiA2F6BnTCaIw4xx/E8X2dr6OwzSln6B1bp8mWuBN33ER
PxmBd3HWoAJTg882pwDpM4ieqYSBdD0BeOisDe7w71j5BTTPlFNQTnSKM4rQu9sdKGuGrCdMYfC+
/yfxzcHuwOwTPIJHfOD6K3zeyNUvMHpFPcXpNK3PRRC+4yQU0gMESv7BbXuMp01MD9QKUBXSouwX
+PyOm+O47KkmeFycZp7zIk6giuZdv+gEo8MwiM1j2bI6daMhngNxAVV98uUmMvMWjn6By/O7TLHZ
nKShuRAP/rt+pIFnJmawQAB+DJhNtdn4kQYUeGCA7FCN/Z6RXwDy+AJTOD6fJByXD1kmu6TevWup
OagwZkKl+aMHpk7FBT4SZJixIWOwN0EQBT3E5q1cHUfoNfUEp8u/ThKn21De80yG71siYIAHoGP4
TH3/ex0agDQ0RKihXM08XpP2JpaOI3RAOoHndn2S8HwOYImWD2v5vh84QVktfEkLEDwW/A/lZ4fB
m6EGCjH4mga+3Rx/4CkcitFbuToO0mvqCU6fTxOnfezj/2BSClZIhe/NtKdCwqnPNihEqIKCT233
SE2y0m/n6zhWU/oJWlenOSm9BuMESyo9vGOYGqIHjEAxJyTe9kBMRAo+UMMEw3dSvygrfBNLxzE6
IJ3Ac32aYdGbB5FC3O1J57xDyIBAbYeuwX8T8YE1OQxDM0wDUm/jD/I/h4ruDZwcx+SZcILIzWnG
3G47Diur+U+d8w6IaDPob+j6X3ygDh91wCfQiBCYF+2ReXr2PovwBoaOA/NMOAHm9u4k/IP7f1zZ
bT909+i8uvM/XeDOhFknfJ+u6mBODh0DE9ZUQwzU2NNyKRPHYLLS3K/5OQ7OhPzVK/x/Wsbu10vc
Pa8I6OzK3XxcSvBglbt/vjq+LqxyOCF91DVHxWnfd+sff36EXA0GvfS8ROHQyCstdf5wuNrWAcnD
TpZ/flSGj3Eg6WBQSApBiZtqko8fGlgacbikqR8/ZEPo7M+PQwUcxBoME6QOJlhQ4fvxgxwyVLDi
oQ6XdAPOgpHTIMBqPC/ceMmTDibez+//ePwhq9JLHmal/PMjgi8YP37I9zcO7OlQRgcrvRgafEuP
QQvQYZzl97vPoGOG+/9fUJK2zkSOt4FfW1Et9DkVOLJ8k9eWH1SJHSpNZkepauXBrqr6yC7jQD8T
RUOtXhNfPF5kVq377cJQvGVWamJOIitXBF+UBurtUhS+xTUhLQW1OxTUi8Br5LyqJLIb0lu9Kvm6
VvpVUqFswVv6RaReNzcjT7VNlF16kutLxFwR+3Jbd4alcZ06vcg7O+vDiFhq70ocsJWIyitctcWZ
0Mk1wz5aFpVXLpBQfVttajqPtHqtlorqolznC1S18qb0xbWOqxuRqPwWm80CZ+25yTy5NqtGOLhu
WltVIu4yUlwEVPOsThfJXPfRPVVMf+55mWeHDUUbTyNuogISCkstioLGMbWKbSqjSC01Sj4pJLbK
OBVOpqm3FaWLCPUbU09W3PPzO87lZah22z4PAqepC2RpWeOyQIssWFNTzlu1/xQ3d7oXVhYMCTkv
+kZaTY8+m37dWCOF4Ze+xQyztzWWhQ7VK9MxgiS1qYzg2a2R2CKqa9uLL/U+zJclT+UcL1ATLlGa
aAteEOjs/GdVIVdwtbKDUuYWLOi56HHmLUzyw1Dy0JbMs5MAG5smNr3zkNsG2vSd1C8atUznWXxB
irKyiqxrHWI2P6ls7lo9LVaK58/9KKSOmTVOWLXUiaIwcESUBFaYJXLde2Shx2ph6ZnIbErj3tJ5
bQeNRuyEVKbN1ZJapFxkMp5rJavdukqjZUj9wsKlGjhRjyunVtBlLpp4izsRzZkwt0bSqZZCYzxP
fFO369r1Lv1ICbdJXAtn6BveR8p16Tl5grDV8zRfJE0NcsC6agkCF+cO1ZLkMi/Ujafz8oxeMS32
V77kqW1UP3VRe9sC8e9ZSOKlVLN6oUWmYSUsaFwvV299Ik3LZw2B7vE2vWrydd503FJ8YtV1jc+x
lHaT+mKDceHwvsG3cc4WoU9XodDjTYsKK6Em3kQ4Su3MI72DSNZZJPS/mEZT22aBYdiWau54qXqu
Ba1cBlJL5x5q660AFJuwMpdBqAm7VuLWMQqcrFScrI1GVy1PCnYJXK+YoYHMN4k+72o/tpI4u+Vh
JM8Y55kt8TVOguquqLKrxM++qKpSO7xO9JUZttLp201bN/5GICVfd4Ggiyb0mN2hpr8xwlBYui+U
nYLDLWpk4ySqKec5Ah3CvHqFFGUdE6yei7Bqll6v0AUL01uNpnybaow7Oa9ri9JIXyZegM9Zys4C
oqWrQV1lhZ1iMff9XrlTE7QtVVY9FFXOz6jqnfWM14s4SnQrQF6wkSr0QacF3FGVkm9DWEF2GXj8
TtNzb+MXYTtvWunbuowL12MltozOIE6vtMmFZ8ZyZdDQW4c5SbY4iRurympm+0LWjl4q9VyXUnOC
mlfzwgg0xxMZnSt1W1sq0tFS1KbnRGnj29TzbsqSRNdVCgvEFsyway0kdpwazOWqspS+7C/hPcsO
Q09oXWeFtdZbPErPgkQ39pskiraZ7q0lJSBuALliIGmhpiwvTNw+QKBJv4r9kDhpVM79vKs3VdY6
ul7mbqEa3zolJ0vmpxvQ/dyOiCdsBZmKg7JUuuMGD3tVIJvEejke9zJs1InlserpeteZAvoLjsfr
L4f7O8eTVJjQ0njpYHe81OpGt5AtuhybGG8Zz09arHDMXRxrX9hOY2HuVqjlrtn3YWIFufG0q3DY
HY/HvfGmcfNCE1MYEdZ4mckQyF8uvdC8nBupxws0SYjlVbpndzSpens8eZwDZeRrvGH/uLGVg909
2fiU/S42ow2Ie7J8Yf6g6RfGjr7r/s7Je440rfC43VIh7Jd2X+6Tor7qdD9bTB+1f8GXV38hGfem
t48nD95ufPQBpy/ke8qD5scuoL4s+wMO87zWHF0m3BKaAj090o8bYhRSnY/tHzAxXnrpo9wk6zzR
xRJU4J2v19qeYH9XSwwr9morLXHsGHGZ9fAQT99GPEM2931isyCsFkWbf0oVxF3aedyN8kT2dpsx
GC7j2ZdLpdCSpeEp7uT8eKgPxGMLL1f3rUhfQFsHLXpBYUU5lm5bxMWmUeeRGgk3rFmeWOOuUnTF
43EXKjDqs5A5ByczL67XMb/dk4wXRjov6NCiVZsLLw5N0AOKUbh+anI0z7oeVH8QOwkzN0Ws5m4n
k8Id9wRhuYsrLG1SJpGjpW7M+/PQ9Nrli4jmoyrItXOt1DSQSL4RZg/mKgbMwAfO1kyatpT1A5UP
oMmJlWXdt0TJvdhCFGduP2w6Xj9ujMrnRw9f7hvJAI3ciuvMzimtVm2bb1op6ZrkmRWq7fcsMMVC
CJkmltkH2Ca4ufNS44p7YOZDQwor10B3GGHO3bKGR46HRVvaxCizVdcsMbg4Lksqw1VNxXBNGknb
a6vKrny/cceNHPYYj/3UStPaXxHuQ8dUNdyc1K467I2HedmjZc34WmmNYDNuGh6btt+BNec1UrgF
FjjbyMTgFrhuzCEJy9xxQ3tsaY1HV3XXZ277vKlC5WeO9Gae85xzy/RwuDRa41I0Mtx0uNfsTmkL
u82ZYySeskra2FL0PlvDSsO0tzNFx1Zl8Nipe3A2SxwJp4CyaZdSiV3FV4SVNpHqBFgr3EhoKXjQ
SFhGXdyh3NgK8EjAnEG/Re3nFJFuHeRBos1xTHTLKErPbgLDW6t4rnc9ck0lQC4iG0qaHHxjBq6f
Dpo88jXYDHuNoTsCY74KhqNWqwMrQSqfZzBvcVO/0sBiKY97phGAk8X1bZ3j2h0xgJFdlCu/KhIb
HIDOHvufDiA0JUPrIvnMehBClda5S5U6BtOV4JVayGY58tDJkrsx1YPEaobd8TjpM3ANwM2rlCJz
tQERvfBYukKm6O0wxL5dgo11zbRNDzZ+F7DOxik5b5QMLahOTOj5YXzrHQt7W9W6ehUFpk2Gsfcy
AMe9ybmurBInaP3eYoM2NCmPwGdcSPACEwvXJHe14ZUOjg0ahHOYn4VWFg7KxRjee/86Q2cnY48P
GzNvIivtG88Zx9T4euOAS/sORHOPwzDamLcmAVXXqq6n7vjC497LZjxXxoo2bxj+6qE0c4PIgy4Z
3lkpNRZb7PlkK/LaqktZOKPUjUNo3HvZjH0wHoI1AXc1IivdBGOPh41fgG0fNy+HXaLeNb6f2Fmn
XpZho/c200Fz7XcxaU2rhmoyuwurwtWEAgN6HNXDZnLIJVmk2PeWZaELUGbN4aZTAnB3hnO+xool
DAuXNbhNrLjRHkq1E/MMe6U7boJA5vPWA7xkUXgrQrKlL6ufeRiTuRzG09h/9TB+xr3x3MthmWSu
1ARae7Da17LSjUUdZzCMeqw5XUPFxqgMzWrzKHeiRisSy9eRXHZg88YXIiDSOkfSadRaWpmESaCF
fC1xNKXTQLJE62oKWUREOLWqXTCPEkerqeGGHdGsvtMqJw7UZNPi6MwPo+umKcO5L/NkjgQR1shs
FTO/t71BoTPNWI1vsRcFRXXqrM6tpJel0xS+v6loawm/U1bj6ChxGi/aILmOGaj+PdLD3stgoAWO
XHKVtVlmC89XnXaYG5Fk1yKOXVNk+oYOGwUmg0pRxrbOpXDL0aqZTegmuZ35puka4FqvQjVY1EF1
U+WmsvBF4jtFgj2rqAORWhrSz8IqaZd90ESbkmTVksr8UxErwiY9VUDOE8XSdcKdrqgqR6hqYisM
NEhNeTaXvRavAjVcoVyucaRVMCFoTDselEVJQJURT1ViazxGHtctMwZTaxqV52aZWtsEscI2GbjN
6uBrt4MXDV9HwEy1Um5wFEKwoD5PUlLPqTQvWSRAloS4bowlhmmvvW+dQM0f2FuPOeNzmp5ju1DP
0ow6PhWFlbaBjcoSPB2DO6lUfUsMdl42IncDxJVFWKKzHErGens8N17to6C1hSyvgwp0Td/7Xzwv
8RZR6fONJN97onSuJn20SSOLhtBcm8WNGxb1F12RmuWnmWfBHxaJLDXu5XxkLGORXFaxdsZNfiEg
LjBXewpe+M9AQqNBUX9F0u/mrCnnnt9oi5oZgdWaBYQgQFOOm0xR/MSS6gORIItM1HYv1SvmFeFK
uBEvSzcZNuNe1cWl65modA1SGWtaX1DWRvMoCCo7A10yz0RSWvsbQHrXsbGjtagWZdToVq16Tl2G
bKV6stm/W5DX1FbbhlmFMSjdYVOnGWwgyOIkFaiZrr/lnbjxlbKHyXaP7J4i6B4jvikDI5l3sZfZ
mIbdNioz5uCc2qwE6zD2TtoNepeEGrF6hZt22qDUhclm6o57jIU0Bpv8dNIcriiy26SKGizH89qg
Zce9l814m/FCOx6PrcZhFixzBAAObR7cN+6qmhHPdcP4uacdz6VRsw4zNbYz/T5W02rOk6RwGl76
DumI4kg9usrSuN+aPYo/d8LrV1HzORKmMsdaplmCDiE0pVtgD0vLV1tL78zvfpPe9HmnzfukYU7V
1oaV97UCQ64w7NbIb/0qW6YMzSFkQeYiqGJLZL5mFbj2HF+0myZNxL3Xyt5qcvMbTz1m8Q5iSl5d
UJvIqrEgkCrmihq3blP3yudeC+5RtGyhGOybhM9ardJvvAsa+GLrIQXZWRx2OyrCs77lxhcNYl8r
CDFVC1Tr9bdY2YzXG5w0cwM1iVt7wrsqUPXFaPt2RwIZ2GHq0fPCz+V5JqtsDLnsAo1/zjRPPfMT
7lu5DPV12Tf6fIjH7KRqobaKd9KMk0XVG/k68mn2RQT9+dgq9BoM9VAnWzPkzYUOcWFrvFAy5S6I
SHrV5EJzdeLF87TLK0utwK/namyFrdnfFailiyzTq1Uhzf6myYP1+BJd2Sg2lyE+y2WBLmH2AwIB
/volMwSo+S4LLU8V3ifah2hTtUEH0TXgtoeYQm8a8ddUEf2StiVaoqQKvuoeBByHTqi6oHWCyNA2
DU3YJz1m4Z5d4gelFZYhvqz9Dp1luPP3TXaUrOpW1266LCpXvOPmIpZlc5cG+Z4y4CyalxJjV+o0
vqrq9tv4KDUJdSv1vfZC61K87Y2yscnAAwr4OUvU4gtEBvlatiJdIMXwd3qzB5gUMJxCIY113ajV
dRj3n8cGm1xP7Vpn5XnQ5cY55yzYA6iz7IumBhKmhXEyl1UVu0iP2j2AqtyYgdZ86w1WLmINeysN
0qBfei05G1vtA4rscYhVnuFdjMNu7EtSqPcQjdY+E7ULNwGLTWdkP0PgXmqU34TcsFGqtouuyMk6
oNz8FPkQYDU7nN1nFXFJFGi3LeuLBUyUfdePRPvJb5V2f0flZ2vdUKKvSkiiBelE4eagkD5JRUcg
gym/D1uy9PSw+1qFmTkPcNGD/wbRUcSNFZTlgc0anpR21aIlSXAH3pY2j3zMXGR68rIrGYQ2h3b0
kM+jRqnvEh0iYQrVU/AfsuBSwHo19niHn3LHV2vvTpo0n8d52mxgYoAuIEyc2uNTRCttybvym99p
ALengaFnaXGheoHYt2HQHqbtOvvWF9R02hxFZxmHOHQS9PX+jqr2rbrv5Y5JHTtRQsqztAvVc92T
kFAY3qUFHWBGbJdw1jpZq+AzaQT5OZVC3zdh1itD4uRsvEHNK+lQ+DtX27Kk5hZMhLe/izZWHnX0
e10ZKdh0KrcxK3sYgiiCEL5M7pNHhjgKnJY0eItJw7cJPMuJRYO+Q1xzz0+hMrtSlODcU4R3FsIf
t3IKTJLvqbIZOw71ObYzMG3neS3Us8oLVMfrE21Xk9vxBtm1nS3UgpyXqMvPiEwNp/RL9ZxXAE9d
Q5haycUPcMkhFNmU6mfqBznYtl6u0j6rP/dMaawaGcUPmZhWYlRkV+BUsZMQ2ihgfG4y4HFeR6Fy
o5T+531rZnCVM67feEqizCGbFW8oUsg5DCYTxjrzdgzAGm+NcdlZaRUWn3VO6hWPvWSFOdc/cwMS
GuMtGW/tDIKzO0KbyMnjQpxriDSbWJd4rtV5casmxeV4K0jPdaWK8gZCK/GiBJFwi54FFw03CXg+
mfyOg8giwxtjmNRaRmkon1DXaStwnpRlb+DoivoQks7Ay/+RwqhUzVr5Fikkc3wnUaR/HtCWbEqf
tfMwBfEiPTkfuwdquW5qVYQ3RJbFovVb5GphJi5aqai2RvLBM7od7+wrj1hVjdCn1qvNVdOV8bys
xaatiuqqoQXf93fnJ3NOzO6bEuXSqatS3zaqH5y1lQo5Mo8GX/sq3o7vYubmV7Wu8BcaKPWiz1jp
xvB1zAWiSmOHELa5R/V27KACZnKW3/fiUy2beB0GdbcsY1+/Cuse5oRDx3iGv2CQrvrmqaCroUCt
2VJN4WceQdlcD2X5FaVoM94KkbpdGGRgJ9OGb6iXpEuktHxtZCb7ZPRpB8FXTO6rVMw1Uyh3cYU9
pym5PMt0FJzrURw64ESW31P2qatSHeQvAaNoUuUCp6rm5gUJFh6vq1vRdNuxraBUfyqRH11DfoEu
ZVu1q6oH0039ioNtgzbq0Fy1nYe+mnpfz3sjaDdRn/kXqeQqRBGBn3EzHla+qZzDmrzNBg2qaSQb
6Mc7sA9/hwoSvo/Z6Fc51nuedyIEm7VPuT4f/s81T+HfSPNycvjzei9HsIbS/u/y/eNdsAjWUGUh
pzcN3Dy3BU9/5G7IR786+Fty/Bfp7/2f+fvFxTfmxjXILf5zbvz1mqRjdnxP9JgdN+EDYyg0IRAT
gT9TAVNbaO8pO65C4hz+qI8BC8JCgA8WJHtJlmPIiGP4szFQ6gpLlREMlx6T5UT9j5LjsC72JDnO
oOoFal8wfKeBDR1Ye50cT3ClqJ0X1GdZTcq2C+zCE9ts8Ji9wQEf9142//k5f4yUjP75PzcjSKAs
uA/LVRMH4TRajM/ihWHE1khZE0ja1zQkXZ6uhZd88hKQ1sTsK5tqzbJgworLRlwHzQ1nXFtnfUPn
NShtiM6gu1TR1tBWbkV6UsHcVNymLqxUvYjyorQIpP2VbM57q9VDw8JGVS9Ba1g9rvtlY+bXHgu+
5hUkUkXa2aWCv5RVYKeyqC71nGFLcObbjeCd62X1NonqG5YJWMdKGFszEhB9NCPdzRu61rBQoDpA
ya2cqxBr8BRL7WD676c31DR2TVNgi3it51QGBH47g7q62qh2rCl3qQETqbQ00brCjdVV+AcqDZgv
1VYGz7EqrMUL0iqZrfp8ayqM2zEng7dLqwuVe/WiDHsVwmWBTboIyh2Q1B25oBGr7CgmhVXm2Y0W
+Stp6NWaKPXPhgTE8ZvsKlaj2qoqs3K8OEkXemkFrM2sHCc3PgAFWWQ3Jp7mcNywVZvVsYNWSmjl
uqIvsiY7z2owuWbbzrOwTZZZ98MLGhMmvya3SESSRa/7Z7Ck+I0JAXubG6yY1+I6M4wfpW+qNnza
Wm7BvWnthieXIiiCZVUu+jRr5gKbt3WErnqD6wtC8qWk6ac+Z3c1LyCkr8QQBvahdkOAM22ZggaW
Ust1GytbFuE1LmLTgo80QdMWHSRFYRyEiHyLzDh2vCaP7MS4URvMFzxTDYuAObYq2oQWeKh2VEWO
Qv3MytC5Bw6LTFrmRKRPrTiH8oSusOPIh/BVNi9Uc1cbCF4+D7T/Ze/LtiTFlS2/iF6AEMMrgw/h
7jHmVPnCyhEQCCQQg/j63ijihEdGVde5971flDKTINLdkWRme5uxy4GJ9wIResf+AVOlRZj4mxXA
5G5sLhC2h4fd1/IcTg1PPSzI2Kn7FmEGGAFVJ+4Ej/wUUQYLj3Qps8r37tal9W84HU8B4YjSK3Ic
K8SgpznsssLvPrVdIA6jK+RunKZ5Jxrr6HOSDZJnnpQscVf6uGgHp2nZJW5TejGhoKCQpcex1cOs
CkDD0GNXJGOXA4f2bZbZbnnLi1XHTmMdHJ+NCf6rZerI4HvT8++lHNPOkwiDesEjU80vAOk6Kelx
bIWf+VSLG8v71gY4qQN4idnk6nM00+Og159sWvKMqAdvIm4CWkoKVyR8cABEu0XzFbGlzHaW72sz
/VUusj/Qeu1iodpvodAsGZQXW4R8DEVOk3HGb2W5kmZMnazo++KIp21/jUPtRfjRvCSY2ksk5+Wg
Rj8JczADrNmz9+2Si5PKq99+zR+xPWZrVLB9B9gmqxD6snxfIfjvdvGceSP54LbiQ1/DhbZsmpiA
33MTWEXMvc8V/IqUVe496/2HWllRygCCAX5f29gZQ/vGd/cst6r7oJ72sxe5sePbp7WKxqQvvJul
w5oI2FKnfQtPpR0vjNQfFB9/MKwuz1p32ACQAv5odWNMRp5w2JQniYDEWn2mq5riVSFwwOTcJDCg
Tg1iCWl1U6zuuKMEcSCbzfrM1nmPz/JzLSbvQvhyu1Q5Hg1XHkbpJYVa7mVTVDEQzOAQcFIlQf0R
6Dq4M4EgaRXRSxGE3wNpz6AmHZawZltYKYiZHz52Vdjsisbl8SyDjI5rFVNyZ1dLCC6Wv2ZFHerM
ojmW2Droh2qa27tc0sRWqbBlm/gu+8uLphsuCE8KC0wBmw8xU5ompSfmmIf5bgjXMnbWX4LTgz+B
YDEsQZu5nvdV5EsyjJdeZ0z2JBUeqC5C501ScnrvVfHo9EFS9U6euPM4xUNN+S3pq0fHHxOpQ5KE
Yw/kZrW+jx58/FU4LqzgoYqbvKoQUh6rVITRfZun+QTftOnWHlgTL+PAW2LH0n5WLnxNphFxwNLe
uWupUjJ6JNEs321La1nH+QzGg85q9tPl9hYQv+kRwUkcv52w6Kxfcp6+YEOClk27aHTOHRI5BKIk
OAzOfRECOi2x6ZZe8xDZDZgQ3Tliukv7+Xfluk3c8v5X6Zc8VvmMo1L91rkeb4a6/MDAfzpMIxg5
TrGCzKZ+s0UtCP+GqUJlznNFxReYuFkdVA2OvWpEhNXBU86aJbPy8PeqOInbksZzPRXHQQH34QhW
WLKKnYji223onR1Y/i3K4fBEL2V3KT3n+7y4j73WZ4SlxiNM9/Y85TtVFEMcuc0nR3nOTVuTaa/a
CFttpe/DvP0It8eKcxZh7TAwqFbf3emcw/0SPNZzflFwOIZQYCHPKanpknVqCbKc/4qqdkhracF2
cJ3EXr1TVGMtt+Hyl5pre5/35Fsu8wQELJkUATCMiAex61XnTvnreR2qB80/hW7h3OAACrxVJoHd
FFmt/d+0QdwpJE4M9GpK4cPja6LBI24Jal6NTW+2GWhvLZ5OtzjXs7TO01iebBG1seRldPDqZeMO
ImqsEUGSUp9C9TgLWBkI+KeTiIKENxFQP6ynWI4UTLJuuh11NKQIbf6SU5QhoUMksy++cEmrZGLt
72hyEOi25V7BpEtWKss4UsVhGgadDnyaT7qqEhvRytjrpx7WRR8mjsXTenCaNJTDBM4X+VDw6lQV
W/S87puYVpmL/3BC6ukeduQQ06WswHQrdUywHWdDNR9UuHwD/LzEYTcEu4nMv4obsAuCw9Ai6tOB
veSCEbdfhmA8wVbwY9V4Aod9FOHDEJXKxeuSppbfnWYz8UJ1yC2/Pls2P3VDeKeVOycr4VE6FnYW
+JYDr8tDOCla97rg6kAWvtfKVsmAHyueaoDgoSdSWzNgNQSBOXx/LGGh/AWWZxkDjg3ToApoir0M
3ruGLycpwYMi5RJ7xGJ7tfGzFEJ0jtMGgJNtPEALK+OJ8F+BJvV5gXePeJ49Vz9b/JJydTXsKz4f
A4Bxu7mJVBwuuT4D0iK7kBYiphbAJx9gopaa7oFlFIkoQN1kNYAr/N1oXj0AfYPc2XbrpsPcNqny
eNzRxX6wBiJiT5Zq1/tOv59Y+diKvj5TS4DeOMBg8PzxgmcANkhzlKtdZ7LI8Xi2089gqH+uzP4+
9MFTXi5NIrwFJvM4fpXlGmZ6DOlNz1oVa5zvGaX6I8iQ7OC3fLn0OfkQrbNIu047iQD4lk8/gTtm
lip5ik19iCegYXGvyz3OMASOK0RUyPjDVQW9i4Iq4xFRe19YHzgPxQNlSZXTYygdHnsgQ+6KKLzI
rupS5uAgXwsxpSRsbfzcxXgeAlBvmS0TOQR92sjKOjUaVJpm5ne0tec9DXyGTaDkSb/CpgdPbvpg
LfSu6/vbuimLg0O87mA3XhS3ONfsvNuVJWuxIarqlnW+l6ydS5NgQ/F9i0+JLQCyl50ck7qEZUN8
MCxYKyJsypU426yYgFfKX3YEFsvAiDyZ3ujOd6gE7hxdRA92XTCTeAlmDWuBkqTo5s+W5tZ+rvXZ
oyNFCAYLm1bqoJkejzOOzZiFTbtn9mRlMNJvF16TYxBuZnsQWTE8R3Fwu9JOrCK/aNB7UzYJupsp
i5mn8wMOinM/BOrU5Lo6DPn6oNmUH5Y6D+LZDm6WAHS/ekH8U03BYzOJNo1A6DzmTNqfeEjumeMl
i6NVVrtFmbksyDSImZO2yWkUC7uAHXDh2EhAgjkP3WrfL7JMiKPL80j8v1RFi9j28vxQL90HOazh
iQv5RCORrnYbHFz+ONjher/aawV6L5e7sOV5FkVdu6/wCpSE2TlIleHKbkbferL5XIHK6+W7dqpi
t7Gdz8rNAEZ4cT/x+XZ22+6unc8FyNbJCogMr6+VsBO2Zp3Ll+adDsDmj6qAxZGDK3EjwgnHYjHm
ILhYPeA9o7VFkPIO+5kQ7XLjL/l8YzdtzeOrPPGqOqKuO/wH1wZUyrXM2rb4zewV7tpqAe80TccL
vREZXDAvybdKkTHxW28EJiiB50YR37o2MNFnWclvhSBr5g9gQTm1Bdzbw1l7qChoxGUgb8yAaSrw
aK2pGA+jt5TTCRs5PSAQlQQLn9fE0CC4l4MDaLoTL8JsdIbP5UY/MTSIa2MYIUbUlvUgPdrvxgHc
dETWi8TwK8w9TGNjY4cDEuyvquc/0EsWO1NpPbMtzN1ya4OGTddQMEwv8qpD59p6f+UCwNbKdWLw
9T4q1mPhnHnXYDU8sywMwcJ0Dbgu6wpQQWndGVwdjoe1AjZZ/P2C+EE9+OomGnOOr8ta4aJOjp04
sgBpobXhbwCyUjddTsc4GMsxLcF0AUK8ff8bZcQ/15KWblavsBhzGwiNC3ZatP1UprdwsjpZZcUE
p/ZNv/GrDEnD9IRNpxXITPBlxA6ekQaQsb+xNDoxrt1Bh2tS5JF9MCQNwzqq2wY/8JW0AftkPRCL
JEvRAezfCBqm5/X1eKDBmBpqxvDK2Wh65WXKXf6atqm5nSrFy5vKAb3OPHymV4GSgwd0aXXisKZO
zNNWwNZxMvPB8SNtD6IoYxaQOqu2T6y2R22M6CIOwB73JXP8fVGXYNRtDd1oOcIT8mYe8hvEctu9
Ua1rgHA/3NC4boGRbyQk0gI9NswkZ+sZsfVEny1k/Im8ELWLtHqQigDzNjQpZnegKD13tydVl6AI
1BF3YsNRigowE17YGRvHxCgNWWO1chCw+zZqzyOHG15tfAt7Hc9w4vKdeXAsuAxZmfMvZel3Tdxv
n8B8IPNZlsexc+ob8DLABtBt2YAyu1GPDKWKuW27ByPlRsp1AMEqGG76Kmr6Q+gxbCXuI/Vmp4kN
IH8F6WsslLTvmAOCCmgwpsGafulpX+GzXGUzbBtlNNVzFmn4yK/X+XZtr5mR1ejy/su7u60D4UfQ
Bhax4LPJjdf43PVkBFzeGWGbbEo2lXnMe1Cx38wElCNvlq0xPTNxWnAOI3qjAfHgkXDZmAnq84OR
kHcKjtCmj0j/RY4qyIzU1wi1ZXZht8jcEDQVFtI0WDe5Mdn4K2aOYbK8E32n3Uc+dpU5hJMaX29P
yGCltSfq5+/WcB+iEF+/+apNM28siKv4bkrZrfQwtdjR8XpacOO2hnRODnpt0fuHAAFPuNkev+tK
bJ4g/c2InxV4BoeN+4cMk42NsXWldi9VwPxdtNx3mk5HsO7bm9xsTtHGSwhNF2Fcma4SZ4LqHizz
a47bj/imu248s7CHJw3YYh+ZTRJHOLbKLmq9Q+2xpB7xW4B2GmbCsj/j6BM31/++EUHpAbdrGzBN
KeRf6zwCR9o4ZNZGFZ+wZeEZfpXzWdv7cAT13nycrTG9FvvnAnI+CE5On7rUHp8/sBmkQ7/EAjGo
dC40PDyN2N+2v2ABlf3BdIEuduB8hCppts2XuwvoKVvPiEsB5nDMKzbeKNS7mZ3pOHn9eGMaglMf
e9Mmz46FrI74/UO4PZM+aI835pmkiL8hm8e7f/N8m66qEAqtZz9MjCgICJQNmB9v5pkn21bOLRAS
snvz8Js5178hHWEnLRdlYnRVWWA9tQss2MoLX/6D5pLBFz7Y0n4g4tCe15QNJegtbGMUVtsiL7fe
O9EMgOIfINX9/yMyldL/mF76Jltxgyv+37mK71I83133Asn4/v/ZsA+8RQSOCZi5yH58RmQcJGx7
EV4/gvdZupEbbVjNS/YialYQ5BniRYl4EayLK17QGAcv80XCKsojOHiTXITXkP5v0BkgQ3+AM54f
4u525DvEDVDLzEBCbzMXG4f1rTPX9Jck3QWeDvm4yMZNRblGe2fy3Y+zJ92Ur320N6N2CJ/YjLp9
S55Hm6Z+Gf2na6+T/+laJ/qGCECZFkCnT6YJwYhC2O9VjhYtT8HWvNOxYt3ig2aiNZz9Vi2Hwlv7
87VpRPRWrDywAbr6EMmIfC5Ew89IHy0SaxOlbu1snstg7/rSQ9qU+lm3ar4rljV2yjLrgp7t6nXW
X6mQSascAAPI16QRUyqP7WD10iZf85PWMod3hJ4vovzU5oXfI5T3H7nOQRCfJhbX2i4yL8h1rHrC
ijREIuJpaZxA7hy8iOtk5NIf76wut7+LGn6yZl6LQGrZnZutKfMlSLA/g5X754ARTeNXfXeuRW0N
semKQ1TM9dmMNctiZUUJOl9R6Gm3kDW8Zchk2RUiD2/LrbcuC0inEUXumLPvBjJ8imxp3aumq/e1
VXaAH6budtqa3KrRBFLHVLRzrNRcjIgjcNA6hCyiPVHq1inUelsIy3ty8CIZEBLyYtcvPX0qCzFf
QPX6KDnPU7uEnftY1wxkzjIJfDo8jgg6PuJzTIe2QmDJ6EyzrZU4qlhxNKK/usXjv11kbtTQ6UD6
roNDTDoE+qpRn+awftsYnXADUONeB4wOlunHl988JLdwfg8eCGx3PanKpzy36H7wfCfpPb98WgaN
ENE8wId2Z7WXtSInx3FHkIdm5Ak6srqlC/MRJly7RxdUuoRadfm5bgLYNgtSTAQII2nnIo7C5oF9
Mr3mtTfMVvWsu/ZQqMg9IBnUz5ymrxInaOk+KnMgiUae24nuAYHBv3aAGUwrcmWsYS6fgqVuD2s/
yUOx2OGjGKY+nizOfpbLnClZ8q8q1w7iv+A0UeXm5wJZCmmudL7rRqQrcJEjHIb6SDTGQ98BA3I7
cL9AH7ODvrvVWyMDYAFL1IudGehDXTpYNxixSkXjUIofwbggANB8dZHgVyYiktbNJrbtNJVJF6wW
Mmm6r1ie+ECvYt96/cOwHh2y8tNKFUHMsfacE2ubukgVihVnZEbM3Cifx9ngfEdQtwTSgKBjV1p+
MoIkH+6p9cNSCEbVQU5u+RIl8EOb9dPUzDAZJbz6Ng4LhVQ+imheQWt9H610eW5aJAkuUfVWUwCB
6CT4fbmHqUuzJIvn6n0D4sxDl3du7Oqe/6jm4rCwcfkMU+g2aOW+3nYL02DXy09020eMyM1mcpXx
A97lKxiGQQ8Ol5ocfil7L0hx3KxfCvAk/cH1f4JF++SttPrMwwh8YZqzMzAEfqnwgvLnqVO7nkGA
7D6/OQr/KTHeQf2EN3nx4B7YkbvxELytyhkOmnfQf+DwagQuEP6q/ao5VtGWMXi1F5WxH40paZo3
8vupb+S/dd9fC5APTqhavMwjq/1xlMWjpHq5Q0CFfezmJOcDB+le51mz/cymcXywk3KL1+cW8IZR
ccTBCFKGMSXcrljAK8vMvOtlr1dc9dRdCxKbK/7735Btf5FwgZ50CP75MHXzA/KL+3PulyylvhLf
inq6KRZSfOKRVR29MOfg34fi23RSVQGyK++GDbgND35TD58six85OATzqp6Q8tLewymgj7wcL4UO
xi+a0vKw+r6XOYEav7QT8up5P5R3nA7FoS/Ar3R6xEsjBFm/TvmgE27by3lqQ/3Ea3kfbPohXMrM
5mt+lBVtP6+jnRj9GLFgpxVz9zmvy6+Oups1QhW5bi2E83oPQAnUgP+OionqI8KxCskC64aEF9VX
4rL0vzx9ISoY//n04TXg28tDCMrh+A4eRYy/qcqwMhIOvu1XP5lTk7pKcHQxUOm/evbqJ7N2YTOI
nDyOa4ijvNNf7SbyEfhUAxAZTR7LwvqssWDhD3Qs1U1en3ti12e+hcNNz+hQq+C+btfi8E5vZiyj
vwDc3q69DjNf3vekxzf+D7czOntge1GOD8h86jIkzM1nW3F6rnsQeHm3Fl+Uz+6CbXHTnN5L37M/
m6lu6b1MnVaQP1+ndkET/OwshF8Fdz774AhkjgCjsi9V4YGzAJRXtPfhOB+xJHcz80At2HqIZ9cF
opflS+/P0ffzrKXaLTVy+cy119EuHEDx60ekhLaRfbb0+raJhHNkxO+P7/TXuTXy/89G9Gl3VgvP
D1WNrEDk+f39dkZHu/bOnRHWNJeaGxv9+8t4ZD9atTunS1fvwAbVH3B4ssQJnf6Lr1UFnnU4f0dE
77LWRVnErAaDo7LGCv6miBWN+ken4kj6pu1Hhy3szi1t9+OrBFiffKwq+dGdOLtzNmkbM5KLk+o6
83903br9hde7XP9egb9gpNex69/bxq7S6/+Mtk1wrMUGLTlVeQkF8nVBHUduS+AVF6MzvWtTm4Gi
8VCrYnmZ90+TywXR+X9fyaZ8yrW8igffCVV+vcBFaMCNQhK8W8hi1F2Apzf8icwVONcxdaSbGf+j
c/bN6FofjFDXh5kC/xGV3z0h/2DiwSkfWHHx/R72xKsochv2BJvz59GoCvqHqNAp4N8DXaV7Bm8Y
LCVhu2e69cimMz2ju452Ikew43We6c3V/OigqArwuAjWq+cuOyX74a5ei5fGDHRjtMCd+I/OTEHY
BnbNNiCA+tK4365DCeSX25jZZmJU6yj+9+84+LOEjfmOCd6mGG2vWsDLLt9/x4BaLbfsifWzYvaT
WvvwIQxQHGFAjjdQE+yaMLt+jC0JH2BeVhf5qg+hH17101rNqMbgajMfQY3ozXyjJ0Xwo8m/VX30
GKlmHWNsoM45f13Kz71NZ6+DzBgoSHFUDggamXVshk1jVrTpmYmwQDwAWB7uaJTPNw8d5AvJFWRv
q4PjIZtaxO0UtSe5OR68I8hPtUkFYBii3YbNgwL13EjdpiKoLIMEEN6dKvp1VQ3Af01PjVTD3ezO
IlFVzX8gpJ+w3F++crgi2XWGT3/mFDGwEKlThKB+jOPjwbvKgvwXi8v/+68YwDnEu2YjFD1y4dP/
eeQhSb+y7KUkP2mrigRlGZzz+Nr4Q4Vv0chKebAORQEiVIVQ5zbFqGSL5dVUE8m2TJlbC7mWtzXi
pYyUw8XTo3frbo3RV2DWIYYMQO/dgBldIgQoexeZtGNkqWO3VkFza3cTSyuXf5FL5RxpR4c7EJOH
O7L1Nn3n+frwPLdmHurgjPVp8iYXWSBddB8E1amfBflIah3eb2Ng1L8ZA/bnfvS8+UPXNTrrXEse
B9DsTqYHFtJLr3ntXUevvWIO2Kl2h37/7yss3L57/B0Ut9lYulhh1AW1FlFUH6/FRO2+d7uY8iub
adC48Aa1NnWcAInq4yrhs9hwXHwn5CcjSgo0nfZsBZ0BUVbUdsLwu4ksLIMgeZ5uJqG20cuNrtPN
LY1obhkKete4hO8qMJtuK48IF+h0M96Kk9GgYo6+RQEZqAMB6lAxI7sMiLt04+s44lgAtoKm3q9O
pW+fh1/u4sCvjvue06wrMtGHo4IPOfZnh3WSI0UJXdMMVpOfeIGkH2js2evPbyZfp+ltpLTD6GQ1
GV5titsZ1XM3H4HRqYAAeUF9i8uAigg7ASsG//epuxidaSh8rQXVeTAnnIOzsHV/9AG4v+iuE8tI
vdzB6CJBo2dSO1jkKIX2T+4Q+dsTQPC6VB/V0VFvbiuDimJlbw3SMijzhmm7/7mVyxi8LBDRri+1
dWlCeS+sZToa6VkVODlKarSjTpEoFCXNs7zNNuPICNA34HwcdRtaYNSVdELycvfmNmbAzK3wdsNU
dTO4uqIHPWXjyVC3fexE7yCT9VxoFeDfgtwvbiu/zrkokka19pNdrqCVdhZKMwmbHZGmIY/IKCWX
GlZT5sysfyIcfAc9lMXX7Y5lHWy5sWcvL+rHkJT9HmkXJFaz5D9As93LZdZfqgmYPOoTzTdO4+f3
ZgYIxvMtqvGwWJn9atufFm+0z+BvYtOapQavBSDebnwduU7sXOT4kwKVLNqZDA/R0m08l/IJyFT5
BNadCwJhCAbspnudoRYJGvGSP8otgEDXst25eV6lwyYaXdUEfCcjGP+BCTkUr3ILV/3BTDQ6K2Is
XR02PJiB6724iVy0yEd1BkvdgFaTSRW2t2OxICCy9QKXd7eCIhEbGHL2Tm9mmMHtSjP1ehHdruy3
K19va2YYvZnmVsvzbY3q3eV/3naIuv9itIHg/7f9LrJRI3bz//GAIgn0z6e9iFYGYoayvteoNaYQ
uyBgQIQydTrQSswZcT1LwilabsOvRlG1AlPNmYJ0RJnW6/oy3+jMlWu1LrfTDzxI2123U+r5Xn/e
//mPViz4HWDLqxc+PKDQxPAAakppe/L+2fLbzD+44FdNEfL6XrCzN7rJgl0IpNqGPkXgQqSD13l7
gOz0qV19dvKlK5ESgNHFWejTdgEYEcPzBYi44oJ5jZthaPfGQrWietxgwu5gxIKDx+w2DohDWzAd
6M7LqIm8X0dN5N2MojTH3651arv92PGZH1ex/M61y+9Lu2yfG6uYfq6ido5GZQbHsJmOzO1/c2do
75GKuKYLXlCDT4IytuOOEeSTblYNm4YaZb40vZPaBvt7oALFufLi6xBYKClQki/rivThQnZ7FHUp
U+wt5dMkSfnk1EsWFcq6M6qlWjoYWQJF+SjDFjfObhapsd2VVjUl1OmiO+lF4V2w9QQtihjRlOZ4
HVjqyLtIawX0hmlXvbnJqMBhvQ4gVrjGxLZgbFSo8XaaeonoRg2bnInu3rb8H0oHyxc9de0ucKgG
YUzoL/nY3fljOD/WZflf1sG79BcvcBy8nMyz8RKsALAN2V5S9nbTH+c8RFbhunxfekT6bSB9Vhv7
3kIvsNMeOspzkQTK+02mMjqBPTc9IWw7HOqAg4q4iaaZxAe/XeWjEdwKzw1SS/KdEUunBT2a0Qcj
jUgQeZqq/HfdyPHkTpa4RWzVe45zaW1l3TyD3bbFtZ5jVahaVO7KCcyN6zxioliguWQyoqmFDO3N
COMR/J1aNHZq7C7kjL4VIx3xVAViB9iLXkjTPZngvmlEze+LqRe3RsrxE2QNCXyUVNvQABDXr/M7
R5NkgjWKrNyFpKbH/SX8IHV/nrc4jdF7uvZuIpWHH1Qo3usJinbsNav6ZHZslCL5d0vOociG+sOU
cxwflUeJjVc3eMRDfPPP3zSU7qD04HffB42E+zbP+6Pi4y1bdK1RjKpcLuDXLBfT6+p2OPr9cAtf
Y6A3ZvIm8jlnOo7IY2M3wSXqKn4QUVSiBMfMLwFb/SwAL/IJdlQU91XFvwV8OdWjGHC+IjUxAPr+
M9Caxa1Nb8GvFRcE8VtEuEA98+C6peBmhmGMyo3tfYu6ByhZtB957sbl5NbVL7etVNpqEBrXzdC6
Nn5ZDWfU7kIU7HUA9AaU3wP7FK+3dkAHzgv12E3+sc37A+B48pkwVAPUwqNH2ljks/LDc+5G4nFs
NMoXqPyELbD+JIK7IFjrM/4r9dn0TBOuvQbfflLg4DbOwej6aAJC5Bb2/tmlA/D0oRFDvr86gcZv
vIrG6TM+4etcozIzkISZ5XRSx0EU+nRt1kmg/EPDD5wr90BIIWR8HX2WgxKPqJ+vR8pmZMP4czq2
XF7IJhmVwqlzstVyMRL2mBf91NnVTjMbhI9XnZkCDOerM+phPyPG239nxG6zGcVFj6T14X4JXfzF
SUsSxC71qdO8/ez07Fnf5XmH0pCMZYjMlX+B5YJYlO9Edx5v/QfHUx/9TU/hvO/qaEExWStoASLp
cp3jXIJ6eZqW2X9qSVd9VN3OBJ68wTGCiR95ZVhuI0Zotmmgol6nFdVOsqjM/n1JERuQ9rslhb0x
cP0gdOEp+dsLn99ukwuZQX5tV/Kdl1gvgWeHZ9NYIGvupEaZkavOK5WekK7Tv8xpm8Y+Y+XR16vM
3HeimU9t3cYNx0cKpHoCg0+DsBQhMLo1miIZzIMlclX5FepKaOm2B+l23vM0VDWrd749gAuy6chc
OymVEejUUbgkYhn40Vlk9EH6lp35BIlRRhSr1x9qFSKNaRtlugUe2AlkYG0iuNHO3WR7FyPV5dp9
KOjzhUbD/emQMxbcF1H1g9m8PXEfQWdwM/PYQGB6sz/f6exNV/8576qzKJDrZ6zt3XUjCfWJzm6N
OirFX2PN60/DBMqw45Y4UjS4wf5qT2mDUrN/2WtxtJ3R//nn1DrA6eNtU6mcprRalnkfgmEK5GUq
b0FtAhPeRjjXtsukrJry1qcS9ZHNqJHncLmFre8dLfB77NjooomWt71Vq4SUus3eXCctF4zREDwA
WZbNHVnV1zWI7E/Mh5nmcQRujNiL2dsHddlmRhzcpspIOOf758kojIoMNWSYG7Gw5BcUNBvv/KJ3
PpX1kISE/hrzEWAiJRQlH2V1Eb7zxZxiRgVs7gT3prpDQn1wLmrv0dMdcE5jjzscPGuk9yy7q6F+
tcrNqCsR/Xtnrlu53R0XpwpvojXH7qNGzW5khUIWi81j5oaA3PVwIltTcDEAMERv7WqU7BAREj//
ozI9M83MMKJpUBN4OOU5yl8Bda9iVozh3s0DknVdVX3xwciPq1Wvl3ou8k+RRgWaqfpi5xR1ePO2
TYzoRtxLA9/mqK+B0U61p6l1ctSuYX/lg/+tdjRqKfn5/6XsvJbcRrY1/USISHjglp4suvJVukFI
3RK893j6+ZCs09TW6dgzc4NAWqBYJDKx1m+Gg4sn2WsTJA9V0o3fZH0412uG+Nd6m5g6gCcd6uyc
Dh1gqYKQpShzojIbKhvuadN7XTs1u2ISe6UW+gmafr5h8UPJeC7eD+4/RU+Y6cIsjXArW+GmANCQ
p1WpRacp3HtFqZ8iNyrX/mBkkOB05zTwFobmb19+8t6Irh26fQ8d8eXXooWHOYTlpxErxjbSkmZT
T6L4LDXjFLKyPztG4N6GT3O3P4anrYImMPVslQwUBaJjWDrKb/AHPS8A5qc2moMzTIKdgHqpJ5X/
A6Uxs5ulObFLdFo/vtjtazh4trMgBsXLAcnG1RAqFYIUJLBknYnqxkWzX902/49umfkR97z5oFGg
uI/G+DQR3MuXqpuBnNT0EJpfGzwLt/TmxnLGPniddfnvKwR8iVkm/rc1wiT677DBANMhdMKcuJn9
5xohIOvlQBprYv5s/toh1ZB4CpWD6E3/I4TGiE559urYFYFDYwgXst6PWnsjulDdKGEWfLgCtB1v
ptaZ4MP4msKnkt2y3Mwe/MBFq3yeLQeliK51L/aoNyHXPjTFYRL9jzxto19pcXZNo/IXGSETu/Wc
zzSti6XG69yT4fFPTkVZHpuksw9qXfbbpjJQEipVf6WNqvY+z9PN9M9p+poHJbkrrHDFLwpQMoEF
biSPurOnTyfHB6SsGXiGL0rHaAkY+O1pUl6rvm3PspeslsWxLaed0Ynvsl5WyUZ5GLuSL2NjIoUj
ryAr63nKGoXrRQu5AIY7xd8u5tjNlqdN/fBbXdpl6bER5cqEbfl1U/JSZtaKrQY993ajtzrZRzGr
fNWZSQdh8H/fddVDvogImW2z2i/3vqivOqS3DG09NVz28FVWeSw08xgVWoe+quoV8NSU7kGWIeKj
8uOrIeop4zrhUZMT74cY17tOuLOtJn2228A+TYZ3sYyA0lzVJgRZ60aYe6il6bMYfAMlvPTXvQei
3r/KDH4KAJeY9zVGalZq7xuwFsiRMYc7H5IhvbZWa55kDyMpYzgy48BvlEZZB1JmXWdKcL1dKXXH
DTplE7/ReY6whBszkcyttmEdD0+yVqudbK26qr2+zQAt+lEnGnif1FancJWHENLlrMZUICOf+AcH
KYZ82dhNtHQLb9zxqiYHNb5nHIcmfZfdZdUw8TmiAD8/O7gTL3CMg6IORFDnojyUPjC5xNKOcpTv
+MquKvifyLuSdYiSHTJbOGfZPzTCakv4OkDKhznGwfs2b1CPDinsS1XO20iDFXE+6NPAsw3r1XVj
mUEGuiJGAw9yvexST7a+tZX5WappOTQho9m63WY0cRYDi5NshskADaFoxVsyeTsIgMl3o/LqldXk
GsS/bnhSuu6HWnrxdz9DLDwBsHd2fDe+aN5kLWRDZg2/0DdTHkMvj0n5N8lKXqBDdYl41MeYd+PZ
TpR2bw/8K+RFEu8lL1z9Ew5rsk2K3gXvpRQfxFGXxHW9jZbU0YbXOONJaR76qITJ2Q4Rspq5Ge1V
gqPPqEdmCDUgBVMMoShBo2hLT/UzGOi0Qv7qVlao+FtZDBTXgAaVfLtNVfEdLglCnh23Fc+aGMON
p035WhbBkohLFJq7W98GdchFqU45AXL9LzmbXdjK1jV6mM+APp+hkBlPKXvQ+cK3Gt4Tl2kZxLdb
dZQGxVW9FbBR6KInE48JhFsPOrYTQ1j/zz0XBvxzbwq28j7aXBhkULOvewYyfWnaJLvd8/x1AP9l
gj+Yp0zMcrrAp9vJkryKvG9D6xGamXv8t3uWHVAN+l/37McVSjtmHlyabNj0Smxu28rdF5CM4RO2
hXVQFAJAC3k6JoBTlm0D6BWi5o4wHy2OksMTzRJ1eSsrDctfZDqEaCef4fMcvWgyJESc91gPkEyW
dQgnNcFRnt5qYe2KBftoL1PgT8PnhtL5HKEUt2mrckALM0qeCa0nz2X67vB9epQdWlvT18LJUQOa
+xci1p4YLDvKIWkyOqs+6LONrKsJypPYW4IpGPfo/Sy/hjFvHcyqlW2ZQoDrkmfhm81lhG1z75GW
Y8uf2eY7ORdbJvfEJzKH1YqC3T43IIdW/mBDJRvqvazLBrj4oxF9TuXU7h29TJCccKIthGDzIOIs
PflDVS/9YeVlxd6J8+oVjl66SIJi/BlMmySz619jMv3Vi1R7c/IeRePKy84Aipw92RF7q0LtfBzQ
3eZetPQb0OqHbB4UteGWJ4L2PTJ1shnNlD7JKw9jbh6iiPdoAL3bAgG+baxN9kMTBT91JF7XgamI
XWc55ilk1dgYha+ulcyDnRuX7lJ4jvOqYAtiwD1Owl797viof6UFliCDuKJIwoccDeUGD4j8b6X1
/ypFZ31YA3KORj96z+goK6tmisXF0aeva/uZhkLof143bH3n0TOnWeELKZkW3amFpnp/XK8vQ+RE
8rqAwVSoG8tO9E3VmP0KDVH4Ap0K4WTs1O9Kq6LTqNWfbp3Zm6Aah52I8/wNb7dDmc6zVq66BGPa
nvShUy9ZGJuL28g58hmU4zMCnhBXjLhbywFptgU95HwztCDZqE1f7+cg5gtyhVfZTuQbTVmILOeg
EMPZhnO6vA10/ccJwfIXfnbNfhBBvCm1yvvmVZvbQN3p1hpctYMq2um5D6qP242kk7lQMj64eOy7
k2aXSMjPtx72yiEP2+wNabJxpzmjtUmbtv2MgV/KDopeId6eq+kMkCyfXAfgkrxUbdYNIqeaeUVg
HI5WJ5KVbFDMeuPy1Hxv0a7cOkU1IlA9KO+5wX9+vmZR5vBrAic54oYRPVpKB0R4/qBzXQ8XI9u+
J0tx2gdPRe1BjqiQINdIgX02k+Vvh6modhY0ozcYv3s5Mk51k51qmvLarLiXLI5QCGZJejVTVAfG
Hr11p0x3uR83t3y4TIqbTZMtvABG1D1Rrvr2szI42n5eTSslMp+K+eAk7O0glilruXyiT0+D81cA
+Oy2oBZpOG15WdCXcpDs1SXB88h28iRL1tC6h8HpWYZz1ALY5qoH1L8XdlIEr4kBbTP2iwfV6/z3
wc75cDDaWIRa6L9XlTpsW5EOa9lqpX6yUoyx28vWrjd+JYUjzrI0z6j1jv+azTOim/7gz1OYJded
0sokCUEsIF4bTuccXWE6x9acvT+6ctB2PTpD2txQeY5Srn5rVuAR8tC3yIBERIbUGG8Tz0Ql/HY6
BpZYNtPwt69+6w0/2nktcn5m7uoxL69BA6ijRk6BOD7AUT/Zah3Y7trM06epEgHJVXH56pwpvJ4P
LYR0OVjL9GGhlWWz532fyers2Ue+5jGBuvfUm6b/YAbuz9ZKaNNaJ8Vyp+ZrJi/EC9VfbdGoEKoI
E4VtSNQ7t6L3xFesdaq4+VYWy94z+RbExVEWB13bhSBAngw4piShinU+ZvG7H1S49RQC9ylHxO9o
dzvbSnhfrRB8Y9BN3riXrZ2wvxt5UF3kUMVfT7oYsG8qiyuhh1d5nTQzcEmYbyqd5wcM8u83JVvT
Sr3dlIK0KZuFuNx6M8gPpXf16M7IHlnM+nBceLzJrO91TjAjexwJBJK1voK6g+xk37A8/0x06yTn
DOdOZppOq7Lx1+M0LNvUjZ59M51eCSSu46Zon2RJ9DlbtNB8lCVHRZRpEvGtRKD1qEOav8o2r3Ev
yZg7F1ki8vxMwiG/lTxdf8dtST3LtsxPf6iBGZ7taZpehUfGqk4MGAzz5R2BlAW/De8oW1VUtxcZ
HNTj7SJtPqABlTgPsjVjnV+oqVE93Fot0+M3ldgH3tjFK5T8BATuqbGqeA+qKH+ZLDuCeSHUlSz6
CcJVTuV92ESK+RaX8cIfPfEkG0XDpXK9dqGFKvnLEHf5JouGesYn5S+9p6dHUK5gx+XYZmXHTvIi
u6YZOuma67Nxn7sGbd+tdRCDmEYxkVuX+YHMSoJNwjnRjWCVxKm6Aoxan80S8YZFO59GgdMtSMF4
m1tlGQAVWpS1eo1SMMCan40wZuY5BN5mqZ5+gNHbDxNZCgyesmcVQdNzGQZnoWDusKySiRc2VbdR
3aV1Vld88DADWHhpmT/LOo19splq7VFWhW7v7eSL0CgnGNV6V2t5zdOX8Ug1WRsvmNqVLMoRGsyE
uBNPskYN2OuNJrJYsi0Y4/7aduOtu+zRDzZfu8KMd7LoBE2H+Qk6oPbwLfO65iirG2XGrUxDh94M
1/Xr0jh4rDALWZSHvtJe9CZJTvJK7pTUsPHrZnnvIczV0KcrvijJtTcGsdZF26G9JcpN1uQ2hlV8
Bl2uKk/9z9tfW5fuhOaIPm3kLEChtUucRFuNsOmz7G5mU7bUxKR93b7jG7wDme9kqP1iOU3WBpwx
BguRcR1sXb/GRFOPiL4d7lXyLEaehpTzcJKlW1WP9rRbDMMWna6v4XUc6sS+kGAe/BinC4RzEsNv
b8EoGYKSB692nkSYeTDs5xhUWpMqH4bsq5/utv0G37d27QZFuOpjXz2pZtKczBiNkHhIgr+8vcSa
3NuF0f3XdjmepTnl5S/JN2lHmLIMc+OhBZy+kHmPe1ECeu9FmSJBUgSZU0vQeYb03lvl2LpFobZy
xbB3hsK91Lr6qwz08cNygmCjVJW1NecENLu201gl7lPDLlT28iL7dexV4oopUnYEwxmjqa/IQTWP
8AzLxwRxvCCJx48i8p2NXYAlalk6PwI+LKv3EJETOSHHOLsi802eX6kwvuK1JY7DoFjfu4SqCYB9
CMoVKg/DesRWZVzYLqaBihbtzVmb5VZXZk5/soamXmluFbT7YqjEWisGse0s4fChRUAYJuTNHAy9
Vo3X6a+yNbYh0hQO2jPEj9F7JU5XKH3uIViUi1MQu2u1asarPh/GFC0mYtI/Rq2KD7Ik651W+xoq
6+RBWMpAzjG0LyaSQYA0QXWOdt29mHFbz6yletPPRUNR7b0VoaAsW3MjAnBQGYCnaJRVBQkKVxfq
oyx5RdAh2AzkM6r932cTKnZylfUIOrQBNn5qtax/VHWlfuohSO5drxEL2SbrLB+lRNCwBITm/rLO
jU9N1WrHLkrP94HWOKBdPs/zx0A9M7FKYBBCJDBDkBq+XUkOiLAHQOfCcZJzxrYBAUuVEBZ2d4qS
afAOe+t/nbHDJznvvU2iIXpEJI0ohSGeLHCufdmZR1lqB8V8gHf9XZbkwTbQqolEpm91lO6fus7x
nzriqfNgOY0XNsr86w5XYEYmJP2YsQlM8wjUIHiygo2JXO0xTKc3Tf5J0ahZKyOwnLWY/2x5iKrq
IdF15SRL5NXT49Crb7JUwZg7IoE5bRMgFEfkZNXbgVzn15mJnh0CveWn7JGo5Ve9LI4JMjhGEZ3A
zTYLyeKcSMku3ESxz32ZuBdcRpvZy2X8lhuIDs+Goucg791LNyDoLkdEkftrKrRd55nJvmvC5klX
J+MRu0Jv0uqnNGubJ5tHO8jx2XRl7iDr0H0Eo2QUX4NqcMiPtrvJ7JNlDksr1sKj2WTGWR56dwBe
O0X+pqtGbnpuCJwYJtI4txidirIFITXZT7Yqff3SZR7/bTMeThnyg75pOQ+9BZnOVeGo4VlEgyzP
rXhI/oVMVPeIiUOwytxee76f+coYrIq5ToH1sTJi9/fWe78hN7GgaH4Ec9KD4Oyw6Pn3n1011J7K
wn2U9RWQa8JmCMCJOYkR8JqUDoX11rVseJCn55V7rr8Pz4oO88Pejq+NVjm8EHj+Oy8SDlskzqq5
Tp7JOtkq+/VdFfzZCtXta2xe4crnIqe4xfrFPzlNEJyQFhgOY4Eq4Fx1r5dnudX4p9Yx6q2L+OOL
kXgnpSiHv+eTmAScPAkQ8JInqG45Cxe5JuUZlaCXNmqDg1Kp18TjHSKU/zl5imlAuSgcXLGM+X+K
QxaQnLmPjhIffixfIxz+0rOVpkCmIWwj/2Hr00rLhwbhilJ94V+JvBPWkStZTGqzOZqEbRayWCM8
isVpiqdDqLVLXdE2fR9Fj7LRVfJqUfLLe1AaXX2RE1dRSWB1LgYWE7sZsXaPCO+LNgGwNgF8ISk6
nCVOTsLnhAk4DAnMBJfMxtDfRRRND3WcFmSDEuNdsTKitUpW7hqv1N+rov4cTT25+sQ/X/5lkKKO
YpXlmnXK2pWiKFDXiIz7fseJYqxCeYLyASuWtbN0y9wgspttx9RLiY9Dp5FFvTZ4s5oXX1lsGlT2
pjQoH8cxMVCvcJUluf/xQ4g2RyfRTMHEj927qp4ywxg/ZK+gMAC1Fe7w4TojEfS5l94pspcc/G+9
dKVUV5lqofChxt27ATR3nqFosBSQl5XFPy5LrxpZ4U2p9Opq1LT0fD9E+jYnpnK616Qq6/gC1NSy
qsziKBtItGfnus3boyg6aHwpv2XWmdewSawdOlHmJjaE+dFV9Sqpq/BHZKvhChKTc4xsW7sMiKYu
YHqHP+aRXhXFr/AZvkaqXnobKTsAOv4aWWqpfhuZq07wo0yaxzFvdoh4lt9BNw6mF/yC9Uz0peis
V7PGmTTv+vBUlUr8UCmDtgEmmj8TaSG3ZXdQSeBpyFFxPn62AVqiDcH4VWb2wTkwvAJjCOJ3ng2O
OKpJy/tpUv4IQVsRuw9/xR4rqlLUH8iYlkjcwmHMWxvJlCr/ZNOfrhD6IxYFFA5t0dH5xoZzF45t
+AsP0WMcVdpnlqozFsEMryoeCTvHia1drqskiUJigabWD5+GhcwxojHvquJ9tiwILfbvZw+X2hdE
oj3Uk+Nkp7p5/iJIVe1YLSYU74LipR97gXhU/MBPNn+RPczB2aFnm1xllVW5NSqBTrCX/RFFNbdl
KqURGUAQH7L8YD/KS8kBDgLzEK/bR1lqAt1dxKHwD3JunGGVjZVH5koWLR8ph84vvsm+yLtW5zQ0
xcIhaf7QOmH6Qujq3CVZ/k0Pa29lAAM9VI5TvqlTtqlrNf+GfKcHccPgS1Fk4qMQP2R3RXXQVnTY
2MuigzVbjsFIrrflDkmCeiOrx26WE4zS96xKtX2uISMsJ+0UE3lLVwHI2LjrSMdcssrjJzSk0Uc1
MjYQdtfFy7zzWApL1mqiyU9FkyeXYOzWROX7GMWUqt05XY+Coiz/Pw6+TTVf7V8nUP2uWURNvifg
QUgU+5NI69zXSM3qU6sW5kLWZ+owrQq/12/dqmz4rVvj4I5772axWdpDZqvQldbZPSxIIv4dxo27
qG21PbbNZLzD0yEyUIdvQrjBxbLQ0Jzmhyj7A0R7ogyM/Fy0StNcxAQKjrLo6a+dbzVvgV4ZyPf5
0IbnyTrLXNjAh+MCJW0LReC/atQ9hZYRnGD7/xChKPLN0O1oZrqLp8KykXxALPjBc8HpVMTkNnpY
KI/RqOJx2sbRN7MjFSzHT7GzaPuw+rvITDQf7KZ/HVCwXReeC4C9QFlQCcNxF3l1c0lHpcV5IvDe
SBD9TKMu+OWLnanp3Eep4jqbOMOHPf/2lCLXr1FUqlvdsNDuCabgVHeZuQ6Rw3gR84OCNObwQ7Fq
DMqIiRk+niKxLrzdqICsbmpNn+VZnN1sfnArjjpPQLgJ0a2oaJ6+09w6vhV7n19pminJSuSR8ZqI
gWw5imGsrxQbjGgo4u8lZ7ZJV+9KKypvrVblNzvkLfhM585BbrPPS5DalWMLi+wJcg/tbazuDenO
M/B2lq2p2cS71hHDrRUptHDno9x7a01mFK2PitytdUoib0uKXbtdqLJJhISlrt9aQRibW3ia5q0Y
hELfisbCqWT+NFjb1O3U1s5tbDb001abHYVkq9ppA+oPpbFIxnpfOwXipyO81WZW+Si7tD7JA//e
r7NIh2M8Dcc/e8huQQA9lkRespXFusAZBp3eZJUPnntJDc3BwwrFpq7wLiy+uo2skwV20A/QDpwr
ZT958PPohx2a6l6WZKOF9i8ya/0G+cnfu0aYiq+TiFzYfbg8azSBTnbSH+5z1xMqnk4AAQ8kuL2Q
3bwoc1dl5UldS++ipjx8FqGZn1PTrx/uF/PyJkTjOr/GvJD/dqt9zKJqTBkeaPON3S9ma/HedOri
eK9vfSU94Gj7Jq98nzvMNAfNYU+9zYFUqq0WxLTj9nbAZag9Bm6ATksBzv5/qpMkMJuFLGuFuJ+a
pNJyFl4oGAjsCgAWx9up7Nogx77AfMO9tfyX6ZokBPTlk1qYLznO86BPxVuRLBujgkl35sL6iRz2
ZvH04faquy99vuWyaJkxRuRArE7CdP23CricrFdRNtmXlWAb24/ThzpLqFu10+JS0hqvKdEAWR+n
7rCfAhDft8lRPyJHEvYLYiBsaMFoH+WhaCL3WM0HWWwaE9ylB/FL1vXI55FhmMsCOQoiU5F9iuzG
PsVJvWpdfXpgEcb7XTZYnt2tCXyxrsQZ+2zZUbaogKNl72Aee6+XZ66nfg2TxdvYyjcPkEOGhL0R
NpKjphyBNCSOkcLu4jAaYXbq54M8k3UhCSP8BQUw9f9sCFiSfxsWKaDZBQZ+f9TLSeRQ0uTepmK7
fLviv11MjlUr9wcBxDkyR+g36b1xI2aUt2TW3bl3N0JeYjnu3kIIuZJkvnufXvfFEkvffqvVdgQd
2wyfFa1ChKdAzLEP/OQt9OJH3R/Tv6bai/haNL/3cIPm/9LDw5JyNU6oT3qulh7dtiF41fjZURM2
sh6Rsb9X2Ulkoev9T5f7iEpD1hKJn5MzTyLrb53tUdirLi3F0mzb5joWrNCGIYg1EjtxSfehnZdD
JFwgoNxcb5VFBl5bAwQo6xDoa651BXyUd2yBPjHT3BpU215YoF/XdybmoIximSReu7zX3Sicsvwn
z/NPbuhv7bJ/XaO58cd0f04ky/+dFSrpo5Ikyq+OhV0OcbJyWHYbyIWAeMi4oM3nj1ALRjUls5OX
4qGMkLvSA4qypfVq1Kb9pgJ+zX95IyutytIJi4x6hEsXPh16Xz+VoeBZooX23nFjwiV9FT9qzods
kzWl60WA/11sSeb+ss4yQ2MRZskMnjGrJ8TO06f81iTbE5Q/drlw7Ns1ZJ0RCPQNsbxAydjpd2oq
wMCkaQJ6s09ONbGPXdCO76WXqz3fXYejbJF9wCkj7q12+kqde8sGO2/VTd7pKKaniXbIzbirX7w0
StdmKSw+Jv8ZHaHhU01jXtPMtCEPXVabIfEBSGT1eBjLGHlTfjVXJBfQXFcM9Q3LE97aU2P8W48g
ALlm7y8SBDjsQXfBLBkqlpZh+6J4JPE6vUrOPZLwe5HE0V6Z910iL/O1PozDS1HDKgpxLf6hOvH+
NhMqBARXvObvruXnl6TZ2ZtS7FOa4kE3NfK49oj3970sz+ShDut8Z9T62cB19mT9cyC05p+Kgcda
GjraVjj1p2y81//Rd0K5eca2/esc96FB7HSHJtXWcu57vTy7102FEx5D5/lec+96r5M3g3umpjjZ
8V7tZAB6SyuzST6Y9ckJ8IXBWwWRRnR61lCt89WUPrp2Yz4reeO8FJl2LewxvggSqS91q06LyW6S
h65P3ZfJw8uOuIvNZ0CrUffWRmf7v8ZQ0nlxcXXfIw6Ow+08U9RV6skNgu+y0cRZ+snj58Ke+1jF
ZrFPRxxU0IKbj16Ypg9koMAyyLI8TfkSHUC0Ng/mMLivmGJ+40fZoxxGSWvV5xR18sutFBgEtpzh
eitZNr50uXiUJTcmQmIlxlOm2+9Cy6d12jfTRR40gLDrzNMFEAXqstL4aqhAVCKa4zjrRpittUhk
i1oFCx/2+u4+QxlHQM/8YJshHXC817d94WLoDPrS7ctsBf4QNWFYVdcG0M3VyG007ZD9QPioAFoy
H3SiIqc0JVHl8TbCrpS6Vve3ejUhDTaXZN8oxGO5ssJ4Z7VRd8VU2IqU4SjCsV+lRLZ+RCvena0f
VYsNoIhTJD2Uwj6PHWk12VCaPJn0Wnx2vamTQG5+uqnibMfZuTz1OqQAfzuVYsGkdetpKa3OkXEo
1rygePuZdNDESXu1zKp4gUOXkzHLIIMhQfyC72a7rdApXcnW1B7MU4VTK8HopME8BkfyNqwRWyOp
2ofBtDDtHr6b76Zb9Gy7FCuWTBxqaOC3Q5z1vxd/KJOVLjNV8R+ICvkP8syb8uC3omz4oy6ZRxRO
FuULOUSdmjXPFnNXkYcagoCMx5jCNg5E9dDhXP2omlW3CMq6/FF31os7CP0lbgdkZG2E05Oi897R
zSIsUFQ/kFzHGLgbmzMMFf00kO1cltWQXYYwEPXWR2lwnYHyulp97+3VGqkgo9a8qzYfeGsqz71u
rMqIcP8aDOwqwnvvLBtlN5bon4Svo4OcQx7QIgEE7m9IU4FLC4zprcLF0zf08ZteFP26JZG+H+w2
2oYdiHBvJpBEuEKf8zLw8cjxLCIRFO8NwVxMjQbokz4CvfhnhAJD5aQA3LTLDCpIVtsf2JxjhRpU
NmKPRfHetz+suRrNEGuPcrS6IglQLkAw4w8gUuXoNL1yLCB5HWuQ1+veh/EiG2SdbDVVXnNxU6AP
cFicreG+KOlkX9wGhLhjG+EPMSZPdVkidAO0a1dPSFQlZabgo6IsZQf4SvGqLWPjKEd6GVAdv2WB
UET2lKqC/O4Na+M2ZsJqF+uXyDK1CxHJfuOnSvpbnWytIgyF5nDGZnTHLl7HvBl14+DwxWSsPJhV
op3d/EUW0D+2cQ4D9LcfcvtvuxrbeM2+O1kbjZOu7qPKebyvF/jijB4uhf/cigf2YUEGOlxIQiE0
HACWdfA2Fk186QpkC0joE3CupnFrl7W9lt0cjxQBanSsu3Pr//co5FPK17at8XjSuitaot0VNkJ3
hcS1R4xbP97rcXolUTxNDq+DdJMNcSIQLLC1vRwk6/l7xx0ewXOIy9YvUC+IsGNM8i5M8ZEmufEr
creQWu2fil9jvaI6xZtdK9aqwzfqrPsBlMXM6XA86vWLWdRfo/lEP0AP/8K74ifT+Se40BEuzfOp
je3LKTBxXAm9JEZYlLp7Q9MNF5QRxcw7BwxcO9g8QBKTrLCo07a+CJ2TLMn6uUr2cqfA294Sv7gi
APibaR54TnuPSvokCSDyMM2kkAh5lxspBLgoEQGvHLdlNHUvgdMea7UZL+aUdi8tWfclBprTXjaG
iLxupgBulmwVdjI8pJk+Jy0YWqVt8DSC45KNsgqmBVBbY7zIkukRY/Dqo8frDa4mwO0OieH6pw5A
6QplN2IRcxHxFfI/8xl8bz4yWcYiSazqUmmWk2dkC2E7w76CK/nsOGgPaIrmbNjyTs/4xMwvE8Pr
OJdkldC0t6zMk5Psj2WFv4Xmxaoz98DSRzx2OJ7JRhcyRYWJHd+OZTBo4dmCbNWnA0+fInkchcXu
0QhP5KXEihvqHycTjUjkM3huPg5VVwCu1KDkpyOEe6X7AG794SNCdo0PFg+bRxtOWjKOZFuT1N7C
MIf5g/bwxsgTQAKFAkjfUpYB6ckd6di9gj/3o+vxcEfgrv/mEOg2GjFC8jN0XFiM4SzPFOxGVmWh
qRvN4t8aQU9eVjrGHglpfeJPrNKEYomcsST3+J4s0ew3Vk6uEcWNZyT5zh4eR3feEbnQiH2uv8iA
6h50rZqWr1roPThRlBz4/Q8LYGx/zRTXp0Lo/h4hhk+3878Hke9uvVB10XNTiG3xOswqGfItml7N
cEy21gx4cOphH1UFfysWdk54Bt5uLkZ0tq9FqbuboL1qsQf6vFRfWl39hl6lsxAgwlZG6xHtVOxF
hbzoUowAf1CvXXY9vx7CB1mwmpo6WihFK66ui/C6IE+4wGgLAhCJiDWgZ1s5FBA/V2Q6EBHGJC0T
SfQwAFtcBHlzwk+5QBUv/Ds2MxXAoD5baKnlBnUMTMuwRjRhHS61IgToFH7iVjF9b8p2tpTe15N5
0YtKPLgomS1YnLq1G+LYh/zOL6/9XmVpuOTd92c0qHwW9WeGgGjkZu9dCphEK9qNPqIuC1pt0VdF
vtCUdz+Ll2ZVsqyUzanKA+N7kn1YRbzR+WQytyIvY9c/BduElWm8wQYoD0COeTupQoFZSEfIQMEt
V5uyBICV+U0LtQnAN3tKjNURwurGT9iR6yJjgR1T7BDLIj6HFsjqySdvZ8b1phrydgta9LvSZ9lL
6/0qMW3fllX9qhAdZZ8wnYuBAFIa+rCgh4TFY7JXQtXO4DH5S6Yy2qEGg8VH3v9MIr86IxrQr7rk
BQtC9VW3Dx0IyqXiBS8qvJBVDjkTkQtrjnga+7zKzsY0HPC5CZ6mOD33KBitVSgy6ynmn0Git9ui
rlkdQn/vls3a1gpj7+WVDvOlf2xVbI8rqym3oYVvU9e1V6AfK6MacVr2jIOaO3huwtgHadc+2xPe
M+OYT/+HrfNablVZt/ATUUUOtyAUbdmWbE/PdUPNSE5NE5/+fOB1jnftOjeUukHYlkWH8Y+ww5iB
KJBsxAEDbq6KWR12N0Gm9OqRIMEsqM0K4iu8rqgmpJGa61tcN5SJZO+ey8HqGc7tK3HQ7c0xw6Rv
7YPs07NXpSoRKlOQVK59XBZ0DCZDnI/vmXZmW+4GY4+mnMxVTAhYbrVyhsWhntFwd2dWEaketnOL
B1huTwKnD1626N7IJPg6t+gqHVVtDwfYmqe6AeiCHcml210wfuX05w3iSmCFpvvlROAfYo/qPAqT
wDppTrsJ06Nz4qX63urVJ1Vv2jNE8oUnLHXFU8H+eNchij70+vyHScxGJrN4Lx0W1YHCysBn9ovP
hLLlCqkxUeOEblK4v2/V1H/PXDZws0MqXKX/RGR+x/TY16npnWKjT0MnG341Hf+exFueG9NOz2qD
TRwV+LoipUodvCdR4BAq3T3s1+S1Spc2LHqIyKL/Uzo5EIZEApQSSBguSuo+DSI6lSR+U/P3E6KQ
LprRv1UWsvmsab7LijBvJ+r455UanIdoeFRtkhhGgMBQ6+p7lw7/xMKU+4Iw2ENuU1Bpxn4fDaIK
+H3zS1lOBy/lAykJ5PT10hrIruLD0orktRyp6+stW5coOeRZSYy1jv9r0j0Qwy32GHG/jSQMbHk2
i0txrYi9hoomCZ919CAacZ8xBA9VbXhuIu0j1R2gmk5cVPYbeIoNQ4hy0TorupKA2efmqUjUcSdk
+zfRagJVEV+r4q+O1as/mdkUtF2x86L4RVaGRjrfWcQ9eYatXzvdXS2S99ZUU3wuJra+bnlNHVKz
hTFiiRTDTRVeedI1Fgm5m39I4S18j9w5cLqHBp9l155tP/EqLMnKxt3XlHuuPZRFEXfyWhEKdlnK
Zh9NrKHQ3ai+p3T9G5h+hsmF9WHUMYosIKenRCU9fA3Oc7tzrcx/sOvXsfH+bo3lLbeM8VRRefIJ
6B4CJucpmC3ofDVelAEwNC6iFd9vJ2/9tijbSzZKxmB3Mvd2ZOt+r0zEARbae1E0E9xVzK9mlwzO
ZigILUScmozZZTsMiZVdqI4SkSnsMxSoEhrvcHfz7tSDLOHjoPi9FH8zw3q3xvmX0CU1sNR8gIx9
IVfSx+4DgwLia3dGJL4Rr8g2rSpe3ZSor4npHsM9EmOauCufyzWKgzjFl6RffJPo8LBkUbfTEWbt
PCvD+Fkb4dKWOF9rXRm2emKcm9rNj6J044csocrWjUZ6WbzSOkWs1M5JmmvnbDRQaKbVcqmzfDxW
UzbjjGkbByzy58chLWMWs8haoce0+2EcdSjVnRY2We48lzJOwxjD4x5Zj5nYFFPn3rp5DUviqjWq
YwpTPFhZkIHMVermJuxzK0msV9vwxmDErfyt646DYqdBVWXum6RoHwjH6t9FRmQSuvzkmzEPlp/B
qP+2tOyctHaoP5SWmqiXy+nUWKa1Q+Pa+ZLh8mNaUwZTdC0fyIol5GS4D/BUcWTocTdiAut9iVTr
Y7L73k/zRP2oU4KdLHCRj9gq4TfXy/gBns6GLW+HD82LBr+EJUWiege2uLjiI64ZIqaoaD+QkE0E
WJniOVaMczqzQsLo3gOQcKLd1sySRb9WCiqiKf1YZN4E6JJMON2x3LfmxCRrmufUZk8cxeZwlTId
rx1/62VyxR7CGXtlJqAd6ZJILQvHemStDaLkPSuLUF5lzkc2msFg81s2EWE0fT6NfqNoedjHJD4v
aQ9JMxHQfolh3dmTqZEllk17VVW6Pb7IP0gNpsTcYc3Sqtj7qMu8H7JYYmnV2EELROoPmlE8tdbo
+HOSG2EOBEx47HDQ69x7mZj99ktzJdhuPvZdFl0X/hYlsx/gLL4VaZQ8A6T2fsEmguWGoj5pcS94
7Jdn25yZsGtBZp6KLdWQrIvqiJ2sOhAOjJhB7g3XCuIeNzpTNfIne+zrk7do7llLF2M3Nss/dV/v
paiXQ9uNrCga7x1y8K4XY4bwhec/WmD8zq1LQnltww1xR0QjsLXxKYryNPajAqCVXISZIR8xVpYh
GUoiJCskADzbSn7V16E7LgCu7LIXq03MTmmExcRNhmUEIBBU/ZobvKZ/qmVNIZLpQeIcehsbD1Dd
KvddbzT+WANq1F7s7vI6tv2OynLYpY29wyZ8OBuWbT9miZbxpVvgLXTAZZrJgFqxhMZ4InuojBaS
rvEwK5LsYwvfS7QdLU61jsVv9qQMU3vU5vyaKF10kTyq5O42v0yHnHOLKuNxUI0HzNKBkGdHC8m3
qA81iUWBmb11ttY+x/NE3pLS/MPoTYV5TOYzBgjDPGCV2sXKk910/XWyJ8WvKNc/dgnuuzq5DT1+
8WcyWZDDAvPkUjyDdkNu6CH+1MIzj5XVRAdH05J7gbGm3yB/V7X8irxxz1diusqOamMOK/EcR24V
EPT4WKisAmOFkB9XfTIBdELDJsFXk8pZevUbSVzOQyWVP2LiHzVZmvFoNm0VdnP+uzPg7wh8+3Z5
/1z3InsohnHylWx2CCog/JZ530F67nuqXZ5LcgfDGSf/XTKglO6jiOj6ptwljvLHnMzxgvObcZia
NEj7yQo6Umf9vtHLs5IMSEANgNF5qk/uPIyIdOr2wRy1qyrYUhlQRQzTDHQlyyDLsiJLSvsiJm86
42IvfE0M3QGRbZhOuEi4ZGkeS6vooFY2r7IjBArrBVKEKTs6XfddSwo9MIRm8oQVPHwenkU92eEK
Pi1u3F7tFRPtcXgLybViBR9r805l99F4aXJGo0QUJG6/XUfmEhbwYsdDgcHjzKi8TFOys3vvexFV
pi+dAaxD7sepEJeps3EFkcQ6QzIkfhCzRTd+dzDaCSeP8NgsKcJlim02wwMfEHkOe5uAgjBxive6
nKYdsXl2WAgY5UUKm7BW4utS6s1DNaVL2EVMUaVtGr4TecVeyQYnkGUmgyRKD2BwxTlfqpOt6vaF
NT7xJpY8mln2bGiacmh4kPxofi4gcIxllrx07Gdji0IzloXM+ehKZNuxY1WFzkqfnV1jxNOhbGxt
l0GwIYo+cKzsiagUi+UN0bUlDMmd5eQvqZdcMPsUoST8lrp1qe6JkbCOi6N6KH5bTDcJLfH1IS/3
vaWHS2/Xe/LvHD9W+OSiWQ07xyUhVajFHlNBRpIoiUOZye9abuMV2XfjXSPqOS1R37Q68VWq50WB
NGywpyibdoUu7vyrXDAW9wfwZ4GpXrOLZ2PnFHBkYkA52PqOCMdCZLtJJz7ASKfkPQWfQedK/rmz
ktqlCAaWFHvifRGN4wQBO7yWt7ZAwmVQCPSo+YsJBn0xmaRjs5I2e9LoGH9+YrMwXpKseFGilhRq
VYsek874bpvU4RfS7bI+T074jJm+qUDnqqlmNM7FYZeJ9PQyGOpOW4DD21ZTGfcipHMRPKW8O0u9
guQ1FT7U/daPbEs9qAp7li2KcDtYCywIsy6HHR4CL5GXL3s0mlNAYkvJQlZhpz6VGUQArz1p2dif
pzWzc3v1dYhtsz+TmQBi0/NkTg5wO/z2w1wV7oF/LmFuBRloNnjXXi5kmUz5ck5aJoaMzDHg2YXQ
hPXmrqQY0BfToaXAaLreBfTC9YH6r8ka/5i31btwSwCUyhzFcUnxyWWi/kd3i/mM2QhmrkZfhQN+
p35tayU2NBbxsXplngalGIAXDlvEJbNIxSaIDHurr9/Jiq2JWiVpLedvzDsLByASjpW0xsh0dqPz
dmD5yjo0za8WsPt+y2NceqxZi9E6bCGFQs3hLqYsS/1WQEDM5a9OVv3nZ7W92j6mdLE0VirR4voA
j8lhCz38ys1015C6iR0H/++dWJNNv+JM7fgNUVPDQBdqfW2wu6Aq6znZu1HFFVnSapufpFwouC87
8qheNMXLQvKOkQpTGNGa1QmCFXzXRVHAILX+Au3TUHfXXGG4SDLO54R1+6kaYeZUtMcR4+IgqiIy
4NPTKNElKizWoMFOxnn7DTDzoC7sLG+U7Qi/0wziM7eXmKE1bH8jA/d/SJRYhSD/fq0rj63VSEzy
2LnaGaKDfk7QmAeNg46t/ekuxU9wF/e89NHEN1e3XHbHtCt98HFXT07b/6pZIz3Fetia28HEzIOv
+fqv/P9ORw1Ze19XYx/f7WdCe1yY0FozBu1gf2dz0gedWeh2aCsmBiNVfiTdw6OowwUxkaRL7WY+
OSi+8AT8zDV/czsMMP728+8kyk5UACdNkQ+YQqenQimJC3/qG3zN+nR4qaLmIWccOFelUQSkZ/+Y
SwwBFaNDptX3ynnRn7rSw5dyUdzQyYXiQ4ymnBBnyy1qy4qxeynJ0ohfHKpiUXlPneFNqK7xHzmt
U+z5kxD6ZdaWHRJ+b3TuveAZ9gYXvmRZv3qbDJJEvCpGSDmMJ6W2cx4ddyZvKMWUxlGIYq/BGT3M
G9qhILU0UY+YkbKsQox14aM54QWjWP5C1dlXJkharqH7uReb98nyq6bJz169/Oaf7QQzpNWTOVau
7+qZ3KWUyPRRetcxWYwDoHKDaizI2ELsLNHVT2qJqHFgG0VyNM5MfRHXT1ZGxbmucZzviaDkm7yj
CuNxVRr5xpQQ991ROl7yD1j/4hJVmRlEeGvsOmVpH3KMMwytVt4bhtm9Mwn3VEi0G57CTnmxFvlr
ypODs8jDAFnm7jhJfeARqI4ROPp7XRFAVmXKjz4ymwDj+AHGaFJcFZV9T+cNYVOkyY+YNBaQpKB2
JvP7ECcvdpQ6f8oEPI15Qa8U+6mIWL5Ucdb6Qp2PrdnZP0HmXbAAxihHlf0RsORGaRCNS98itAIt
2dVxl5NTTU3TKc3l2EeEqC+UDnawNI3dosguZPm4q5sxO6jtind4IFIVSKtMevsK0f+otMlwwxfw
xcjq9HtE0g9KcIoJ+j1v1HoVr6ShatjLrRvV77LTPqpRtpdoQDBJtZ86TF0iec48fIDGahfnKH8J
4SwRt+Yzg1Qo57K4tGUzXqwVvZuh+o6GaI/eIJQ3Qt3DxDOAVFHs7aK+CKc4i99gCv5MpLs8moLg
CUPFMH8e1DF0+xJmo1Wn+0JM7ncBfi08F259F80XgM94V5jYKQ2xXh+NGYS6YkPVeaMROLmjPbED
ME6iSbtDh/bsnpoS1TuV8D9CPZqWl/0WM18YIBbjxauLBseU0jx6mMa+GGRkBVJJql9F8wdbgZQa
Kekki7C9O2xjnNxTB8Fwu1QsqPPlCYjh96zL0zIn8j520n3pMbZIK/jM88C0UKSC4Wirf2/By1vN
O6eW9m/S89b+PL1duV20tbfDf5zmTz1/9f2/t9hObwnQjPORXion/A1xK1XSqDx/vqxHjUX02t5e
bfPNkKpctLX/4+XX+a/Lt77t8F992322vlmT1c5QG7LuBorzn5nCcnupOixhgFP/t9cYzH9DhgsF
ym64BfhCIW7On2/9PCYzZUDFUvZb+O92+EwzNgkm8Le2ueZvj1tbSTxWkQOpXLMe3yxN5XFwSyOA
RBTftr6mtBndM3M8bH3bQUWbrqZj9PDZVdr5c8ww9vUmOXreydSh+Xy9qeoWQX2HDf9/9GWkA2ra
oJ6++thxYsxsG0+1WRBHTTzMwWpiwkmU1rqqjaleI6IumPom+UO42nsJEfmuq8p0XqKkDO0qsV/q
eWH7FM8+Fm/19xTGxSEzmvxIYQTVMurEsdB2mu4Nu0EUYClR9WjXQ/dAHPnBZY69CHtiibTkxQnl
2CFny3+phNMdMHd5q0ThrO6QhOyy7WJYie3HUU4ZK3z1MScfFjOU8uKNrD1JysU5M2qW0PA025+V
Ev+4evmROEYc8EF7dwD9x0oK9Tt+a9UuGe0qVBftmXJzzxazbwK7zifCNNrqYIqaSo+KIZOmI5Rj
6b3Lh0F9I9wOwqjMVzUFSFJRWvDhzdj4yJrfRtd37JQhNPax9b6MZkP2uydvRYpJAWHKP8HyMaFd
u0Ss91evIMRrbW0HhMLxvkP6vduu3/pkr7951iAIMeeyIa0XKkzTo5SzB09NJru6zMdblUQVMth0
JIh4HG9bX1qz2IUcdd1aXt+2l7Qt/2BD8+8Fy2Q52GEMcFDWe2yHUv+bjlbyst3GazBBVAlB8b8u
GPpmXd6L4rT1kfeYPkglunokh9QzPoOod5+1pSRsSeTz3nHjFZ5g2N76Yit9KSsqqFuXVQ/LJSnq
X9u4vnWl40J4e6Pph62ZzV19m0HFP+9Q5XtFh6i0cV43kit00OesyZxj1jG+Ytnyv6Tbz0s6bFNN
Lfr21f/f1wHxV9AhDX2/3e/rwkFL7xPVOHY2uHPj4FQ/Yhlonoxp9c9pSZrY+rbDUKv1o1wPcaYQ
9aHPy+r5hDTn/058Xazli3NsdPX5q2t7RXJY/fjV52blH5UIRb8Sqee7ossea52ScTKl/7766rMV
CYlAeOftCoUK0+dlVdwWR0WHDEOQ4whObUare4t8iwGCwog1w35rath07tmToLt2rA5z+mgl+axY
4XpxOiblMUsSSNVrc0z65jSl8EywamLvldhvhlfAbyPQ5bNpUlQ/6h3MfTn29ttUifGIAXy72y4u
pi4/StHMu9hEKz9I2zlHgkWJnYPOqYqWYJJW2K/OULEF85L3rWWVGuZY1Am2VupG9itu3bgkyfJl
66r7mNVE2SwPWxPGlBnkk/W9xedhp0/Y7loptrZKnyqh5Xnuq8bS6KhWLOq2Zo3VC/5rLHK2iw2G
i2cUDJftZASj4/Wbztd6CMbZ4Llqmmd1vWkuWe5Kj6T47cLWIyMnmnviJCPSqLc+wjujMOlwofLY
33tpMyCiYYqbtoltm5tcnXTYzzIO0Y7KHBi2vhydotvjsFrA/YzTQ4VbyGs8vjSNKPee0ub7Ylx9
L0f7DkhgUfzV+rCGlfWm5APoVKF+wwuU2X2uyjdLm2bW+YxynmMXrMUN57KkyJ2dtTkoE8UWL3pv
i754gyJcv3i9edhabTOKV8c4MTqmob20BwdW0NnRdQ/5Vq4dpypK3roJJKtoKUkho9GPWhU7QUJN
YEX5nGCA6RKmhdnvgbFWbMxlOY9nYG9UgamX8dHTd/aqQrXVQbxsB704GqbyZFTiW68r6T522/mJ
XxobjnoCry7YuxAV3mMUOeVBbDdIDXU8BHHNqn/IaniOolZ9zWKcJmHc+ML0onsJrpW3rNVVpeXz
mTXYRethe5Wsawy7Nh/jKi4+u7QpSs+KMdyyrvjV2K5x7AwDqThBff7MEvdStuUHa+/ul2sm12Eq
tT8C/4bc6yw2S09kU/osyInsHKWELmHhy67jPhWv/OukEn7satabmXWnFCLvL63EGE55LjzLuul2
fRGaWu1rDZy2UrIqhMDSUPROv7Hoaw+Di5AhkV7iRyi7ns2hJpgutdNfIvmhxot98DptZedX7m5W
wQgrPNuJPHEBbVWYsWTnEiAwVq9jn63qwiI5b01SBB4pvWgPKO/t56ifqUP1Y4tWw5ieU2Gu+rKs
28MKzo5di0eIpVRHY8irICtscQT0E6G5ysrZmRs3lv78+IUaJAWKHSSokFj6bi1qETKlyxTwxvZN
/WVU5C1eGIEMhtp9HOn145hVsL4UrXkjnLl7EmX1YrFbexsWV3uRnb7fzmF96l16Aln8yf7dMzi/
mYnj3TFB9m1bt94Gy5jvixL527kJIziwZjXYWip+i7d2ALlf30cew3Kr9CrcWiS1NrfOy/dJ1Fj4
o7fKC/j+YTvXe5b64uCF/9lqzPZFjsvJVHMVWwv9mLfFci3Xg1RHMh6kDlxDq+m7YT+4io2XkW5f
J11z2PPOpQ+ig2fA1mmsZzKLOWaey0upC/uqjhpno1kuoZkSofHZ3k5tBwqYZlcP163xeauy7SyK
qjUwKtG6x3EogSW7pCap1BIJgiGcw7Zmvf4AigA2715pz1QtoBPRnKTO1YurLqc+mV8/m9sZTTTD
ObXya1kMH2ad1acSxOs6DO2/BxwwnbDJ7Tb4rxOj6k2POr/K17XScDTD7yat9SGQYy2y3iWVgEGT
nmEYQPTAk5G70z4ZEFNqhRo/8SQhErCHZX5IoVdtfdt17tzET1uTjLpnFHfV+b/6l7bDvkjYCr6M
sWApFxFyPEcJilMOVSYrCMZILMeioYi89qUmoydGQDF0Dlu+llb11kRtct1anjdHK7WyYrPLyVFm
ykEZ7YyNdNW/qnalP9qN8w3GiIT0whUttFQ2x/etkQhqTKXIl4etqUmoHIjxisPWbOYqO0WjB3N4
fSc2nuXTMqafP3jrsq05SEUR37aWVY5ArCOeKFszHbMptM0ViF7fnthWc0aLYftbs9Ad61kgwd1a
2+8nY/1Y2KV43n73cuV5TVamnLYr2pVYNOtaE27NJlEXvppV+3k3zy6xQcowglp/1Ha3NBqeiwaI
l8IypTVLq1Ri1ztxtikWACTPLWO1WXdH1aYyFNta8eZMjNFZHDs/IBBfBK8SFCbPRmctf8Et3meQ
0O9Nj1yEonxyr/B18wnlqP2B/coVBkdxbGo7OktjSTA3V9IjdcjqWGPi+aSX2XuBPdtvwmBwaE+m
d8dtfldlbfu1mU9njQjJJzeDfQP2k/4+UYjvQPDZGGixm12Lqcpg4sTxhRLpIZuWV3upDB87Tugb
TWE/yqWvF79sNb7ePKlDUT5tB8W2i6doPBsQqn44ODwGQ44C3R0JWQPQHCBcQT1HQ6fisdmjYvHk
dIEsv5xE1/5sukIhFqecX62+5Ws3PWuR0N/tJflVLS4u+vnjMDfRPrGTP21f5k9pluJbWzjKHpm+
+t5YmcaiVe41V7ffEvtASaz4ZizLuDeUNbhQKS6x4v1iua6eTZH+MdP6Zz8lJuWd1jlqMEapsrlh
1mA0NomswIEJ8YOXGPk/I0WiYrZcqEgtxUqHBztvJ2+nJ5SXWogAt7o+gMhnlPyS/Syr7F5I3Imp
Emjf2iX2jpZH5RPiexG2CfaYpgNZaYQL33VD9GD946L6vo6VdjPU7owQvfWpQsV7tQYRs7C7BHiZ
wHtV1ubCMZ6m6R9dskh6qaXtHueyx/5wgqAsAssqlaOmUFdD09Tu0c7r2INExvkXVA/1WoCA7fBX
sneVXfkGbpUnpkcsNu34e1u64r7oTNp06U8OhXvI3U4CYspBMafkYfKyX3NFTPo04p27LM3fBRlM
I3Xvn7iPu8AaEvlC8VY7WKRGnmOrApVPG3cXV6rxDvPzJyFJzV8TF0xqQX/Svidgyllz1OoGc4hR
9r6KSR3JK/F4U2stfW5hqWyt7dBaUtsjnAccW6/YDlGjw3SZvEuEWOWGjYoG7S87wo0IM3tkwaOZ
6n2mtBp6OrXurWlhpHgtM+9xaw2wC++jgRh7soeHrctAfXBwUrvddW6u3b3BkLA8IRCtra1LMywM
32SRn7c3rLPPyWBmZu2SHmstWt0+m/4+R1BazbR52Vp1qcVh4UbVfmtO7GyoV8vz1vJ0rb+nSgFD
wBnmzz599rTT4FU2TF7uth1YlOx5NMrn7Q2xq8xh3uYqbASuYFWdPfc61Yf1bsp6mEaAPwXRwGm7
Aqh7PEc1LlBft4zd4oz5av75O5fpWAepN9/nDLhjtjT93kUO3nIiORdlwkxXy+yvLW18pVk73ZzE
vhXj78ZbjFcwzWA2rOnGPGG8NlPzK8kxmtjOAdGqAeaU3hHGqPlqaxI+10Bq+3ZtZejxuSWTIdjO
jiqVHrVLLeLln5nvG8gwYi7JV2AFgRQtvW0HzFHqkLjWOsz/r0+f09KPWw/zbltPb3M8wfKKPLy/
zUORpMbdrXvjni8Kgz6cltPWzBSvP2kL9JDtEm20jTsT2OyU6ef1VUcZecKl9Wivb29jsYfuHmGI
jratVXrnth3yrGO068bp5MSZc5N4o1+nTEFmrkNAq80YdXS5gPOs7wARTF7wkmNPE8kqgPXbhXxA
Uwix+d/7if5vXSpRiLIfYpQ+Kze0dPpe0br+s7n1SVPshMZ8trXUuKsPSwvB7rOpR7xrKQ8RxI2n
rWsyFsp5faYGJKPF961vXqKzVvFgbC0hleEoLVFzBT90Owz2/NRADnn87EIFeRpZ//uGU6XPjstj
LvHOsmcSAantUik2xvi2HTw1Oai1sVy31hS53ZWEiEOtF2keLN2KAovW8bezdcosX1g60FmXZ/uv
PsPL/3iqyqQ3NN2LRg6y/8fp99bUqbftwPcIB4+BavVXX2SObyJVpwccfdTbEEfZg9Dsj68LcvYp
OG903eGrz90B+0+fN+2GEcMKbIQCa7LnBz3NnuXklVfmwJJMrPI8III4by3CMW3V3156RXLTpClP
/9G3vc3q6p9CRvFOa8inxxLaedkOrgAldBAEoFCnr1EVSLrUYsS4y9Go3kUWNfcob4DXvCw9bH1l
WoFVZlDMk6pugrmNSPNJy+i0XWwa7j9xjUuxYUL/aVRbhgXDbBj3qbiLpblJgMJH/F7Fvc4xuTUT
JQpU5KBkPYwXpzcHPgBOJtCndhRSYUpptrirs8ieusw9bSe3Ls01NMD7zjtp89hcZ3O62CIZ+H+O
xltnjs3Zm0QPK2iOy0cRN2HVhIo6Nruuc8ROs+IF4lHU7U3FcB6HHIlGNqyZ8qYaWnb7rTOiGj38
8BA1w6M1xDi2J9Sk0CX8jPpsbyUYHuQWO52aFQCB6+1xSgnscSsYbOKkDjHKCSWB060O+k6yBgk6
Vh+V90+X6aW/wAQOyApBSBoxm2/VPvgxqOtNOOiqMp5hTLxpwkkPMRMCALcKJR2S8jDoF3XBa05q
ikFxAXWSqxyKSX9n38VgA3th1xjqteyL06w4ykPbN8hjh9E9lQMCOMN4y7oxY/vnsk+G7VkOiXtf
Sks7z1S0wTskYKJR+2U1SzRTvjoZPZ40oPXIibqd1wyELi/MkWyGH9XhRUs673k14ZsRMdhza6J7
jI0Hs8vUvTJiF1yn73i6vlIR2qVSa/a1Ld3LUBqzAAjg5ddhHnGAt432gmnZNxgW0ylS5bBvyHj1
YWpE16H6zW2SM3Yrho/v8xg4pkHltla0h5K1amlN6otRcOexLZeLheFsnEASKZUlrElXHRGgHjtt
FGfRRyJUTXfcdY4TPxSuWHaq1L/FE/kBMKb6MCbzpVWX5sWC/vHS6uabkqXtscSt8QGbRHglzClh
0TnyoalrUBJ9RL+1REHczsMDRIJjLzBklCIPKtEcvHLyTpUxtyQ8QYiyBzPxjRRthBj6o9WujMC4
10JzJAcLgvBPrJp+MMqVR5MqecCnNQTQ4foAdzYQPL43dqdA18ulvGgc8UmAroWXBDv23mC2N2zU
NurPNtdndHWmuIwQDU7KCngY3cu2otbWZTVLFL5GPXWQIsGYpSLg7JSOUn3Tyx+DrVyLAp0v5ihB
kb3AXv67uEZ7pv6mMhPmAs819TzXrXYzUXiYfO0p99pizOHfOG1gVEn60FdtfI4nVhilxvM7J3WA
vJN8QW9cv71NCWTlDHhSOOnbTD5AaORgqHYrxCGx55/uGkA2ueRTAQXKBCj0k+zQIXATg+2c4iEh
ESJGTKPhy6nVYkVKviEEqIIxS393ZUNIbGoemcuHHFIJ9lZizwf6VxRExEzA8FQfCOWQrfUMMKL7
GeyyHZGjdwJu0Zi5ncFDbNSnRDAOZopJut/QBU0PJiCqZzxN1YdhS/teD445W5TqkXZUfqLHUWj2
MPUSTWeHojg9Y6/VhXGeuwGkrH1ax78VKg84MaQ4CgFl/BqssXmX2JozaR/7KiL3xEXTpMfUQNQJ
earH8vgx7iDyLC/sSGRA3bNtTGIgi9JXwSCLTE348Y61Uqh3M+Lip8kDYBd6P1MVjm8YqzB9yhaG
UoRTdIOz1MME85IwIrhZgLEQxlU0PKYEvF6KeG97q/tsO/yO3ajEoMyA3ujqBAfjMQXxMDoki4Pf
PoJ5v9eQMsk/I6LBFNpv2BFgmQjbAXV2fLOSaoDRdB2qdQ9DuVcIYNFUBTNI/GLiOKKw0Lj3uZ1v
U2J3D0CNZCn2M6Zopfwfys6rSU4kXNO/iAi8uS1v2qpbLXNDaDQjvPf8+n34SjP06Z3ZOHuTkQ6o
giRJ85pH2MufWGluNhZ68mdv0kGB6r51dmz3ovi9d1ES371YC06nirsfjevdlRHdrNngDqqmVXWa
UVhqtRA35sI9Vl33He8DA06wHeyVMpnuB7yK7hwWj4uFQByk+kvquFfwDxOj7MUUTh++j8zaWd2A
NVHhGKgbnb9pCkgUWVyxUNEGJrtupXWq3KrYWIndHoGuF4DiPAvQDR+DA2Tmi5OzKaUXaG4hHftS
Wp3LKk+h7ZI4PpZTax77uvK+pt4rXKZObf2fs13v4LzzLfUWiIzyMzL6bW5lwUUfg3GrV2qzY6bu
nXqAZ0cLHCi4E7akFJ/JWwfh3rEKFj1Uc8cI8N4breEpHdAockghJoOZsBm85pliX9egGgrnlrQZ
+Z/tGopYPVsPls/Y0RsscIxuBtCz8ryDj4HvNvRQX9Po+rZMmTe6GvAq+qZxneuYbVNGH3+mub7P
g2S6qDPyTQhFPWtx8Je1OERB1bnDREsaI7MzPsRLsIjnmPmo3alm3T4PPZ7Dbbz03KS8Mmif64ih
blWnxzJwsL1LHR4jmLCz0jL/6PqUkYcVvSWpjs6hWTxZxmgfxjxi/r0Evns/ex08tFaL9033nDpN
cgmZHlxS34l2RgEBADZ2dLVs81kPDNgb3kiLwgRsAHHF+l68H5T6edZ9FtdYg6H9I3CmZSfBgNnL
jjRUYWCJprV4XYHA/CdQOvaLerRN8XzlVQ2R1PJLkBpj5rUss+DX4CB7vmwEKLO+1/2LUmG4BUei
2yceHOugB401BcPEjNPnWJZG7hCUPtNQi2tjTk+L0zjUDt/ejajSbLGrHGlz7Pv1Jg/LTN38glJ/
Cq+kQ3py1kAXeWZxBZFxGiYYKcCVHjqze1Za/J9yM052elfl81Ywc6GFh5YF/mzvDFMOp2B2H8ZU
0xgKdtmjx9bcJW6qtxm40We8NkAbFj/CIUo/qzleMF77p1v4NG5ZJXCWpYJ61pnppDQox3O1ewkm
PmEArDxl50ttNMADBpUSKoA9/QVJUOeY1i5nKGbtFX/o/JzFJV322Dm72oqBh7ClAAiumLcFimmR
U9i8F/bWpMu7HzQovTVAAaUDWJU0XA/JEf8+ZoH1lMzhW4gUHOKjB1wXy53jjBDcF7wRAO0dNnvV
Bf3fVEF9q/7FvKa9tkN2rMeazySowMRJ/KOaQBJq4XHW9dkJvxV5aXxBQh5FzvGTngTWKR2UTzOL
AAu9FTd3czEeiL+rnXGKvTFkt37nxbN3DiPrIWYrbZvqyCq1ao7wnwFi3L66pj7daWn8OqrMUsMq
QEYxhDK8mDRVPro2ScP1gAK93RQggqzuDjYb3mC5SvsmHJFOv7rB0V6A7bpIYysTEwGTflpbcPV5
2je7IrW9J1gAzqM6vc4g+J4MwAh2HjSHKk6+lAwMkK/EQrEv2UyV5JzqGWO+MgOgqWBr3Lkh4ycj
vcSBtcuDzthWZdGfYEcUr51ZNydsPq2tJPXEacAb19YmbJTmnuEy/6ft7J1eBn9OtjIdizidrwh/
PPUzYG/TtZPHACmXx6DRanaGkcJ0eifdW7VdHUto4EYAO0NJkJjL+HkLU8MdkAp2QjYZC1x45zHb
M4t+NFjnoBffZdljFwIW+5Hbr5iWtedswcyUC/0uBGFxNp3HaMGN1sakngFGhNNMyRJMevSmKIa/
j//Jknypni2vXX0pA+6r10KnwyE8JRSgZ6ODnNbqKtj5h0k1GBiGr3EDUsB/GZsgPQTQee3WgFs0
jC8IlaNuiOfdTVdDMEKCG8pMJgxu7KDkvWhvSEHnp5Akxz8mtwku4LKsec9glV8iUXmjrQou2Umi
ycwKEiws/t5QF6B93VZHQahUjhNLfRfGsgCHeuDWQYPXg79JFG1ZRyA3AIu1Z1flm6Pku0QNnOfp
T7MfQDEvN65ZzigxCdTlZDZe6/NeopI5ztmUnaRm5LTcGWQRg9/Ht8tJpJYWqtPGdrJ0J78yQWua
DViEzxZXv2PQqEdRGHG8LST34QyG82e3PL/RjJxTjhq1bAdLkMj9lyiuygFbWhjfSTLLqmNYKjr+
M8tvysF9BrhunOSS8jO84DGMqgFxkr7ae2X5pxyXjgEc8+Ux3p6wZApeKvfZdbEW0uiaN5Z6d0Rq
BU8mQB+wWdmyltYA7ZYd6nFKx72q1z8EGSzBAIy6q+HXsZ6K5EhWDTZmRJWT0se7zV42vW84r1AN
vvcwF/deg9c9Mg5QG9ukeZFnbyfu48C6z2GuDbp1a4jQ22PozvZWcUkdpn9tiGbb+tDADutAqJtg
J49LnobESs1lW1ei0gqsUPfZV+42XtHnF3wdPdBnEl0CiAi0DeVYacyi0BdMZoAIwJxTZjTz/l1U
jnZwpACJ7Br55Rad0x40lB2d5Hpj07BG3eziNvkyj/rtzt3uEtTSTWGl005uqdyVpC2Y/7ca4ivL
bZZnIvdaYpJ3aw6SlsBIcQxpuhCIJqKPQ/dJHvytacqtWVuDlNSsfG4qMOw7uRXyI/W+5v60QaFv
WUFnlGtVf7SLbQhyl7f7a+ZOPwO8Mg4Ywlu0uhetyluYtuEhnyE6t/r0SV+6DvlsZ7HtHOdgBgmM
Hd9Ghc6JEm6DnpCV5MX/deF3v0Gi2F5BdtdD/Vbz9vRQk8lBmhj6TroA+b53yI2fbABZ46cULu/t
5t7gFO/emnegio930GAbr4hgTc7NwQhzbd7Hbvhd6TJ1v95hOsGL7rhQutfORe2fMkwsD/Jber96
THFHPqDR2M/bJgvv2kFXgHks/dDyWsuREvvPPK8rZ4QDwmQnLaGP0wNDGKYuS0PQR6SdTDjW0hik
+SwV7GqmgqlvByTYTtKCx84aTlNuMS2p9rkzYHzkLuDK/7yuXaRnPwQr7OUGcIUFkLK2vTm+d/UF
wGgUdr3I29C9Ld2ytCRJrnkFqz9Lj2Tps7P3nWoAs5I+OYFCHyn1JVjf1ndN9BaV8rnyhpPXmFtp
CbdDsBU4Km9twwaB9IVM2JsjCt3n9Q1f27LkSTJYWqHa94cGkN4xdKKDlJnS2KXGevzHJihpeWoS
ux0j6Vv0Q7kkP+Tdmm1Z2fbvrgdbOTb4U/McwJXbpMBjihSQW2+DcF4+HLoH0TTQmahO+gEfCvbp
GRfIEx9sHWNQ5zGf22eHsQHzwzudFYtZLTYt1IkcUMpQd1drwarOY/mcD253MM2ZoUSjqzs1KFi7
6RGY2bDBexBmwZQvdpHmPNS7ICofnax69+DlqtIObq/TmpbMtZmsbUWqFEPannrsB6UxSlAv3bXE
9AT6khnDeZK7LycpwDNOYFZodr0PrX4rbwmsdnIl+i53cI2vuYWIksxbJlyD95DqvtnCpQi5YV2s
pGfWwaGGxAu+YUz0z1EP3B0Zk73cYwnkscfL8AShXObIU/pHPukXLzaygzqP18QsESjzupN0Mhq9
dgtnt0Q9dxcWwe0LYLR/QsrPznJCefISo6dvFzaMHQ1/zoP3hFmce8Ms+4n94uN5dsilRaydgaqp
zpnj1t+nt6O26yeI9+tdLDOHnjRZPjOZm1k734IuJKQSeAFfwSUbjMQ95EelCntrUE4MdFFGzdrf
dMxksAVetzpOrnOeAOawn3uEHolGcWRvMxzDbqOr2ywq0oKCPTddu3XCcKkfaiMxDnJ++V2+HY3n
Vn+cjbw9qKbxLE91fbQSy7vuZ2xM0WYsCpT+oZD/nqCtHYci335J3wZ2TE9LHGmYPoDx32uZncPO
b/PhHkF28wQ0rboIa2eIuupCW/hVhll2e77yJNY+Zn0wfKD/wnt8Y05evbMgSCOL4Rg4nBS8BC49
+A6FwH3JLZMnI806UFl7tIAH+wW+If905lJh7dHXJ3lr0Et/v96EtVRiUuX/fSrGaiPspXt5n6Sr
lx8jydtYfE1L7JY5R9h+MKBFmEEGukpnn1Q8FqWKXPY25JIoDpu8arco+9q/YfW3D6X8znejjNux
Ze5ugQXcsSGIPQYfehm/sjnC0rW8Jov5/LwNJvM7WiusJ4d9ciqaMFT3Uv0W9ZcvaAQYpAvS2zhO
WqqM6NZgzZvmjC0HDaVIDZjYMgiTv7MGN5SkpN+NZW+/vpxHmDj3Y4GuW0+8AZ5+sNmlmrfo9RZs
Qv3hyg8x64vu6upZbrYM6iS23vs1j40gNK8DCCBrZbn6mlyPldj6GNeC9Xwfjo3yzx1CHfRh9JnS
cSLhBrZI0vLmcccTpvFL+e3Hz6VWbCJlUN8NI+UR3lre/COAaH+W5hqhpAtoenkGYdchuSEt5d+j
cvStqwKU05zcMt2t1BDpS1YSyDq3kwIJhODx/1VPKg/+z0Gr8/Pt1y8t+Ub2WN+Z23jm1pgl19Pz
jv2Tf947id1qSfRjWg66nfVdrY8X+HiUorGx0dqv2ozUrPQr6+hBjv23vLWKlN7G2RJdA3kea1Ji
ctx/nvXddEZqS8UPl/q3vA9n/XClYOnwMZqruxBG3/KK4+HMXkU13+aq8sJLwFIK5ExoREzel2W2
NVjz5gxPUOh31Klag+itknS3cvK16rsSifpmAEKILfhbi5aXZX3jP7xU6wu0vmiStx4mR/xn3ofD
/u30t9d1zhdyfxGD9ht3Lg5tDGuXsbB8uNbgNpNd0+/WKv6t+oe823xiOe3tCnKeD3VuVxgS705T
hl9q54Vb6RpkDiqx9RstfcialNg6IFsrf8j7kJR6fo9gQP9Tq5FESAobIh8vJ3vvDG+lCd+ikivp
maVsptVZlR10r3hZu3fAVNDG17QyLzRySUvPz1goYEXJyiz3tnTkB1Y7b6V7YPUfSdYGZeDfdLVb
p2GrrCFIL1SUMyRMxN928iQlWLtbSUpTcGTSv9ZZm8Ga96EJracZgyZlycIN4XOps7nrHD2dtzL/
TQAYsFyUjK9BO0SH2xsvN2UNbt3qmpbb9Z9JKVhfXUkGLKT87r4l/eEMkjdnCdgJLeE1Wjv728D6
Vi7PZz2ywauEyVt2tlgYMZYVknczx7WaHCuBDAzWpMQ+1JNOdM1798el5MMhg1cp+9m4BxX4VEOl
wDVAarBSbmggOZYPV4kjXvsiXZefJVl2kjtTJn2enWbV2TSZY53kCa9P9Pbuv1vMfDdUWKtKTB5+
VPSs6N0q3Ra5cgfREyOOkEnR0coeZq9kOwY1F216kFf0tk4pLWCc9bj5Ki/y71WtWg32WGezddKw
OZjn2TlBIhiWOKQ1CeqG3crNmvatQEH/LLQ25aI77MwWvmN0yOvKh6VrwdHU/atwti02ACIV7Rq5
q/Jc6gwqk14Vr2UMz0T45PrygOcW0Z32tp754fbLTX33iG5T19tdlzmLRG+vecTm5OyZ017uslx2
DeQHrEm5sR/ybrM6KflI5lxrSvH6l/Qw1Lc21nobbAyxigty/60r4vFoIAS412HMkoR6hgBpccZn
klJLZ+/McJDpWUo9D5inniR4N9XBS6RlR205h5rU2X0Z1O1Gas1dNp6UuTR3ap8B0huGYtNEvOoS
eJlrbm0PgKcGpuguTdyDGoVWvkcyCMNlZvZ7ViVBDU/OudGD5hFOFnvNiMZCPM+cbVLE6l3qj68L
ov1TACnlE/ybeodq3IgqB0nJyxA8yhK2J+oRFYjYrtJPseegLGh291OMFoIDbOGgs7d/9Cx/fkqr
5id8x1NvauXbmJu4aqX+97xkSF7jA3/xAxWkeNa89t5s/fBYrWdn1w/YcNBa1HGGYRM0df2lnsH0
MiUvP+tqam9R1AFeFSHbpRaLLYDJUvKcWxX6Taq6q5AIRhmqBMeNEWP1MC4lLCVhJjDgKBAm2rEp
7PJhnpLqQWISZEXhoHuW5wgLswhvFXGwKyvkh/xp+GayeXZs1UXKL1MrAzsSlDh2ywLwxvWZucVF
jOq1CuHT8DESVVEw3LVZASbIawfmw03hXkBqsL3msdjeovo19VP0NCwBRJfoyVeT78hqKmfJKjNM
utFdRJWrQPjMsNitcYKnBjXsJ5Wd0KdU0bTtNI4BMwgKYtsDWpXa3MscS1E8ZDfTMHQPWtJ5j/MS
1BmwPZu2BbuaGmtBqGfpVisdXNEGdmfMCbO5cdTRhfH/mpJofrilQHOg/OvQ5tbjq8jyHlGZibZV
2G7QPTX2jmaZu2lqcjTeANMXhmZebAeoM7BWbafbetJusIJHBgMH8NILy7sKqt1dswRrkvZ5TArW
UAekjWy4aaV+yWczNbaaaWgXCYop+Duz6CtlO3mw3L0wZbEZUYPX3gcw6tpj/y0Z8q8GW+ngwqH7
826Z8JlBJoJWKCpUYvr5L7Y7v4R5on+bmgS0AoI4r8GYAbtGB+tx1thLtqbEulZu3l/0Pm5PaRoX
DzwCDcp/q35qRoXGlaXmvWr0rzWqQfdulDwOdtVAfVXqT3HPxpGD2ONeklLAVuhn5NfzfT1ueow7
NtNSPdZSTPlisFzLcexgk+Uo0G7pM3bvDrby7046m1c5Vd2Y2oPjhSfIYTh1ZsiiHfjgVLv1F7RB
8isM5+R23tqY28ema/e5iqzN1sdiuQ+yF4wKZxbti4a5sm1eIVo0n+Ce9w8sHZ8lhdFu+wnTOshQ
2YhY01JD8hyj/HhQ4r6qLnpcuAYC1Ib2w4rFElVg0N2hn9bf1QPLymWK2okUOChZnJHBTECzcSt0
U2mPiG1qW0nK7clSdflUOWDClvtjjyNAl2oZ6MVHe/x1+ztpkvtHu6jhnC33D8FpEHnZ5OFPT5sZ
BxPlFIlKUAUzDPc1La1tbJGQfJcpxVLSQe7YDY8AZ0DgBehcs1b/A/1QOiW9/lrXQXjq7SFA4z2s
vpflQcrjIawPqY5qUzUrDgvWiotbOOuB5yaIgrtuCYYE3RPX8I/vCvo+xU7mLfDteA+FIb6WY4aH
4RJITPJMZtlYNtgoqsVa1OA3+B8V5ZBb7fXobsQc8H9zSOoO4CtU7fjxNG1XIHL7PD6UKquB2w+/
TmrLRaai1Ju7tF14FGw7mlYLAxZFyvtoCXIEJu4lOfk+ioWRP0BeV2MW15fiUkW5fLNWkhgOelc+
fB37yBwcu6yqhGXl4YkxKcrFebOA4qMsJaUfDpWkXLhFdfTkIAR+O1Su9u6ITDf3XQlA42PB8qum
Mobs+DwX9tcUe1KQS7ObXtupSq/uGAE40VDe7DL2GVV2K/ZJEWovahkOd65e/5GHmvoy2IX6oof1
Q0cH+8DeNEwXRAf5+vUG+l9O3epXG2jJm5txKjZzyvsUNYO3qFK+wEcOHqXQLIN7v4jtJykDKbxP
IdR9ypeaY/2WDJr5qvlR8VlLzlKFb072ojYN9MuHsE6nuz7Q0vtxCRD304eNmdRE7Wbe0GeDxluS
UgeiKRs5vvuXmgy4l7qsXcJcSt8yr0ZHWzParSSNvhlOBq6pu9K0UMTf2FbXf8L0Cukia9T3EYTK
t6bHFkGFr3dc+JVvQMHKnZ355mnEMvOptMdXIDTdN6v8MbuN+8VS3PaSlRHSSbbefWtmgBSqY+VP
iOigpRv2vwLHbr8B2dJ3c4yLuN34rxrgMzRs2wG8J7E4bPcz1rDwhf/Oghb5u/BDnm45oGKz+a4c
vHqPX1uJwpxTvGaKZV+atJvQ3O6LVx3G9Ces3zdSqABjewWB8QUmr3ovWbbfsL/gDuVRkiNqEmfN
m5KtJOvYNZ9mdukkJWfsBvVeRetNhxF9DaYZXEJhhca1RisGWnTto8Jm5/csusfdDiwesp5Iy+4r
f3AuUtK3vrc3tcGi3eF2Mvv0PAjGRG+9WvVbOD7RRZJOpNrAFKL+KkkbIyJ8IHX/TpKzMv1w+eY/
SGrqsyf66/zJiMH3+GNwCqNBeU6zVr2PfGjEoY9d1ZBXTwB99shO9M+l135O4la9AlYYnnW95VWJ
UZWvEvdOKkg+uoiHUqmzB8mSwETlKLIhMNSdjuFqgXtsZgfPUj2GjvaUm89NUxzczq0wLKz3yJiX
V3tyimvUQZZbxILLq6ISNF3lIjOrTrvYw0VLt6PmMdQcrMAn6xWFsPSbalXeHt3M8iRJODpA6vXi
rTRHJCmNHizBUk3rJ3+Dph+omnzEXVltAYpX6TdQ1NkROr5z0Nn7+GZbxjV3FevFDDPnvkwsABZL
tXZS/5pAS575tGn3DOs03IiIuUswa6m/ZQWvAb/7d95aRWKW0v5V9bp2/Lfj9RYATGfHj/U4Nw+j
UgGXLlyk70B1mXyJ/spV/7M5DvZb44zoA+V6cZeFho2ycZWCiBvmL33lPkvV0Ujv6sjwvtZNru7c
Orbu09LDgKWuUUtBF/YzdKSfCuJX+7jYusCG7tSSl8od4x+dBkDMMtzm0TO74KLYTnKM0lB9QVWl
3sjpnfmrWnrNz459I2BEZowO42ScAr0oUd0trWfPRnOc191B2FLLN0lWFyjjolF1V9Kn3tlluOt9
Pb7UiJP/LrjVkeJyzYVHAvgZGf+dOgdqvJPyENzjnZwtdlwy7Qo6YeWY51tSinVPS8YDr3Z0qxlo
+rNlJtZRtQe42+spLMe82sDLL05oKftUK3RsqQbnZIH3PeN109xphukc7CSbniZ8XHZ9qzafeRtV
oD+u852x8zPaPMqvxnt1h4Qh6VhYh+cXuy3Mn3ASEYs06edpfby0WeJAUgnmfV1V9UOst/XJNKrh
ErmthbuvX2JL0DnoYwFWpeODmamXyGL5vf8tDsbPSWQqfykgLW8XynINqbjC+nNKhx+hojhfNbvJ
UDvW5pfQRhucIUrwCIXaPWaLqLiq+Om1T2PryHJA+uhCBQLj3Fisn9GR2f4cfqMD/g75UPlTD/BB
Bp3ECJtBeBK45l8Zysh6178GL5bRoBPTgVlGp7h59VrmhF1faY/gNjrgOTgswbtydiyu+f5J1w08
qEZnkTRQ0+w6a112lZjj1GwBIoFw3yXIuuBf80lzBu81T72v2hQr92bvedwD5HvrMK0vkuwMlOdy
J+7OetwjTKUxLjt3JVC3onG9zwGE9E01hOp9X5X+56iev+lWoD9Ial4Q4I5uPUpVT3OukWb5T5IK
++DYpmX6ySx0/7M/s5dYWM1LaTjOZ/84+pnzLeZTeWxHtT067RB8L/RjPdT29xJEFpY5VX0agqH4
is3dtrci9xPzyDtMHoqH2lcQzw8gb3R9qG1ueUtBVLDjjLPuwmQZj4gdTbxECK8ZkfGX2B1aiKmF
TtB9Xis0Rm3sKruzDgOWgg/dEtAwpl2DN/JOklLAhm3x0My4bWFZfQXsxJWDrgLdgOHohrW74sFY
Ahsp3qurGPe5U82fWAX42pXR9H2KFqBHC58DHSgk91L9azwP0/exjqztuORHS/7/rO8iubTW912f
8wBP2zaBi+Db3+df8//r/P+zvlxXrwaY2565N3Mr3g5M2J/LYaqfdcfUj/aSh1xG/SwFOZPfW55U
QSiyeS6XvA/H8uVEzkrxjrHON1ECa2FbelWjHmgZ2e88FftoLzcPazUpHGPP29Q1fIOgfFSy1oIw
Cedr1Ooh2Du867seHZtdNmrFowSjyfMq+jd9ozXVXg8T9S6oIOLRSUkChXb1rl0CSdqGAun+ls6q
Xc90Da3Hv0slf03KEZKHtt01jwC0rVm3M63plE5vHt3Hktv1o8f+A0Uy71sCn4lGVeZnz4dLqo/O
p8nuvR8GAnSsFnrDo+W6GI4m6K0UqRqx+wqbGOLxuSmVg6F78xcUGYZjx1lF8PQNWtZZrhFmwPn6
qrXuccL2HvxOY6NrOTfmFY86d+0zuBEL1wHDOOhNO170OkSz+x+HnZu5jhUWkHOZfEmBBD1a3XsX
kBVM9N45m6lZIq7T+s+ZkyjPCER3O/3kYSOWzDOaLgbaMYiQO+aGIQi8mHisj0qV9Ucmf8jiG78q
s/2OxMjwJYpxgk+6tn+Mml47qXGbnf0xNR/CQMcTQynntzRMfwE6zH5xcIgd/EUxTdSxsP59xk/m
aIxd8FAVTfNcLIGhMjwMC+QSlwqGvlCRGiAbVls+aCm8eCST1f3gFd2D1JdqGDztMY2cMEBDnCZZ
PNmBzOMl2yfPAWIde3wp0ydEhzCIsDBGMzp1POCDVj9YQZccK6g190kGqcIYzfnOcUEWw463r042
ROcCKeOrZ0bWmWWP4uJN83DJqnE8K2pUXjOjwNjH76O7pPGReBoc9y4pJ7xeaxZJoi7xD3Hbqjgw
qPXB9YoRoiuiywhA9U/sT5T7NHa6Zx+1J3SDwQ7S44AGqvr+Ze6w+sHceXyNLOSRO3PTdyGLUkGh
fm7Yg96Go2q8ja6Llje6p1/wnuk3VTSN9z4+VEhQ5+mumsIIJSz04/g2Qfjw0/mPpHH3Pn5kX9m9
btC1iRau/Ry9gCX9Fdnq/IeSGH+w8Au93ApYKA9c/ZC1fJz9wTz2yxncGP8OcGAlFg8jEyp7QqQT
iMkfBbhEvTN/eGANmAJmwxVt1PGpThx9UeOfEV2r7z1r6pBC5g1gZlSeskZDSAbxvvEhRq2FQfl4
yk0levUVz3lwNNi04vAemj2UO8sfTn06TF9Nm7mTpgWvbsGbok15gWyAOn6NAADug3LoT3KUHifn
2hi0S+5ow461xOICIyhmqroggy0PQw6/3dyyzMkH1bpUkdi7THspkcyPJWv1MUOPcE1KTPKqyoWH
xgbeNsMx8MEqW6wcW6V76zCwvIy+miFfwS3J0Ntm3XKA6bEkUbTz9lNb4HO5JHVzgrRkWsVZkn5a
axvYifEGkwdIcrbDpGAJ9DzE76k0p/I6ekmFgwUxCdY6EpM8nMap3ehAlIYcNNb/4rgZwagSgvr/
OLck313awUfgzEho8y5vPUSuP0blfMnSr80Uhq/0uf6miB3rrPtwK/rceFE9xz8aQ6hs55zH7HhF
/GRXxUlScpBpeC9tl3n3lqWckC6aH7yugVLY5u2XfnSqjTE4wY82UF4hFHl/mpp2yF26A3TAt4GW
6xEVEOXtsvgXixmPqIPEf1RRHfPZadqvi939NrG68p517quKiPs9RIHqPteq8ICc6bxJTLW6Xwuk
lAHW73omljxF62zV7g2IDM7NyxnkEKm4Jnt7dDbOULNn+c9FPpxaGRP4Qrr/loJRRTBzuch6Akmm
g3pi8yu+7NxBce66McCACOtQHF+UPoRCojtPJkqOT6m99L5aAcLADN1bHkxfLJVS9+SwVHDvqBiX
xCpS/7fkkodT93AfLYHkAcHU9viisQuylK4FUk/yqlrNDuaAK4AkW9vI9xGyMLsunljer+o/IogL
XqHW37Rggv7Wl9ObUzJpr6fGf8nnvN8BFeuf9S5GDdMZs0fXQFQlRsTtfrL64VSAqkXBMQKzj23V
2Uo9NEGWXnxw1OghT9XqkDHXfVLR2mXFgNXr1KoVFtaL7DO/Ltyy5u1+SWwUUKzZNL/jKfrVb1L7
Z2n5F5WFzAAlHHhNSZ0wlP5clK2NfB+LDGxodL/Gybvz87z4aTTxD8VklZreEgA9qCHL6nHDMpFa
sJD0zOZs+OzXQ4OmORMIKR2dsLyGGVRAKc2x8Lzz+7nZSGmchhmel2jKSenU2ulDrZjfk+VM7Hjk
j2ldvUhZbLqsOSG0xJg8eixbVXmIcRIiHlhz9CgxCdQs+DbranVesySGG2q4i/HxuR21lqpO5hxj
NqI2kuc0IXKTbgPvFHHQ7VpvvY46ZPeNWdgXf9apO8e4UsFEehkTr2SLyGfzREu1q+d22lWFRwVn
PdKO6YxUjBRIMLqoBm2VpU6tKFN1WI/RfOVnOZco2/1zmndVLCeGQyYnX8/WY9Ox7Z2p3N3OK8V+
GnOJdzVnW1G22GGZO8P2IIItp1eGGoogDNZ3B0rB7ZLyA8NM9Q+eab7d8gz5BevFJy+hCfpOp56b
sN39639aa/8+r/ZnFqDbcPsNy12Q2Lsfu/y422+SkttFuzJ7jBF2hSp+tFpXvRZLNangmzXLPBKV
Egkmuf0SNd0O6YbhD48doXulGw6MNrBTG5v7JomqbY2BRRBBNQua/IdVNBMaemAae/Vsh/58dLzu
L2C50y5FWFGNfvZ6gnWkaeNH4aEP5g3dOUzbP+vM9w6Mma4uEqZRpUc7zZ4WKVvvp61gkR13G6Wm
I0do1kQO3/VYY2xwt3Lr5I155gkS3mez6b1Nz2uHrsf0WvsV4OLusxaMnAyaH4rYyUOvNndODP+y
AvXEgs4+ZXWrMPUfYTHcKex6TgWWiBMSDOWy4VcobDok8H1P8IiZpnrJNVK057pNlCc1Zspb4mf0
VPlXk7EI9nJL1jD20KTS5P6Wp2HispmLITuvRwWs5O2yGsklfFOVJymAg/ajnWFcVW0PlXN+aaqX
JjWHp4GBUOvUaKHnTMmHGcgI4mUxPyT4rJSYrOCQg+1B1TkoO7TjZoRqanrgDa30oddGHMCWYEr9
53qAx58VVycYLFD/BAWrxVs4ZuNBL9Aak7wcBYbjjMsaC6Z/53UzAwkkTfVjhYte4Vr+Y7YEyFF4
pVM9tTZyTWmLLs7IGOZpXoIoNcqTOznTRpL0IMZTjBoFhKHmlrXmN7b5JbJa4yJZrlLp6JKNM3ah
TbGXPAkM3dfZJkKzUaq8K0Axz5ia24Ul29IL9nenIj/LhSXPD4eN7bXGrp1qdqyXHymFUaLmV8tG
gHDJslhWf3AcZTcEYfxclPsCQvBTq2nRM3vmv8ao8s+DZtwjRJ7ejZhVPUngzmj9I2tlHda8dOpz
TNxQ5k9UJVagNPoGntfdJbES64nFfut2bBfZ+7nwcT8K2wYXLZdJm5/iMTRbpXu8pXFIqg51kZpb
cL6Uh6WlX5fBc9y4j7PH6KCfK/aKqs588rxEebSia7AkjCj+HYxW/a1j1fIymekyLYTvg/sfwIy1
3pigcpTOdL1yIkctbLwroicM77qHsph2txY1l1EA1rjdoIrcPBZ1FjybLJI963HxUvrBeJVqEjAk
0zfYApUnSUpdDZX1nVWBHJejJA9GRQolIblnDjduPTXwntLc8J7Q5Z4vhtF9D/walZAlX3eyHiep
eOPHLsx/qYYC5pmd+/BeajDye1IjzbhG/4et91hylemibZ+ICEySQFcgr3K7fHWIsnjvEp7+DPTf
uN9pnI5C5UsIkpVrzTnmwvlXzUl/0CJP3mMWde5JEGu2RuySZaAW5/76BaMH7qnXDGeuH16/ADBF
3DY5BSPJGxrk2LhnlGxZ/piw/majffnve2N6p4SZdc4+N5t0584oJsBZxg81boiAeJZsazmQ0Xyn
b8Kd5VmQw+G3PIB6Th5E3+ENtTL6B4p+qGvlhAqtWSbXB2qXhbQs0jzNRVFt1BFxeJreEoEFqS8E
PPz/PVs/hK/3WvZk+ZGt4aG/W6NVQsKhT9dnxDUXzK9P/eoSGlYJ4/XZ9WG6CiXXBza1CCevnwRd
O+w9k4m3SgG+VPNT/D/h1arz1im72zfdXGiz9OxiV+PDfw/UyFgdrh8XV9fDKIpXsRqPhtVJ067/
AtlEOI/k1X9kN4DdoEHSFIC7e7o+mE2vFgKO2pW/8f8/NXPvO8lMGBhdCfbx+uVxXHCIXp+mYGdA
/mcpYw7A+QztoOz974i5MxEkGZyR1JWMEK9H8X9fBvZyXrsye9gnxB3gMMO+ILbabGlY7IbfeRA/
IbSIvGr2ivivwDYeI3IdT9Uwvjkc1nNCHNiuN8RHPAtvq1ZVbcavqbwzK06xvb7e/4729dn1HWCG
FW9FxLHSSEk764MZtFkkDj1BbSdpVfVRsknImrTdaPqwn4R8znnVtq1w6GPq0HmHOQWMlprcBUi/
aHaQtpiYV1NauSqunfXNuj4rgDZsG7Ag3HdH49RBtogayaDLqiHxZbm6/F8HBosyx016HQhFx/A1
rQjp99Nwa2L7WxSxtrXsSzW16tTFcvrfgyUSdQrN9cgV80dhmM0Jy29z8soG6Pj1ael6o7G9Pr1G
r16fXR8yJ2xQO3nQMFbtfLXGsdRWg0GHouP/eWLVnlMekwIQwOoRXV/m9eH6gv/7cCgsyDIGuZnh
6mFaVo3i9XBUV8/p9Wm/0PAqC2cO/ntnrufpfx9en3nGRLwVBl4W7wpOIA/WKvv778EeRLwfhH3O
mOOcrufB9SFZP5wYceyWpLtcP1WHNuEOkUs1co01GK+JBlIbeX/HqvqXG11L+qhV4gFbXWP/e+oM
5nTMgHxhkueYrnyIRhDaen24fpgmUIiNRPtrKSmnM8GQ/WbpnJFUFC1VZ8etAouYrr5S8yYqiNaN
yacOdLdhF2Pq4Z7ez4+XqyejXsG61CPkxlYEzmGlnxmdb81ixDea3RRVE29glDEoXer4ItHC3ETh
4DNv7zbTXNwWBreI0mvswIOyetab3mfJqBmh01msm+EIbmDd2i76A+5787BMJAhJl0xa57Vv+3In
GMKgYh9Gsli6aJf0BFGSBK6NBfMRZIIBN1wWjfROmIb0Z2PWtqHWEwszmjvY/+DplmdL5Meyrunf
EUmUdOK9mRoyC+d8B34p2doY/ap+uMRRq2+4OeJMjqsq6DBkxMMF8Ct6kpSRrqYzeo1Smip4qXyg
bMluataM6N5ChUuLguG0v9TmRL6x2wU1iIrOpdc4qr/O4cC4o0dUCj+/jN4lmrPUTwjYIlhGh2tK
RGli0K4edcC3FvnnM6GZzfiXhjiydZRUvlpsdx/CutHq/tCbMQcBDl0iJEdaxHjFu0mgi5lePHdt
XRIEST3W/Tjcute1xTBgxzjyWGZ7S5sxAmvo/YdJ21NRLD7zxw+K53jrzvj3a01msImQ6bgLtafA
m+OCR0O+yQuPSm8+ZO6DAoF0YOKpXxDTkp7hksCgl7zRNS5dPPNDBDDYjVydrK1BwJzC9RRrf31I
tkyrbtYzyExlf5PHy6/NF/2y40bZsMnWnPC2MofvpoCOZHKJ+sY0EtY0T8wbY4fEHD0VAQ3RS5V1
JOBKfGI4uIOcdoIlMIUvmZ77sl+RIrCWN8rsX0PuFwGU1w25zOSDFoxwXP6WbLwEJsQy+qhyZohe
9s3QaLsi6sKHGeL60rhfdU6qXqRHn/Oo7XqXjeBkjMFaAI7Sis9o5Xa2F/9ocFg3lSKb2FDLm9fQ
sKABaWi/DhGJcI2s5GgZdPK8VH+AuOD61pwHYTw+zYa7IwgX+UiMFEsTOtNWdkha9p01xrBbGjUE
c5zXO819ibWy3NhpEW7bvKQ/M5Y7W2rVZYn5hVNPZzAxjLtIpT1oyvk46J/s/GPfm51xO7SPXUZU
a0teF/38rfTqd6MfwbMASHItQo/78QVFrgXsKI19UjyLDdWg4S/wVzcegambflbFJnXigy00fTOC
7JKpeAEk1ghEkmC+cuqjRg/KlDQWF2KobgwHw4psvja/Rt74GUZNC9Sp+kmXt8XMgK/l8Tfi3CLo
zGciFJ9H9JJMXaClTmcPZOo62+jV4Ab02tQ8OLTMEAHL0PyjfQPCRL6nk31bKYb2uXcRJt9WGNON
pVP9s6an25HU4b7uLuEyECBbznvieSXpsmV8mL9IzqZf/ZSVw4cxECiv9/O9SKn8h2XF9VY0AolG
Z9AnWKFLIJMDmmHAhhHnhN9WA0Cw9HPkIG3amlBgzdKOtaLIioXR+P2eY68HuUPDn0iBs1Xv2sIO
H8g27LeMdlJfNc6zVEVglQMLgQaGNs/fyLjPA8Nj4N21fbLpuuIVvSgmx549tMoS8pJQb8qWIOE1
JxZltNp2Wv4CzP8BdJq76V5HCYGuSTJ899PRTcyfSst+isT87hqLsMAWMr/OHooO976chnnnFgwL
EgMtu5ujI4rn6M2gC6oKYH/TXD3qaXPbrI2qcl4Hsb9W5xC9MPEPx0hlu1Fs4N61W6XJ1e5c341x
ukkqSbdkFeo2kTpWBjeFAo2QBN4H64VVU0Z+ahzbIrlzEGJs6ry6LbLqr7CcY9PIzy5h46XEfezm
RSD0/IBQhX5Q2JPXMoX46t3p1JNmFoGqDhoU6NvBSiHyTGMWSI00elPr541mlyoILe3bhWwUhyNC
9MTaCkKlzN6R+1m1T8S8MYYuxJ4uwN5e6GTG5XOp9J0g1XvnxhL9MJqVxOY006o3T6/S0+hHsbsy
xP6NVgxtPH+Zlz4P4M88xe3yXSn5albzwyh9s5DNTkbqZgHNmUnIcx35k4aUNxUYa7fq4AxWJhM1
0R2zMESmLfdTogVuQtb9+5zUH16UP8l6uCiJplGfXuI+P3RocDLFOZH23Q4kG2ia8RIDDkTQBhit
ze0gq9mBa21gtVyfUOXt/NB01UQTd4YZBx8aaADZFZH9Mffqg2zqYuPk2nPnArLpE/O9K7LvCZye
1ah3/GW/yHbRxVr7ZUyOgyieZmzkfq5X/+oBeHkCh2nMUFRzPB4FIWL7ijEAmj+L3lG37BlAAlPr
jtEwPJBpRIagS3986p3fTnSgKbjDkrFN1HspQP4CUN5oYiLyUi/BNuUXsy8fMtA8G2OZ7K3wvL2S
3vG96AD0QRs6Vsru4e1niOVn5BExOZqksZ8Jxahu8Q0j4XPApptckXVIZ4eucG9/60V/yfTpbeCf
Yuv3miDCgPSZv3itdmble0RcVm+GweHQR7cGyfSVbe77dDqoKtx1h24qdx2HhUWCnT+zQ7VhtpdQ
/0+ggJ36NqFLdejJU9M7gsWUd8kqWJ+DlTFPKXdTwtU7ueFvnhOhnKFPK1X7Kof+Ynr9/eDmPnkO
D3UffdgF+0YsZEQ3TPm7g6cePmk1+oxmSHkQRH8unBtMBMDGl5QNrTFR0aita+kIjIe9YJ9x9Ngt
V8Ut0aMtdUCi06vichleZU9TecldtYHDc5enqts0DkRAXSA4soroqZL5b92rdlP0+RQ03kBiJKbD
NtaPo+79cyyKyDmGnF1G49nqqLLrIfwYeq67ZTB3Epi30403Ft07yClZAOJOajnT0CYEJYp2CuTu
KwxChE4RLTSL3mE7Whxkh8NI5MnCgm4UwWA6HoZ/192M6VQExWNXwIgaM03fmRbMhq5N/hEA34ew
7bnBUUk+eD+6GoaLAYiM3Zh9cMP+SRMz2E1v+BA9pPFZS9C9DB9t5+2iEaRol5BR7GVekNMiaBlw
5Ajjg1LXuHgowhqR+k1ER2DQ9YKOdXYoltE9EjL56iTAe7iDD2P9Y/TUxvPE5VnB10mTi9AqEuYm
GIopp0uT/DNYfgLcSaiayO9ZkuYSJdUfIaPxRhgDYyXrOexcgkrKLwNynbu0uCQMEsHCxCWfs7wZ
ouYsKRajvrwdPYaG5IuAurrBQPRCrf3iMrTw7WjNijDV92yzA8jcUd26HrcaOQeZO6wJg9zNJQFS
aQdHtXnNzIarY/Jlu+h39lgoivE82wiXGkzm6Dai5G+kn92f7WolZNkK3puanu1q2hqmrSisCM1I
HNgOcrjXJlUfEy27tyIKcjJpS9Mu9xadqaZZJgraeNxj0rY6WQQ0hJ5lHH3Bt4KdmqHZi42GK4CT
Rvuj6feZVNkxlJYiGbhnWnlb1GDMQNyLTY7a9rDYURt0EDG9KfXTxb5pBw9t6vBrayeili8Jwawl
TWiAj2jvsnqLlfE+HYXY6WXzDmThNJQLxOdqRTR/NILgauUZmPWr+LkWDpUQGiiXJsGm0SPqzioB
M4kEvXT3iJZsoiGdyU8l5h454wqxP9MBBOQ4zWS2S3MnrPnJ1OWlSbkCY45wJgiVYCr5azvhGOQ9
xOFiGxtyn0j1sagTypnnHEXqhlyQZlsYHCeixG9xYiAbWdivS7xK/by24O1XDTLfqm3zoYe8md1Z
M3aSwKONZ2uPohK7EcDtukhVGzioWKFmBNT7lS5H+kfGwqZZZ9CB72NsfZlSm3ehOQJLxkIK0ZDt
aZ6Dt6MitD3O/krDO0BhQmxijH+FGr9PYhhJmfVnyb7cSEW734aaxLpJC9EGL2jqD4mrm1DlnCAj
5XSjeZwljm1+0nD5JUO5Po8ZU2uTwf1MVFFmGv8A9hUBUhkMlJYR6Fllrz+wTegRB6bJYN/N9sKG
S2sodXCM0aUOSGsf1FwHPaV/S40GHHV/1hLOtqoVmy6vn9O8xI4kT4Axg6Wifp56j1RfmhQbmcf7
icRxqJ3LrUTCXouf2fC+62JJA4RsNafp8OCU07vTTd+QRA/LPPvSND4qldjQkicQvZgvQtXa8Emm
0mcOotficcych6FzsWWkxc3oDgxQGp1Btvee2j2J9oX1FPb/BqGD6oYhSoIYiTu6EwYqLm9yW1yE
Ibl0o548J+YYre7c1ew6xqqcgjjR7wkceTZHUjG9odxF8fwvDu0RLaDzwECFAJc0hNm8vLneP1dq
iETMlcVX9Mrv+5QCmwITfF0UpGYVzFBsiTnfjO3AvCHea3V5U+bPYPM8hp3hgXPSb+vY2qrUYCc2
GnyrmZRbzZSW7566CGAnTT+0C2SDewOak9LZTo3+puU5o5bB3IcK5p4KCcPLwaA1zuBHY/8dN0jv
betIfdGVOQXG5Gxsqkp2X9Odnh2ppG2owzkpVYnnG9Uo+TPkIeSe5odoc8vGMnzXTX9mJ36LmVPO
81D42ggbMPXM+ejMr5VI8m1o7nPBQLrEh4oHNdpKcmAqMbxlZbR2qNn5hynvmidbnxsCs5LWoNNK
Xp22TzGRzjJ7Voq7t02q966eKDlG2TMm7BgPx4REe44HQ/mnDsnIyOL6to/inUWQyM6b1bnOzK9c
w7Abp5DfV95Q03+jSHpmIF7tNDQqm4YrfutpDntDj0tpmrrbct55UIDnmXY7eq4mCLMIOluFLbDB
iZAz1Uo7vH95SC8kSX6qML/ojgbUPK1JFgptRk9Jd4gBbGwQLTmbtjJ/JgvsVP5sSKckccv4cAzt
4CyK/omHmseqf6oK1Cm87h94M59U1NOuMePbBeQwZN8s80mDhUKw3LUxEa73irsplyKGw/ITSQzS
7/GPfMvb0CNiOWGNMgg6L0bnxTPUeW6BkcCZI0veau/GVnyWvFkgUR6SzDP32hq5HNfzJbd1qO9J
OeyShH2aTu1f19ML1ygyEET163Iot2007/k5puBDBPg2PhIr9JwZphaQgLV/wUgabqYmRD3046nX
xrVe6W0/OcVAtYkw1V5QnBFdjXXinGce21SWqNCi4OXaRGRLr7dpkde869L8aAy0VAWaCRq2/yoO
3qacrActz2gZCuttZG5pRNMYkP6z8lS86BLb4ila5MHIKdBFRCgfqxMVAKQ99rCuCbu1GSyExpCE
aVjde3H0UP+y8IZMfiaclSoeH3LBTk22+GnSiVgUob/FLUENs1mRBzU9ASDNd2i47lNnvDBWwOin
5bcij/qATeBlWsmts/VofEal++kM3Uunc2Jm9gvZF4+mLAMRkVNIBDAUcIJk51PXcrVg60Ihfugs
/W3o7S/NGekro3TrLLLrUp1mTMr931kSC8fEeGyG26yBA84CgAxuhTcb7+G6eXW16LJAKgSpfclM
udC4677rRu0aR3vJiSTeOLE1+VNF4a3bqBlCzhaqmKGsPKziQt/YIj9VYf9VCiwU8bAApUT+1A6P
Ti7OViE739QGaqoS+b0OoFqlmhaINZ938IwtVnCi6NPqOy7iA+CKU5vEOz2zf2K3pU/VMgUkSZUo
xWRvzvVtJgkUbZv8WI9Epg56vUUV/pkZHXJRk4RuO9mmGYPntEf/FpaAg+0t/8J5iO+cpEQkPF1K
zYDvJI14g+kxnKx/YY+FIgz/llJ7MokSUrKKn7TsA2ZiaS+mr0U6aqzJvJ1hjwVWb3w7Q380veSx
mpis4wD86cP1YMf5x2yMr1mJr5q0BehXFa85mW7nbLqpUuR5YfRJCfFJsGq8capxZ9fzx1Cvvjyd
G7lWeCgClwr2uInajtp87VSqPVO8OLBmWrN6YhIAb9JNiD88m0SKrCsvRU6cUmX/K9xJMEHX3pdo
uugNCGmvvDFZwoXj7vuqcv1iAnJX9ttkSt6SvBX+X2PX37aVf4V1jdbSrB4KaI29U7C4yJa0JbsH
j3deymkbkh+PygmvtlGf8Rk9mtqIOB3nLy6LwzyBJYzJBk1TnabeUI6cjWjOF2EFOjNVGFwRXpBy
8nW/X1RKUmKS7ZbIOeOg/JSi+ciX5W6E88VYTd5whbzKDFqbNgReWaHBdKO92aa+Mw0IjjXSotLl
FvPSCWrtsm9sa2uDN+D+Y5BHmfuuydU1Lvp4INMBij4ycOUOQNZ5UbXl/VMOzRuHfsrGoqLjLC5v
rPxlEFlAgOp9G/dv8cgIfD0Fl5mIKYQl+i6SnCj4J26XPNzTEX8Lnf6Wzu1dCCifXQI+tLwxtqQQ
nXNRPPax+V4oKdjoxZS1+KlcD8qT6LkxlsnjVSoQ6TRlaB7XB3Zjj4Rqv9V9+s3u9wkXaH8Em0+m
8hIG+F7e7PrS1uE75QF6jJgSJaRRf9EY5LQGYSvDbGdbtzAPqIxo66WzRcnQRORDapfKqbVb9pqv
qqC3uwzOjrzsMqhsObGnV96uWEDRLCLPDmV7U1YaAwJ+wdbNtG/2vZsZL4RIQvegFg3fZAGykpCs
SLnRaUwmNo2QE5jta36d2sQWz/Z+7grjpOVMsBqcCEwiHDZqbqxjzzD28+w1R+xxyaadyWBShlX8
0+YOaLyTdfvrh//7HBj6lOuyy8PAwcIBiL82uVf1hI07RUWWwZr+pN5ckQDjJsBCOmr2G28+Vg6W
dExOH5I+siHQnzrWoB14PbvFoFAdREinD4g9W5uXJW+7/UiF3k7cw8aWBmTSP5Iv/Dn0+ers4u6z
aNNRGKO3d8I/h8xOf86NT3Rk3Gs65G6pLiJyjvN3bQCoWlmU9nIyfsPS5aKhwi7C8MtKxeDTInID
sAHCs4A46yWvSbIsuc0pmdaSLdbOsYOGL3S+Y8/8Hjvk2zOLcDiER0jMANLpWPWe+eplQL/tXT1r
N83655J1AmNJ5FMT5HvPfYGfB/awJFliKf1xTi+LLv8V9V2dinGT5tNjGTF9zl332NaClqZzl5m4
yR33p1U2EP+ouZ/t/CFdRweeVtA2VO1Z6NHkd63FFeGRAo+r7EQ+Rhk0UaOY4fcBxfXEZW0dy1EQ
qGOzeztYUSyATaDs0CVEAsOpYaJmlgOhMWq3qV3ften4poo1aFGl4z60ir8pWbqbHtJGRHtbt9kp
W5HHDXa2mA9Y1taL9bdkdm686M/sLGayLXloLhvOOnFLlsf0sZheQiuBLuSyR4sjK9pgsd6oHpaD
qpTveil7Z8eeNsxU92miG6+Zx2oNO5bdLS0WVZAPZSRnMdB9kaO4ZY/9JPXitSvcfKu1IkFoEb3B
GMHC7pp73Ey6j9CDZXAVHTrEDtE5pEk1+GvbczuamNVN3mNznbYuGsGQdpbtCTLlp8yzxSxsp7vy
c8HJX0y0KsOR4QoIFSzuTNynXrGH08hdcsvc9TMpDRxN45ORAwTULZAvY1Ujq6JhZdc/WdrAfimn
Qz7TZzZy2zua4tgX/bCZIwZT3ULzyXGyz4EmH3ebStuUiB66vIqPUTquBbT5bmNx2dCtjMCdqPZe
LwoGK6b9Va2jp/CjocPiG5lG7dpfOnqWyGTbU4Q1cKAYeQglZ2VZ0ewcdHwn4+2Iv85Ho1JvvdKG
kj4z9pBrYs3Q0PFLlmFiXsYJAxkh27cxlArKu41qs+GhITM96Ig3WoH8Z/ryN5Hd+PlA30ZB1DAm
2prUUvUxHRuIH9wR4kaEfjMk+k0/6buCmnIzOzink4XEcqHfebWw9kIfmh2EyOPSpM5GZuU2Ngls
WSJuDlEkuvNEvz1zEbinmXqRJSJTvX9masb7Xy5If+jIhkmXnvKKtjr7Vji1qSR6ZdzBYoAi0ZTJ
pXeYnzYtTfvaUhqmWHiQuVdsl97iZjx1byB6tqW91p8V1rhlPNoZK2meVC+lXKyDY1aomUU1n0S3
zoRa5DTEb6Dhc7KWujYnTxzvxlbEnBbaJDBgdzQCudDYZkn7pcjbwneMMvRBrpRoOXG91qlPZFsJ
AGq9JO9yxZ/IZi5hK29tXwix5ik0F1ukr73k2IZGLw9pkiFg4rLH5vPSSl5xY/Mn8RPRiYkkyxoj
GemOr7ZnIyzOiguoT3WOqgedFgpnVLkJeVe2cdaB++5atnv8baOedwSNjEydqbIcZj1b6daVn0bj
QbBxJ164IGJ1EOWeYbEFI2bnjTdVTHgLXtlPXQri3s1wO6bzqzXhuhyd8bkL8XoiA2r3JUE0LNH9
nUoWvkn7E6QE0daJvmpLDoHjDqeIGSqNQ88EjBLNtM1l/QO/mUM0p/ejPmiET7s4YEaX2I0SY0JT
o6c16dCZhI0MJGyWnMl2CG6NCwnXf30j5p7lRpXmEVBJtVBW2JxzojZ+VGR/6ubfqJYf0DOEWwAK
t5v7pZM6ZJyQPnT4CXyLnxam3Ok5DgpGhtBrOkwm9D20abydmDFLUnzSeNx2sfbutcLdDkZL4FqS
VTdM/pxtvrik4wlmOoy9fN2g0mGfg7mXipV97R6wj/BhYmQBt+1jaoXzSYY6sw22PqJEkuNEldpp
sODRIT/2Wq7vWvcexgWFoT6/jMo4LJ1OV1i1z/3IREROvW9GZeeryTMoFPOF/z66ibv+PZeMyKw/
c0zuXXb7bIK5K46jQmrEdmBQDKBjT6NmP7T4xu8i8ki0ijBrwp2CqdN+2mp8tyJyvfLwJhvQVorh
Z3Jp6NcpLXjUlU89TQHy3jy4v6Wk+WE9jyHbwxR6wxaDzqe2utdiZz4rh+iCIk0fNFFDz7dnTrml
rjYVUpTAGNnzOSsTv6vLX92avvpRp2KR08Fg7dmv0O2pyr/QbpBeCf2UeS87Y9Np//GKUs6qOKX9
Yuf7GAQuYsMg09JDoRPo3IbWfdN56anqOLetJog4yJu59pAHMgQ3Gs/exv003dbu1kI9G7hKkLYx
fM5zdccdNqUKtjaixj7XViU6kHo3p6tht2ffQWgbAvml/kkxWbFVSB9N3Qv9uKH1Gld2wjMaJ3lU
DXelxJmrfdNrnz606MD0VQftJG7HjjHbospvx1nZLIKtUdshrBt5Vwx92Ufe0t0l64NN961ASXu6
fkrmDVFGdB7qTPJquzWCJlSHAvkjmlyTtZRgdVfzoPi34xzUDetwWBtP6ZCknAf6awdeIjBM0/Ej
6+BKaQdi8V6jJBa43OhpV10xbduQjUwx4YNIN62qmmOjuqfRqZe9mVrJdmzzW4VkjNkx0zmrzZs9
Fw/Bxu6QwRFWzGqZxFHCscbi0gdTQXd4a7XdcDvW7r+85ICWS74paqO97b2+JsN753LTd2uYLD3j
Dahjd2040+SnzdjH6msaDCjiDmP5dDBeLImysO4+6gaSC44uSqFi67XOXcFELKgX0fkUrdsQ6+DI
iBVmzhq0Mf2m7RyEcuyJLzxl7aB2gL9RLoa33hLdRJK9CtuyXWbWsT9pGf0YYzoZ5A9Q5Khfllzg
UY57b1jtQzNktGFk9JLPzD8F96UIgnSrzX+K/OA0tIzbxLbGoC+LaKflJCM0hvvn2Gg0i/5F9WO4
EWCQfWfWfaebWZ+t5Uco99BaxGSnf47kBF2K/LtReGt1p6f20wgxKufoPFn1c5shpug5uczuCR/H
2WtR+ERhvA2TForHYG4cT3yvjhMKcegknWdafmg6FxPldc78ZTtG8ugh+TlhVHw21pjxqNaYtlcc
AEf8dDlmS3xEFc3XnQpdoDZp/uRJ5tSmQ0YRLJCTrOa70WJ6YIvwPb5HgcKq4ofTsh1MpPtjezMP
Wb5HlnGcx/COuBCsL/QiMkMh1XH4ndE8vxal/dsu6kaI4Y4qFWxxfM5CvoOzU0MQ1O0yMXB2r9UZ
c5Q7mcaCcrYr6JxYh8buj4YiB71Qj9q8GDcDWiATHfCuSg5FS4nbe9avmVnDppTdq1b1C32ujJsB
x83Emdkgemrd+NwzS6Pn9mmKvr8YhMWmsTvvtL73gm6pfE/EnC3JQw6ZwY9Y66t2D1bpiGaSW3mm
m/j7649cEicWKovEae03sofPTGRffRsvnP3mfmp4X0RCeCF56zu5dB+RRRMyTVc7fcoEzSLjyazc
yBcgyugwMLG1OcxjO+4QPrHCntI+feb9/+d8tXXrBRH9Atq0NP07T99oE9sqO/pVnfrXmc5vnfev
7tw9MoUIfTPV4OQ7BGd5EKWakO2AMFb1DnNUjdRgKZBkE3ngboZiadjy60ydndA6A0r7MsLJ9ZsS
ndg6zSp77Pns1PKA2J3jqCTwh9NszXuHK6iMqn3Bwh1K7c0akj/gZiWd50btKx1ZG/b3uP0tne6V
nCm60WV114idEXLnZE2HruwdCjFCPy6/zMxFm662g5sgqdNFTS4DvtN6jZ/RZgR2ofHjmL8MNN1t
vHg3CklaUBqgEZBeJ42OpteLT8pejE2axDd1pZFaaRUXiVstK5ti38+2vkU2Z1NdTP5Qyr0xqQja
WN0QwdL8M/nFENa4/DNxatmURjg6SXeMMV57Tc8Kv5/r9DeumhU61R+tUuN1k8opJF0cyls2YWsG
2jy9GEvsnels+Koje9y1E2OrnPIprtt7ayAIAkw1/0YSTAVaV5duOX5v+0ZmbIUaxuV+MusEV1nZ
BabeA/JvoH+qZmKlGGIowp1QTu2bXqu3U33XL7pxLotxN5VaFDQZRVndHarSoG6lJ5yUCe+eKrdu
vNwkBQtQGDflVq/7U+QS3B7pxC6gODI8rdt6uYZdeXzLVbttx44SoI/uNYOifyqrn4iBXpMSRulF
WhJos/kp++ZO6P2h8PJ52xvUu3mfSfpBFmahHCJLON33kfVVi3NksWqSE+gwDvvz0DhUwsbmPnq/
ZKR80vwSjfvCBGWviIHD03K22JTGEWWEisw7DCt38aTfJdOA2sM41lFe7AzaA7KQ98r0VikP5Wjd
EKQ4o3WtW/O1U8kTCkvKUThUdj9i1CjlbblYj6GV/hOsKTvXGfZZu+y92jiF3Mkxi/pDxYCMaMpt
mtKNJLEzTdqN2SgrQEbJR25EsVOji+kKuuZ4uZMq3s+jsXP6nqqEZqNHZsGm1vKLUO1PmI4/Wces
Il02RvMvb4aBiwbLX1i9mbH8SZT9O4wVvH4zsPS83gO/Z142A1Zo2LXL+IuWLAP7umxpnml3VrU8
xbbzkjrqoJvWsYkpVbXevIDfwe4h0OgM3BDtzh02lz9DaNtGr7lhgIYYPbGzG+6w+vTVlmADsy9h
CXLYsiNN3f9D2XktOY5kafpV2vp6YQstxqb3gppBzVAZcQOLFAWtNZ5+PzizklnRPWU2NzC4+wHI
YJAO93N+cTEtMnFxnb2OrrMoh1Ff+7Xy7ODDWhTOm99MiPjA30sdQAqAdrhAJP3eSPA9zVQS3In9
LKPi1rjZCcGjFuRV+1i05GJqDzJsZpkHiGMY2rn5NYHIMHPGYZ82ziIYDVyUCKFistfQSaHMaq8M
u7xqRvJRVniVSbKF1j6ANLl9cnTSy5oDrcCwH7taYcFmLJhyqUCjkQAMV3+OMOiEboK8mKGVH6nc
LCRQqgWuoX2gnkzFwjMU3cCQnHuTu5vpkUdd4HVMI2Om+yncdKg+bmFcCq06GmVvz6k1su3GtG4m
Fdo5bsxqmYLp6WyQj329UxuqwR7llFL6hpIDVo/kVmddiYIkuFTV4l/bUS+PY4V9qbUlBc/cGCg5
z7Vx3SjNSyKTAkMVaWKkryWI3ZVjsihhodjBVpnKgOhJBchOyN5AcoDVr1u9F7ayakp931gWeig5
zpARczaCFlZGQrOpD12u1wclC5oDCYiRsl4nbYCPdLNKyvttUun5NdSl6Mq2ejoXHVkF/xGdIh6b
posWpOt7yrw05Gr9c5hAqW+X2BoWJ9EFHIA6hKG/3W8Sdl7IPG73S2Os8it5mOIKXOwxlxHvEF0a
9q7HwpE3t4ApKsbAdMW79Rf3G5FIh6XfqdJWxAG27i99gX39dFdxgFuy8SFUUrbmnYm+yqzqOQg7
AxmXP/viwJ4riPqcRATaXQNol5CEthF1J71vfx7Y211sPe0ePvXrrA2Q0ukoaP0ZrxQmKhb6njqp
erx3x1irHT0QRuKmoj/OBqynfOPMXmSVq4V7DvH0fCpcgFNZ3tUPomk6WTR5wI3LoA+bJ6f04p1a
kEtMva7hyVHbFzwQ5jH0m3qeWv2hk5l8xaVD6VRzD7DeVjTD2AnXEBv0xe3Gntvt8SokaTa9bBmj
Ohcpt1DxUraTv1J10Q/ilboAy8bRtT0SEoR3TZFs2E5Lc9EMYJ4eOkd9TgqJ9yHLJ61QqkdxH4Ur
SWWUxV7cyEgB9RWp467EaB0a8wFML6yaOLuIgxEX5Soq+WkhleX788bM0LrokmouhkE0ZxdeMNiU
eDAzi08xSTD6oK4oat3vE1VDz34gXZOkUFd1rQUnUuz+Kuv6+EwJfkIO5PkFiTprkXlBe42Q1FxU
qCo8DmVhzl3YN0+svcq515nxS032jd+d0b36I3p2VmxYX9LeSGex1GTvepn/wFQWumSZvtptmHzr
8xTaYKh9T0eA7LGd/VH3rCgSaipUOLJ5K+dMHKN8dntWNLNyT7YKSG6CCo1uhsAPsCZmudMSPWZr
n1rIDwoRO60ei+9xaV0sEP5fgy58s1O//JDZE7B6q5w3ldrtLArjYRXkHtYojlJcMJNHVzO2mIIm
w2XR50U5lMpRYvHTFsVFDCieYjFJuPlSNMVAGZAcCr1YYrnDrW5xudcvTSBmC9Gspxtklmov295G
Ue/Xa+D1nAGfpo5mdEXmz8fSkleSpqBCPMWI+zvUBNd9YbS3tyoG0spt1mlFTUuEiPv3kgzOv/Wp
92cFeDYY6ZuxjbCLpAR6wi0o2TSFEWIJmvsHfmbSspb68BERg2BeKkb9nsTSUTXyzqNGfBlt1/+j
SIwPAN7Oa2eqNhbINbTZzorJqjjFTkozbWepnb1i89ry+09U6uJa+6Vz2y9GhpSLbyxhD/APGqPx
klq5+dabajb3vG68OkqQrRwzQW4nqdoH0P32Gtdm94StabXQikh+AVEYIpjknws5uqajqh61PEFo
QTM7ShPUApvIL458cSgUeVl0jNg6rTW0Fg5RpMfrpkAlJU4pcCVRNxwiQ6vXWgqqINUp/je6khyU
ZlDXKNt4B8VRzTU/FGsfRRABMiZcfmUPKaCTdQ61f6MZoX9hNcKSTrHMb178gK6E+b1mHz6ram+4
itDAGCWyMn+G9m31KVSD5nyV8fhet7XB7NtEj6Cnwj3eZ+vORdsUtWXSGaKPhOe6LfLOX3bYhS7y
Uqbq53aXRK1wVg7dcakGY3cRB+xlrbmGnMRKNJUpTmlh4npabqxzpjaMu0Ny2aj6eFs1KPrbdX5I
UtlW3fKBIvj3ETc/hKrI9IP1P9e5g+wNPCV2g/Ymw0UFjGUHGRhewkVDVXgBaKdfir4us90Lq3sw
+ihuUhMiTvRZnbboBuSZRKvz3eSIRNlGtMSN4Kc5mxD3PODM3EMcDN1wMW7mN3TvA89ZUso11W3z
K476x0JF2u4kunLHTpF0KzdZiYV6H8f1QlY70BUkUOqVFOr877CD9JewEeFjSmNELkutThaPBYAA
Uye5yWh+a1dFiQAfedxbpGginE+qaTrcbyEGMsOrTyYldTSnbWRguuqkuIO8EYn7VIp5E3wx/4dO
zzDljaSQ4hcXikBxEAPwUCkHTxePYw58PHLMrTdtQAu/1I4t+Z+TlxTAWlANfCdrWFHkMbKzmiNU
YYzwcbKGgqNmpT9SNXMugQfxxinIp4v+xHIekfuQH51puVsU0GIkvyE+zXZZjiqUMeA27Q5psRT9
jc+OqGvyV6o4FuJEPfaqIaXLxMByVvE7aVdZfJtm4rQecC5N+xYpc0Paia4yjBgV7dup6L2Ptw7E
tTiR/vjUL5qf+gzVVrZJES07mxwqvlfDzleHnwdZri5Bw9866uDFE98yvigh5AM5j/J3inbfDT03
PyQrfakVpd7qpqavbSX0l06iofqBBvyLnimUz2B4pKrNfOop6DKVcfCK4yWmxkyYoDKkZaUNOxuV
LXcItQWocOa/tD8ORZH8GHJEPZtK/eIZlQyCNLPZsXfSQ/e6UZUWWVGZ0v1M7jRv4yYpW+saapet
Jh+5o7zhTy5dEczOdqmKzGBgjQAS+mZVJHn82soU0QYpVlYSFK53051zg2TZvLallz8oRRmvZAhi
26zxkhd7GLYkI9MPpdMyWE+uu0v8Nry6uveHeLlRtfkPFn12srKkPboeVYZ+umB6HyAoqWmFYANT
09PXyEl+DZEkPYiDlvbNodAb4LWGjcSBxC69ACB50NRA72ciBi7ndApMGw6cvvvZ/HULEZ7k+WuS
xNnmfutYAxasS229bAqoAX0/btFtcY6ilUYQ0KwW2XvRDEtQLMBTt51dHS0KgvW2IgMCOkwO5lkh
la9DS101TPXizRqpWwd9XH1kcfIKzKP7hkXzoWE9+qNqTShZqYeDfTbOMhuawExiIz+lox0PfkvS
g5CxPX2i2yfwxGt4ypO4XGYVKMypSj4LsJZei+Z9IIqlBB9kcJYt6e5T8CK12IhrCFLvbdMvnFWV
A/HterPa+lrzIFriIEKMKU40i4ldpHce+bLaugS9LG1TG15XAkudXXqLiIIK+WoRTMMippRceR7H
5ERLwyCGx+o3tvTSw+0SVYnnpeoZp1sw/6ejgrOEURrWBcIQN/n1GrfrOzcp+WbxGhWQgl2f191q
XoPDvnpRkl7dacsRyCVYnV99dtXUi4gUGNAdJOFgrqjnUrbtfaGG5R4uyyt7YuNJhlaF3ph5zisL
SdkQPLnFF3EvBg1U7RfgQPKNnIMTrFstX6cWeNe41rznwM2sZd4ijqCGPTwq6J2Y57RQ3frEfBpj
UDZO5kk/VtTX3B9py5JUK2vjKeFeSwCy0b43NH+RhzEEIpACj2Qzlz33OmuGZjyOpUvi1FLZYUKy
Y2+OqLum1+FMjFoalc6httw95XkERoMgPuaVWR4tEGuU0Mvga2ElD2UaGi+llltwKjzkQMYkeM0l
EghTgPXXK6mlViTVbf8reJHblSYz1jwfKvVMbYmMu1XET10MQwkBz+ASui66UUqdUSKJrXU3mOou
5BkBHCZpqGiH2Z75rV4PiWwddT6fpRVF2iWLsb8LZMl66ifJIvR4Z0Wh2+uqccdhlkweDI01KAdK
nTGJS1S3pq4UBP8hnw63uLrUM7wtpJ9XiJF6GHBI7nQXC0LI7dS4lyASm6upNf5jbqJZESD0thRN
cSBAt8zmysp+YgEhPHQPEH0EKDrpQDIg3dZ1Gh1n2tbbmWlcHjq/S5ZREtcvahB+E/9qRfsjMDr/
e8h3lWT6gNHFdI2NVNFOn66JLXIKZahXL6M2lQ8694ee3q5JnViZqXby85rCBJcSxekOSpWzU+rB
2VHypL7VqRQkijD1VhHPhhI3bIZSMfT5lEWwtpCaYBX3RdJgUqDD48NVd1bx16PyjI/64CHCMDNk
m2M6ddwPdRxgAAzq9WmESLtsehzXq6DX9lmqRsvACKVXSPKnjm/hdyNoz3rVaa/wFlLK4tW/hbpJ
cxJLV93vz7kT/Az9dFd9lPFYz4qINOKHWqbas+yW+ZPX/tYI2g+lNdXbiOL8NvL5mtzJu3VVuoBQ
xqLFWbySe56xMP4piMr6UpxGCoIAwXTInRCFSfsko9u1K6NpvyZOUzRoJTxV/9or2ijDlw+jRsra
GaSH1PB2UEb0dUyp+IGqvPQg+iG+kzwVnUrS2+giT9EU/Zx0JqIaU2mMjQioRK84FYfCNqiVWU04
y1HO+BkvRgbFe2+c0t8NzPNnj5/GJu5JzClJkZ7dVEnP4oxV6EtNMfXh3t+7nrKxNQr34tK/xoI2
/Rlbo907Q+OgQXbY9g7iYCD0yfco0ZdWkaBdUjdwv8XpPaYaKHd8jhHDpmwg1tJiLBMAM/SeJMTf
d2lay+Snp1NVAvElzsSh8nh2AU/yZ/e+VrWH4nBvR+YYrcIEHTNxMRRHlJo+3Yd0JUWaqjKZrmxq
ZL/dg4WTNU+HXgZfk8PVQq6vdYIzQgbp2ZP99FzEgwVH3NUWzqAmvw9s6hYBv3tvrmnWgkqrthAX
igPSyum52pRTpOioOvBhJkuONTyNBKeZ15Fy4wEzhGImmlCZsnWlobQkmqoOZVSCq7kXzcAMFjwg
1afcUdVzlOhPorsL0G6tdTzkwiEdXiuFUi9bCGsrRiVDPuGkOV4wytYfq3S83dqJ9WbXhU2OnhIX
UfEYlugKsR+d3pYSoyaYGZJ27PBVelVdnEn+/d3q07tlGeavqCT1r/d3K24Z8W6TCoHmApb+Wiih
JzwuVnXmgYuexNJv6uiTnvq9WVQ+TDQHCI0YFQNjHzOzi3Ysp2+xEqcb0RqSYsdUCcUnVpZOyFoX
WmAQnNF26xcV+exlX1kDUCY/mbsIFRwzlkJYJ7kG5YcS+SwRfbvQ0nyw04U9+XoEZ0OqgjN4M4+t
RXeJ8L/YIyC/a6TefpVVXn5welhHjnMu2ui5mrpTB55NGVFOr5vIfu1rLZyTiA/2YrQ2QzwxhujF
U0BP1zoWO30n2a8lpLFVWob9Slylqh3pyCYMj44UOy9juBcvaUutvEfplQrg9FJuGFLILVNpLZpD
NLyN+M6iYVXlT5XnLsVLOjW1MWXE+bppY/VFhzUWBfahjjUqHrIMuRgjqwNO2dahKwxqL6FiuuBC
9cdhiHXkhn4N9xIYhvsl4zgOTKJI7Bs8WjUD1onfPnp+0z5itETqMAYc6no0kbzBQKYbPu4RSuM+
d6EWH0Q8rifVWmshWopmOd1wquJO9xLXdGVizNEUcdaOZqzrZihPfQrfngUAUPtS4tcqI5LZaKb3
3b80fpt9x8MpASfoTV4DOmzbsbYh+nfhs2FWXx1NSr9Hrgr8xSy+aKpRLGuUCfdkI81DPioFHkiO
9R5KxUKEFjZ1PrWT7esY4w03yAFPEqPsrmPutDPxeiYkxbg1iw83B6ooFT2LMSkydhWkymUWmPYr
wIGDCK1D9a21ZTiIqqnwpsjoiL8hc7tibrGP+vNviNhD3f6GLGFNJf6GEtbQc5AWX4Hvtiu3iPRV
LEfjBnBAslAR9ngWzbaM0oXqy+qzXlc/R0fH035rypFabCgaJSvYztRJNCl8kfFJX8iDXB4Bw3fb
QomqDbLJ6IhKQbyw0M37MgztKxBo/Q+72lWxNP6oC6YJRMhDCOVcPTpueazIZ2YNggudln50SeGv
0ctKkL+Lu3xPZg7LqOnsU7NB5BmbYb2esw8guii6AXYENtBunZjHWNGWbi8Fe8pG9jwm77oU/YWt
ggWC6JzuNSNbZnWHZYTXcIXmBBi/OL19u0G31SwdVy1lstezLHmv62BBp1YReqB4snK4DbalryzL
skWRYBoQIWLUadVsRwEBFf2QAhVKYKu49IyDTn7zYE4H0fTjztyNmEuKlugXEUpC/Yiij4UydRpC
fZ+u7TI8jnwjWfm43syFADtM1+ccof/HwAMwWSngLIQQujVWz6ZjR4+U0/1bfx5b80ZRq3fUNmCb
t99RG+cZBvzl4uW6u/GQDlrbfpw+Rh1FjlqS2+9aJ88RgG4+ZFSbFsg4KkekU3FAa+Jg1RdS9VLK
yrNXRh2SOhhlDanzaoR4qISKFe2bvOjwANEGVPsH78weAzJ26l2glXd7Ta3NizEddBXcopFdhjAw
J0Wx5gAEcwf/D6xlqUflVh1ZVtzjm6oKVnLNlk30ictaHxT+EDTJWjTFgByUP5CtNx7uYRZIKqvK
khPkTfMSF251sltpfg9AWYalWTh8u9+m0qxiXY+Q+sRFYqBpgn4Rxb4L5YIbiT6lTnvMroNkK5pt
5pqrNMhBQ8h44zie8Wqzpdt1DiAA0ayGwV+iVCNvRNOKsueactcZMpX7CEN9VdWN8ZoPHgQ256r0
oX6gdIEEvyf/AQxLXodlzpZG9IlDEKTVHs4VtGVi5THTVu5Y5tu6Td/AAkM9d1x1och2eO2G1Djr
6teG3ALEGewqtsiYQXmdBrMyi66yHsgLmerQUvTdBtz8TRtUZSdaSCkaZyf9KsJFT2Ao8pZF6+/3
CeNMBhVRS8vSaluIpHX15sGhut2DzQVw7WJ8g/xiz0uHynRI6V+ZJqAAvdfHe8t1by0xV/WoXNzH
2r+0fl0nJrlfkeI6ak7do9pRq54mwF+Rt9ebxibBnf9wndN7oB+9but1Q3SA2RgdjMi9NsnQbpBj
iQ73fnF26yt6CmYdyAbC791pyUw/E+1qbL/FHsB8/BkObmJkB3EmDlUxoKmixg0GYn8OuIoc9L+1
dSvYZLKXPIQdPpS329zv0FbSsFTCSbtvur84iHuxKGhn//zH//1///2t/y/vR3bO4sHL0n/AVjxn
6GlV//qnqfzzH/mte/v9X/+0QDc6pqPbqibLkEgNxWT828c1SD2ilf+TyrXvhn3ufJND1TDfe7eH
rzBtvdpFWdTyswGu+3mAgMa52KyRF3P6k2pGMMWBXry505LZn5bRybSghmb25JD6e4jEWjtV25YH
DPBaESIOdlLY87QE71vMpKBzWKhgEhCvvDDSj+VoaLdDMipHnan1gdownzVqSfoRVH6+lhSvmd3j
xAA1Nww0swDJ5DwgKWqkmyK1u4ORJv1BnGm/zqYIlFNSlnHgTn22JgdXVbZ10GSXPABK6+rDby0n
lbeG7wyrv//kDefzJ2/pmmnqtmNotqVqtv3XTz4wBnB8XmB9L7FxPZhqkh27Ro6PuFtM57C3K+ob
U0+xNAacyYBt9EiHTIef3WHpIBtYVO5Bori5SHTZQPCmry5OYJVIKNDXu6YBnFRufVh9f7bzpvxW
xGWD+4z/UgDXPwVUw19k9SWO6uZZgzR1jcByi167qcOD4kIxFM1YoajSaxLi+dM1BtyDpRdXJeT9
xngBaxHPRyuNd2I0zaLf7t/nv91f0uRt15QQLV0F11PXrRHrqNoD2ee//6Ad7d8+aFOR+Z5buq1A
+dL1v37QjZ3aLFi99AcZkQ69GD4/8Ql7icOHaiBlAbEPtTzxGd+HuwxZ1CpNH25xftXAFEZH9MHX
x3JPWgc+bMQXLjGHBtPMqbO1J/ywOHVdfTq11J9RuWH+aAvWXYWXO1s0q7Rla9fjR13Phop8+IhB
zEpO1GbbJLr9ZLjKWYwn7HLImKs5TE7XPJbIG8+r1h4/3Cp66skxPzEHfLphDPzgKjsaQMN5H6Nb
Ohr9ubUsf990+UG0EAkczj/72zM+zyjwtXnqzloN5UdgLtrC1e8hXFrr6e1SVdLLxcj6ZJOFoDx8
pEOQsA/6q+wWT0OvKBi8teSS7Hr6Wzzpi2Uth8aQ32TU/zeAhcxb0xyCYwqH9VGzMQkKMiPBMJWr
/9Ndp8tLDS2Ev/9qKIb6l+8GCjumYjMBmrKiGSY0jU/Tn5VIKSJayGvk/L/myVCZO7kNUiAugcLx
dm66hrEDfS3PgYeBUhdDtwAxdDuUBoa7HVTxsvIxHUzSeCkmTErHxdqufUCT01zqYm27ziSMwMU0
a7YQusVoiGvwxXH6lWyV2dGHxnEUZ03VPJdWE2zv/TkC0beI7s9BEY8O2M+LRNNhCxKO1TVTUxZw
UYDXGxyoNhm/kJ1Ptj7A+IXmlcMXpxt5Csm9f4yc7hYmjVZ7SHoUlN3UkfddFcor10BewZ6aok8c
gPwi6GMnyq1PNO/BYkD03YKnuHvzfmd7uvOnm6p9u2d3bZ+cvj5alWqiFkblWYq6V71kQ6dDdthj
hOSgeDutyKQw+VJp5TFAL+ejaVgWbVOv9q4uMylgvQkXaYBR7lT5QZ3+aK0ykk01lOpSNEWY6kAk
zpWWHJyLJg/f6uTchnZyHjBrOcOVeW7zXn5wmsyyZ5qZ9xst4SkmQsShnoJ9M3tuukx+uPffY8U9
SaFyA8nIbvcLEQNGOckv5+YYR1ctGpRFX+HzkTtGeBUHNQnex0QfdqLlIi1+dqMvoiGu8S1UqMFT
VLN736f79GkkL//+B2Soxr/9gDQVVqOjKDzCTMP8NLlGYN8T18/yd8i/CQ/91D8I7x6S8xSmcsdZ
GJWR4g/4y+7n07Bo1rnxVgEN26G+SnrBOSE70l5FI+LxuFARs1yLptQ3lA3c/sp84eZzgN8/iszy
9m1pG5tBATHqInXdYSYI0lZDWnnRlYO5KcLmNWAFwE4dZZGa6QukGHALoOjaq52SNRF9ppI5p3CQ
lD2T2Vq0xkFvZjFlC6RZ2ry6Dhj46ECfHf0Cfncp3hTTdgqF3/SXJGjaRzdr/EsXgrTJvO5RRJSI
W4NZjLOtaBaWaT90BV8d0YRfN/FFgw4xkDHdY2y4qDV7OJr5MBzHos4xlfJlJLEb4P2+DVB6IYYq
SX53clvfDA7G8x4uZJtswIHC63vl6lsVwg9yrFBAG+D4T2fh1IdSiHoggaEMOytSnAck1JUHNfbP
An4ggAgCeSD6rTBELQ+8woiCROyHzs42I+s8ShNDiV9RRZ5v1ZKbWCs4Y+1YK5hbP0XdIkaLX9RX
ajWNtr6DKSbPX/9RHJDtvUSRVR1E6x4B+cJ/FFf9uoeICDwEvTR+8egA/jkviskOeqnPvvP7p27R
tFqUt732NnafMsU0Ksbc5vt9ThVnhX5oK7s0j9PvG8xptNcsIOwOnRszNLqDrGTJyrPj/tJafsCH
aoQvjQ8mEK+h7KNI6jMpV/cPs/7apoNJUhtIaWaO6veqVt5T00nfPBDp89T0tYdcDcOFOqXfBjW0
DuGUogugXW1TJbrYSLCM+DHTJwZS+9H00SVsZYkU9mQqO09b1Vvfl999Gq8ymIJ8Cy42BORvv05i
L7z1hH+eTEO1Yp0kH3NhU47tg8T6BvG7sgNmakBuF52Io/AmitrNV2AygksQGsZDLoOd85saPdMK
HZAFLp4OBVijujL7lJdwOMWSvS5YXOzv8x+JZ3MVjMwJt6mvJdq3MbZSQm/bBRHMlhEYhas3X9Gd
R7JP8aKroTvVgyWD5y/KtHif8hAiImuUYFGXJYJmKDodTVdnIigsdSvZmPiqrLh3eZJCS50Oonk/
lIW87rTY3967GjPq1tpQBuOLAkVqbVjeUtdl/0jNDx19S9POthQi8IMw+7q1dJg6mR22K78w5bkY
1qfAoPfDvSx7RykowrUdQM7TWg3/ubhEKj1JU4QkSGlCW+TLAwBrXhmu9VpYxjdkdNMfeQRNywEn
CBt32EhF2X+NpAAvoqZycQHWEa5ts/IxQ8uOugBZECj0j1hQBEu5iaCcTYNaUFtk8pyVGBRdWAah
Em/m+VY0JTnudoY3yZp0UZ3Pxy5+jqc87Vjk6SI3Kq1aYZCXLAOMWnZ+jAK5rJuoCYhT0SkOOAmh
Lj4dQHUb2QzRsZ/holM0mW7Nta33VMhcH/R1r5fBgx+EXyj3OCcXivOpnc5IL1J6i/JhKQa6KOs3
bomFhJKMiIy7AdOK3Q9fVHVVICL1mrequ/N6pCqB3IFy18PxZUxlmS+uGl7FwZOeGxdYr9QG0bVG
b3OnDOX7fVwrIZB2ea8uRJ8qVx921ocsFKwOF7R4QEqt8/KP2oCb7oAsBMtPgZtMYjfnm5J8+w8R
uScjEJvrXzR9yK6eg87SlJ4VrdDwfmtNY6w0tNtYhoDHvTWNDVBXcORMXKRCmvAM9YASw/R7K+Iq
XfcWku/i98besL6mVbtz9WrFjzQ5DrUivRg2mlioA8CkrdqrrKTbOM6kF/wR+32hUYHupqgw73DK
KXxIptNoHIKN9KtcmVEDdWbi1moWx2elbm6vJl6y7dpsXbogh0UzhEOyxro+nKFzhzbQqJJbsSDw
pwPiVi3yYEsF4MxVHBClOvZ5ZqCHWJ0MTR/ZxVOtRRmzVmHIs6y8dQJpQ5lQLSI8RkMeYQiQLANI
1+dca1M2LVJ3QlVJ9Ny776G+grejGIgTpZ9CZWui4+cg4jdBBlGs99Gec1Be/kFGEoyN+8NKbEQX
zRpQWjwZ9SnNuO9zRdkh/tg3cxaJ0iIr1OFdi4MHxxzbZ9mzyofWs3/r13stPED//5p4iXbl4TOX
Y815UvrCeQJXOHeCLr+KFgraXxRKKwfRUrFCmbdNkeFfQ2jrwXjLpTFei2YAeQy1BktdiLuZQzk8
WOqEvoZxsGqVLFyqKnTZ0S0NxDIG41RaCptOyGpf+e1dWiXynhHbszforGko7WXFYXBJqGR1SuFc
Cr5bMblHpuDm0R09ik3+MIA0N9srlOoGwV9CwqiFvMpqI+4k/iOtXx9GBNfXf7+a1P/DYtKSLYtd
OpAMAyGav+7U4WSnHnTP+B2Hy5nZFg1UT6m6wquNHvIKJVQwNPVV9OVWpTDpx81aNMXACKXu01W9
pGyGzKmlRwOwRTrO7d5JUI9s7ie6aSQYOHoqYGzgHNA162onDiTdilVmyB+jJFW71LMQpECmqNrJ
00GEiCYS5FwnTu8X/3aNuE8/lG9//3Epuvx58W3xHEJt3HQUHarO58+rAs0DQEXr3lTk40AqKyCH
pvWEMh3EWe7HPNYDub6WUDe392LfrRZoN061tiTADaJAKCqHiaoBVW4ttkCZx2bUVE6fzlo1Vm99
/a+z/31cp5ar2vDGtTxhQEgZ2GROzHAntsWi6elhtBN7aNGMgCr/1hSj9+D7tXWG9OKn4HvTq0pe
CNW7udwr1t7OsuxkD4imQvR9FAcYbrgeOpq2NgrHf4xHJz2ZSC3pGJF9hfcroRmQ1lQPWhWtbTaR
vq1H7As0DcRea1J3nFX8t7+bEcJsSdyHD7nClGzmaPLBzU6/eANTvuT3ylo00956kjIrvaTqWFx9
WaOspSXIVWUIjUhNvbw1wxERhM4dDl3YDi9a+iNMxvQLUK0UzJg9fbO5tVQnwSKz5epBjA46lmF+
Wj7DPO/ZTvAOxM3kJIAVPb2DW1OfZqg2vTROWlyr1jgmHgh7wwjRVfZiZVH2lrFL4tw9B+EAViQq
gq/8ON6AJGqPmhxqWxNpqVVlhOW7bX2Vasv/+ulCbGFf//77r5qfv/+aZZokSU3VUGVVt7VP88Wo
MWtKIP1fzJ5lx4uu2Pqq8kNIPV68aNrG3Umm5u78trj4yJusRUv010lj4V0yjYp2CNkA0nuubbpO
pxSEhvwshcWEkAjkRvCCY7XVWqO/FoWZnxE/mSNaPFxFF/D8dtVKuAeJphjQVefRLBt1L7osq2v3
Fc7soiUOvavkKCSSVQGt7yxD1fVWVP+sdQZEDkGHXHtlkYnkvQwuxCD3/dojbEc+ZXgOWs3bFqEF
8KBFFHCt41cLo9myQfKyXbj95MVPOaizta6XO69B6tTgsbQOJwoAaMefB3i1EKJjBBzuAwjvAUKf
rrCmK0RwmptfFc01qYDlQIparyl28mSmWf86K8WIaOMdbduoX1oQcZxwJQKlXj6ijH/+lAcQzXsf
SscjUIa96Ml4HB3uGYUa2/Idcn5IPEC7QRXUll7wk3nXmftPotXUJ7xu7WfUUZKLbPknrCKlF7Xx
+51MXQzSXCO9KEMTrBETWVadwjOuoAJ7Za4OLxX/EFybjUcp5FD4XUb9JSx2oi/JnXVWJ8PaDfN2
J7lSg2LH0O6cWLXz2b0tzu4x9hQtmmz7jr4TLVUMpza3TZxP8uLBd/Pne/VEnOl+A8U2w1H2VkPx
nOq3OCMD9Yjc08jyQNFPCpWMuVmygtKmpjjINbjbVM8vGZDTh6E0AmtWtziUlqgefAoLCxTp5f/P
2nksN65k7faJEAFvpqInRZFyJakmiLLw3iSAp78LSZ2iWt2nTfx3UAikAygWkcjc+zPIBbNSnHzz
kDR1eJIHlL+TO3c8ywLRQEgZrhl+KTp92uWTyMwb2eJEbrjUTA1VgXmox4/p4JIxYMaJHwDmgHeG
8CFLpY1ETkAcUpbkIUu9ao0wUDVrY8QP8mCWkDG7EvG+pA+PeT3+bPzeeEam35UlmaOJlelDKfyr
1GCW9pwk/oe23i/0JaHXbBmU9rRHskTdy7NWDNPlTNYlk0A5UqRgHbq02juWi2FEofnqynY6FH8u
5+gSJZsM1V7ED3t951Yg4IesQw4eJe9NpYz+XSeyaaWQm3xAPTFamnnYPucW6Txf1PHb0Ee/YvaT
P6xc4+c8oJuDvApeOhGbjgbBLicJMnhSKT4vleJ+t8PmN/rh7mvuFZiKlFr2XBC9X/oIpvyHaB5k
r39cULiG4apsHplUmUxpnifcD9nAxPbDXFSN84x3lnojX72i7ADpoz2xl+HrQUGeFJBQupevXtma
Rc17q6qhQy5br2NlK0LcO8QWy/t/Nf46INTbAGxIrY+HvMLhI2+R7socMzjGGgoC8szuMM1mM9zr
UH/nIJYbe9Ap9ahZsF8WzyWg6gW+auLZZNPedeNSUfSTaUbly+RG035wChXFJ4pECtWVG6CbIIt2
4JC0rdrqOLVa8WJZxQKGMmwvC9B20Ib21nCbamP1uv2MEt2D3AiO7QRsv42aRzw/rG0TIDUUtLHz
jDbGQ6TY7TawQnOLYN1ebYr8zVKw3yD7qh1NA/chJO+slVfY/RdAdF9klPtP16zJ37siEqVdurpI
xhaiVJZWqztHE77AtMQSAvXDojugtsBir8O86ajrcXY0WuF+17Ppweah/I5k2i8nHOw3qG7djZf5
04tPdmlR2nb/jDwk6kie3j2mMXpXVUeQQlUQ2cL/xDzlOVAk4dThHUhddTN0ZntrC9PZ6srg7T0X
LLmhFDjHCqEe3Aq/49HGXciLimjTDaVzh0qiAlpknM5ozAerohDdQx4XKXxYt31qap29vJ6LL0xc
BvIXg/YaOcidN6VQIB5Nr/wl9Q8WAEcoFs4vS+DR2xXhPiBps60Ef04P9Po0FmN1n5fVd/SQNPx5
TRXhQa3aw4+YwY7iRtZnQ+tsamy+1wMkjrcwsLYIiYVPojsNPNwAKsZ4CzhnuscIFymhpk9+mBXi
YlWC5VoFhbSzuxJqQBqsdcCTB0QRQc4GVrbCvDd4SYT9RXhT90tJ4nXXoe9mF7G+HdnToC+cdA9Z
4Rtro1P7gxOPCRNiUMIaD8tHbF+ZLpFS+m5V01orgZ0g6o7iPPR3EJCKcznIIsJBMIxrK1zKBs3R
gBTKUzWLOZWdLqfePBzuan5Iog+XkZ3dqMXvRi3Sna54GC8KMpT+rLna4Y2F3IebPeGBi3yeYua/
jPBNTOH0I+fFTE4yV+/1asq30N/crakE+llBwnbW0K6+N0ENsI0xuev+7nS1eC4zM1l3/PQOllGK
o6LlzhKRroFwdK3yWowz2CnDo+QoSqUlY16lyPq6mx6vVdf6ZtIeZelCb0yj5nKNv62TF5F3GPr0
NTOgJtiRay0d1Qieur5q7trMPetKHD7JKttq902ijSeMMsMn16uzpYVNxUY2xpab7c2YZIAsovNF
PM7emI4aN4sGQj5KFHdGOrUnu1VaxFGxvkSYmdxbj+2JhoBrP0e1yC7HoJW95lRhKPmod8GHbt3Y
w5z0XozEGbclYTo8b0k265VLBtoa3w+ymCUj/3/AGpaEj4yzrxWYCUR71fKJV8oqdNW+GqrXvtdN
Ng+6j540onkMYJVRHv7DAl3/R4yD6ZqWC7QE4IjFw6kBJvrH90kF6GIq4hwbpTYkGbNmri33YnI3
NnG3+2oGW0wYp3hu+16a266luU32bOfX+vAPPf95nOwJtt54/nOHP+OiRKk3os6nGzwJSKf4nSC9
4t2qTW8dB9ce72SNPIxpOW4UAFA3nxoaO2UXIAPFrpupSwjuUHUt/4iYWfzAA478de1vZUkezAZF
TSaKeqFZIYCtvnU7ND/cEU45Hla242JL3XknZ4z8fWTE91EeeydZJc+UiHRNF0xIh/9pILpVrxG1
gj/rNSsYiDpupCxYQUmXS3jh2OQ6ufUYwiw7sH5I8L/Qv9fEeZ8izf01IVH2XGuop4+o9+w1P7Hu
ED8Ml3oaNLuyEB5WYcGOMIb1gBZv+ZiU+SbJ7OLFzkV8a3XEBmURsrnOrIVacj3k5cs46dFCmRWp
yu5OSXOgqgCul0TDbB5zYRWYvGC93ph3aaOgHQHuaNVnmig24zR9s3RUBMcEQh6Rafe5K/UHg2Tr
j6wnhYJUY/1oo+W6BdLMy/WfexC/RF8DuZZNLUptPeFffLD1LDuyBy5XuHJkX3iX/ZRUHF1/69qu
OUNbdsyt7+DNpZulRfQmtc4iLbR9TKQEecrGelWRLwsHK/uhKTCxZA8+vbrvRlhhjk36qikRdgmz
hCV4WY6vhNQBCdfslfUyil5HYxEprjj4cpnih11wG43D7aAGFUZaZFFapZndtGI0N0eh/w40844w
c/K9Rjofs0XPf3FRWFuwKE2exj7Slj5/zDmNvHade0p/tMJs3A6tqu/HqA8P/mAV28KFC0q4MV3H
dRDd8z/WLXuDhPIYZHazZg0+HY1qnJaFXhi7QFXGVyy7Fk45eMTM/fo4gMXGW45608cGyQgHus0T
11Ahl/anm5pUyDbNMxjwUa7W4pYguyUJplyJ95tXe/Ji8hVqxlS/BalIV6ntAiSJK9DHWuIvgrTT
v6PCngaq/SNScQecMIg92YGn75u2jviwevWS4BCU2Yn9I0vTX7ki6ienqsr/tPS1/hElNE9VnmaY
ukY4TbVMzfw0VbVDojlYM43PqpV5sMW+uEbHxJujX2T1HsqGaVK9ZVFc3thK2516tPDvB117kfXJ
lKCYg/tFWWOUUA7JTm5EZDFqrI9F2WoX7aGKyntvctNbX4vEOqwHBFdApC0Goh1vRjbBMS7R6vHc
XWk51e/GLr8hMuW+KK4GUUNo2Y7kz++2bdSDojYkbzqk1UMnf2hMT3+s5/oQRB7Ci8b4tcfmBRkg
oRJ6lzt6uCLqWiB1u5D7fbn9J8E1HCO023Z26pgtbA4VBS3LiDdO2rOytFACOGJDXr8H0x2hLb3W
7zEvz4HkheogbmXZDwpxGwxWR1YC5fNPDbKLXdoMkR1b9NBWmTsAo7XPqMI393Vu1vcdkpqgjuyz
EvfNfYjq2G2BQcyyVHX16DotEmnqvBlS1RJfnGj42UZwZKGc/nbc6iH2XeU1gwOySOJaO0/OzF5E
Npz05V/DIXe+D+ebuwy3rcD8XaNHMhljcEIzW2ydaMhPiI7ClAns/LWuIzSlHDvbKHWTv4aO/db5
GKJH1RQ9eviYy+rRy91tmjThSg7KR3Z/pl77t5jvtS9RsTUNP3v1oMEfyBLXaNNSHJTxUZnKk0SC
57V/58RW9RSgjHwQGlKGsj7Ig5OvNdWTgfVe7iGthkLV2mxbluCs5G+bUXw8XOuQMBQrs6iNG9nl
2iCLnYsJb0leYpmLBuC3nqX3HlIxK5YbKi/K2fktznCEqhAPTlgW7jOQCweDB3RrxF13DGv0M9Sg
R88nxjZozOLhAdVff1G6efOMxrR/A7ire1VDtHAzVK2/6f6cAy4LpFWa9YjPHKpKINmtAP8bY/Rv
uiTAjwjbtQPa4O2PLogejX7K498YdLBcnfNnQ0NewO+Se3UuFW6EfKSd3Ms2MjqXNmOGDP9pkzm5
fx7nJXW47EWur4ISJi6OEYjQFGDczJmnO+Nn90UZ9ohxziRePMEgS6dl69/wi+wesffesYwPfjuc
hH4RvRELQdFPGZK71EuNvWpA48hi3Xl0a7LYs/zOL5zOePqBf2qVio5urjy4Gkwr1JOj/RD47l1Q
sd6s9HR8K6rgEHlpe2zUxNg4RPJuCHwGv1FMyHLUULBffStILr84XVIuK7ebToZTjtvJ0Mud4UNP
TZQUUccY+H8aNtrBqLXoqKKxvwL0lbwYIkUShc8EygXpEzP8NiaOxs5wDLGeHJhpKjjUQd0b906Y
4BCEZdV3R3xlyYwOLVbn4hgN8JPAJZTiMOcnRR4OKKTQACLo/czUxuGmtaC/q6Nln3vRvtWlN7z2
7jiundwk1jgjSlrNXKJB7D2NqUCR2S2ihdqa0WtXYIJp8PPYyqI31TDrA/GApVKLtkfyqM+9vMJI
t1kLJ0f2InhH5FMJf+SW6O7IJ/BVlEiKX0FSE6LqZJojYvl/wFao/y9xGhInWYVoB4JHmDGRKzDw
ZBmsPbkgb2OWDTODijoPZLzuCeqcfYPemvjaBuV9zK8jQHJuhehLEd5gfXMYjT743k5ah517ZD6r
091lYYCrKhP1Fx/Hlpey1aZtl+XoiM5Fz0NMXcH14XBp5c8SeWDf/ft1uv1P7z7bMAgQ65braJ6q
O5/i6BpCs/ZoV8oTzEVsenzs5Mdq6k+qyJJ9I+rZRz0snvyCZYmpZ87PElxg0PIQX/uOFtjVEamc
yqI7ZEWU/sL0piwM+9o9U933S6cK2sCXvvOlLXw1bhq/1Rd4NDopmoDY4aRpemiJ+P6Cd7AfuiL5
2ja9uUCRID9DMNG3BfuOLW5BEC/dOQyK5cbXbIwPAYtyOQjbpoQoKDiNCdyEJAiUVhY9IQ51o8/Z
+VAg7ZYIkr/zDCLb/pQwNfvcNo8D5eL8BxwqkLlPgbdZBMSwePXYBv9M9ROMjvCNbwIndJ4MUrvL
pBuT8iW1EF0Op2QDUKw5wCebShx4OK070pHtfLi05OboLWSlSBsykdPoLoLMAklqT0eJc5FwGHn2
CRPzqSiEhZ3E1OIS3PI07cxuNjkmn/aIYh6LTrfvDppSObdoSiLFbWvmc5ThpTPvgn5lJbYbhfVT
DsqUiEEOvlIofr4PapKAxzJ0jWcnLVnqpycdpd+fnRArV294SqqgWMBOyX9FWFE46B+94gaG1IGh
Wg+wKq1VkUT2sUUibzuVibpL1CQ8WsAF1uaE+IkXml9Cn4BaCsjmlhAdNvdzEEbJJvGUAxfkXSnG
XwhXx63JDwQ8HniPHkFXfJZWeEe/DyIQHl0GsW2t/gwaJVKgxpKohjh7GYQYcn07b5sud/J1RTyp
vk2KBADQpjeRvUeWMIy+TG3wTbNc7VYYSbyfythjsUuUsfFZyzbDEGxlDLKCgXJjVaN3iUFmEUAU
gEnPJe6pQgW/qSgaRnD97ybtx6+QqYZ1TTxl61qxM1dXRlycAzN5xQDAvwPaX++aRn/J28G/k1Xy
IItelq4JvMe3n+rNRtcXXSbqVT4+JB0aNBLQTgakvpVn14OsS4K+3Cb5LTOU27NvUx9zXNaw7/St
W21O7To2eFrdzW2sxG39WbaOnWrd1t5jUA/NTs8S4yWZvDVJOvtRHZzwvg7FY6oPJMHQVdtq8JJh
j+vGSumGaF2Udb4VxN+X8qnV3DHfeqPbXYqyNbORzdHGjVW2v615azb4Kvh6YFxUUVRi7ViB/3zw
i5/G6Ci3DX7UR7nADbV15KjV8bLm1V3MSInO6/2S4DTLGbzTVgLrOTIlIehqMX5llxksxyYMb8s4
zB6tKf5YjwvY7ZBb2ePc3+oy783Ub9PRcI9Zq+bPSReuTPmJoqzcsfR3l8Lo1a09WfwHZCECQ20L
nTcJi2elxR9u7jvmXbnLiA8vRKJ3j+MQlpvSNeK1TBT6SWZANDfxduUre8njc6lq40y9eLqAYMB6
GcvJwKWUtbGzz/xOwQm+ZXsZt9Wr1SbnYI519nG5txGHfhMJGmHIhESnyo/8HbK0zSYKPPMhzVNE
wcGq/Gzxk0ya37mvWm958UAwGIOFPyfIDX2q+dgERyhHDOdDn7xqnTesYr7IlAPYlzlHBONUJhXy
hpSRHuGQJVv7egf0cvzu4n02slf3+e9cwGps71LMdW47KOSrFJe5ty6rYZDjZZUV6GR4GmT5lEUS
QEAbkic8pOes7Z9kDwyg2bBG6XNbIq0OgSTaaTiDPXRz8E32cJDJL61+PJbMaUvMwJtTPR+Eaoul
Gmba0tVCpLkSO6bSsQ28O5z4ORuiO0NPq7N8+RSUGFCe5c94bruWUJ/5UPozDs+l/j+8fDzV+ef3
/wy3IfOjkajTPGdmSXxI+xiWApFaHcanydvXiia6XZSBSfI8s18ia2AfJDFCngWdzwbI1NNoGTe+
Apas99dd7luA3UW11IhNHCp01Mmeq0+Jk+DfwVS1QZYkXtt+TlR4BhNLkHE8Bc0J+12MWErIRerU
HGxm1i9Qeb7kbqKfZEkNMOnI46ckImqj2bm/Z97GtyJ3rLcRHrgDUO6+9BrlLpn6YVYL0+9GT0FY
PBnuw7Zvvmdh99NCz/2tJrIGdqEfX2KEsTEQTc/JGIi7IrZKVGHc4q72HH8ba6LZ1exO8eZS4KpU
/eOgq9NtGuHIPun941jl+iLGrXVte2QVSt51Pz27QfoHtFGixRjz+u33EQuEh8zM0D4zA5hcmld/
03jac710XszRxFHLtPONXZXdfWiXxxQo71uaIWo8AwzVVoSLURTh2Ymre6GE8W4YIvvg53BR5IHX
JwhFBFhZZwa8Qosi6n8LnfctGZqo8l5D+Oar1lDrA/pl7YmUGK/SLhpXyF9V6zrxzVPN7AQBq3LX
+MiSfHC9EDnQLnEeXB8hUWBw3zQAM4iizl4mDpZpLC7Wheq+YEvSf3fdqLipRN2s4qmLNzas4gUz
gHjxbMQ6ajPsfwTWuKmDSoQ3nfHU56b32+qVe3bS25bs/HJ0YCyMib5oWw1B3Sx0NwhGeYcCCfWt
7Sp71IfzlYb8zZTivqmCrkYVGOOAHlzcuvA7duB5e9JL8HsNoMPvXSLOLsnWX6SciNk43gJRfuyJ
0ZHfoyEAlNsK7+iQ4SZW9CFmllMPbSG9HYIwvpeHqkK+W0mA8M1ViaLUWEigGyT1h4QzyxaJ8nVw
y3Nl5+UTwNsnrfbSE/Qz9blQtC9FoDl3elw2x9GqzxABgPRjwcEW7lesdvmtGgUPmDGNu8DJIvOm
jgrzViEA7a0mnN3fhE3UuOzUei2Lymif3JLtoa334q6z2wHf3Dx/M5V49l7twoPudUdgmi745794
OKHHWRUaP5MyDDYQV9/5OZJjkxDEJFwzd5FlL2y+Kg4uG70/PpMZyU9VGj+zOmnuRuSyFiyftD3G
Pf0X1WWmBhqebQiS/OS9K+4ztzeOw+BsrdQMUYK0awJ6JhD0uRHHXnHfD46zL6fkOzlGegjNGnde
lIC0k+VIdzBpbjDdwnOgX5VElr+wjOlWQO95rc1F27ARZPW0DkbPVK4jrxwXom2UglSckR8up46J
M43PistdiLk2CXhBubqyCNFOFKG3z5vxXI2xdXKzdsPuc2V6xs9CYCCmxu13YVr9eWqzcjYAqNd1
9DbVPIcxO52xi5vfwnxEDFA8N0no3Vb+hHEKbiHLIcFTuIuZ0iOl87eqiLKbksf5jNFzec7nM8fU
zhmT/kFWyca+aLKNQJ1vIYuAm7I7Rau/Q7o8FLNKWZ2o/U40uL7KohMFE5G35Fus5PZT1I3iIcOq
IJ1LZaEC3wx6dCnVQcH0jANosvezNDH6TR/a365V127Xvp5RVqQ2uPufkQ4mkqB4fyNJ6+6Hqol3
bud7B+KX2TYyteAooqjZhLWR3JFKxNOoNKrT5NYOOocqqjMiOHu8mbdFVmSH3J3afcjjv+2iwr01
ihFP1hG71qFqUVoH9/GAKQRiyqZQn8r0HvF9UAfulCFUG8fb3qzrXRx47QmxADwGvLR+0/38qFY8
6diZ7Totb77GNfa6IPWys0HadQuQSt32ZZcsKqxyVhpR1J1mczVhKfMrAzEOF2+Ob1CZV7pa27/c
MnvUWEMsGoKKZ2EoK4G14W8TUlnIXPgW9HxCESbFGSPKbluP7Z3Lo7RJdFdsBgusjOq4xBbsUH9R
rea7bmfx79w+gtIkkMvDfLbJPb85ITr6Va81DxO6qesKgfdbF6s5LyYn6AdKc4Zh1C3yhkxAhXEb
ThfpLxXN0hsvZ01iI4e9hl5YHKbJsI6IUWnL0BPaq4kULTEQl0SlpzFlrxsVuZIotCZkLNVqT5jS
AS4ufsGtYKIka8+OuLHvs6aLD0aEQLib9eNd5s3bF8v6HmtlAC2jHbda2HYbO2CJpEXjfQdK94cH
TA77mWx8GDOERNIUCdk677sXwhMkSOgRzQtntyqye13gJdQNzVZ1gnTnTMiMahPKcfxfJptRbe2T
ZyIsEokqQIIMevGoRyjRl8Dxh8jznyzTbM4O6l1JGd8IA032alZVHdr0GE2VviGD3K4kuAsPmGJp
i6jaSehXF8/gDHi0d7K16VDWcSzzSVX7HLpqQcgUAzKr7tOFYfZi13VasJpcLX+DiPGLrMtwrjyo
HYUR/ozmOdfC17fslRLbF+KwaGDZuz7qx83QJ/lDoAuPeGXX/LA9PIqQCP2Fy/SvSo2c50o1JxSL
kzd3xN+1yA3vnM2HUUNbS4/5oWLXoSuo0CLAO9VOuQr92jvLjp5nIyAam97Nta5UMP2oLSaW+Sqy
W2oN9tm9XPtysdTWNgGohl5ML2ithiu3KHOo4gQA4Qyyfu6N9NaLva9OYnjHyGB/HTaPk2FEC33S
b6fGO5hZ7e8dz0WXD4LKYhpDDehJO2y9tNGxPEzHUzkfom0+ZvmazXG0LdkpLGHu6y82PhJGPQy/
yc9NIJVZqLDbrpUUr+vWK1aC2DfTZRpMOGcyUZuKdT8wj2zVUYmXaWVrz3YcOFs/wf+UnzzPq5a+
gplJl5PbsOBScWWefNAjmWE569g2hqWwElwu1NG5Laqu629IyT1aqB1uZd31oDXuX10aVyeuhpww
BJwGK7OmeXEb0eD1akZf+rooln1mGefEC9migoUAz72JjQmKAIQE8D1psBV6JTBhbo+iNtgCEqF6
zMgz3VQIX+5knZYZ9k0/IWMMg+uMi5Pzi1zUEjPC1g/ch8BglRzp6jdVUUYo5sW0NxUWgsi3M7uP
c2iiUgQLweQV0ar0TaghgHXgQDNw2SUAHu5BpfeHbjLsRTK49coGQ2+FEQnJIMNGsxzyXTTlPA+l
qmCjNGFuEXr+w+iIh8AOjnCjA1TCY4UAS9JtUI0v7omnQUlWEMxUtFaBicGqCUpt/YzxUHwciGsQ
Cmnr56Qs3DsvMZ/4/SCLOcLmgS7rdkFycjqCPWN+YdFKPljFLm5Z9SSAJalW1sVoGNy15Q9ZsMNQ
XRWOSGYJyumcBD5MKq0dYCYY0/lSp1r2Rk9dsBdzF9nAbsE8WcqtrCkFctqqhYtvq3TAJDynuu26
9P0sNcpkVfTkXdGfaGbhevpcTpmJ+F2lar9OeRMeawvLUJx4UPrWPP8oD/wMvF0H0wpriOlo1TYv
gCy+x5oGX8qCaVFKnmrTgPMX38zOmjVPZV3rFns9Qa6piF19UZkwu7rUJgs/JJtJxZWrqBAuMn3j
rI6jtTCwergP+dSb0RnTrcLWstKDCTbaOIcQTiBYl72lmrymQW56pQ4XJzbfekh9x7D/ORoFidYO
ORLPJXBbRomzb/yGtdh8hvJTk18qZVkeWueOLO+47ruoXRE2JUVRwoQUSvrmJ2Hy1VII8mPJ0H5h
vtcWbewHj2BRopUZ1/7JVvlRRMk3Nlck4DscY/TO4tUyF+UBmwJQtZZHdABeG0364Nj7HGFokepn
o3mIzAZio2qnUMz5gmMvxmBO9ep059uYDeeThqJ8OREPMBMrxahEMe7loQqhBLLa6ta4Kr7X1W0H
w2jQq92Q1ualn9DwBRsIRaE97K1LtPXRX9XMPTYq043nj8WTFtrNg2iwbh2y4sl0+pWXqMr9vFD3
u0Z7MUCs3hIg8C9Fq8ywRBtFvM70MkZgsx+UVVmE2AiqaUoutviBU15xiHPkGXnWInbM5nBvoQSE
tX06bSzPdw9JrXwJY+R7BAxJs6ubJ/xo6qcCNFJpoN5UBkr95BkCkbRx7JhhKbrkgTdaT2jGb/07
XJLEEeqWf5fH9k9tmuKXIIvrXaRillR5QYK7NOkeUzTRVrbCiMC5KjRL0Cu0+oq1JOKiPKquqT7w
/gDGQvXg9PAWQ3QebDaaB0eZAAz2lrG1jAYVNF+1YUwlzTYDwLSEB24/Z4QStiDx1SVxfVrxTdqU
Ba93JXEsQixhvTGBia7kWN3rg02pld3qMrYDdMbbnjjf3JkVXoOZJMh42Zr0xP5MNMguRWBavLCQ
dVzLzrlIyW8O2BzLzmqAuWmNU9TmMnYYcFQmob2RnY2+1bGocf1La2o3OGPaWbW9jI0EibeelJD8
E5IJGzYyrMkGS7et5Xj9qQ9GZ43xRXnrJgfQJ9GT0ix6TRVPiub0T1k9fIFF5R0LMx+2VQ95UzEG
ccJdeYeMqgd3SInsS12rfcMJory7VPWIFdyZJJt9tdRxdmfHDNA83COtKU7yGnmNUBv752jj5sMi
c3LBEi9yUNuN00MQQPyG9fYjJzj1rSxD/QaUh3XKfCveRoO7b9spO3dW8typSfACHxmhHlPD8A6l
pJc6wS+JWPu4lq2AB/D9qFJvL1sLs37MmqI/B5FrfOm+NVUWbPUQmahSYEGHPmeNdHOFK1tMkhMp
62nceyWayBgeO3+d4twx7k1kSvXFhw4fTs1Mw/9uJHwQWA8+JMwvNn8eCVlgvIMXfDH4td37abGX
JcUS5inGIkGW4ikv7nBc/yFLNX809O0Ip+gByfWprrqDO5Cjk1eN2wmZLZApy9hWjNPoq+8HU9k5
ighO12oW/OU+9YNn2elaj7amtgpHMsWfGoogVjF4gy1w7Sy7EI9gr2O7t+LP7fyeDaNVa9ozfPh1
JNrxzZ1sfzm1gJpHLVePqk64C+z00o3ZI4djHWJGBgleHqpZCUSeIWru8njnvMMdVEBknfbnLC0y
hKd7CCWfGmRn2So6JfjQCtknIIUtGqISxF4vV20a/MQaZM7jDlIxAZZxyrEqit4P6Cnm+3Q+yLNr
w7XfteFTv/+iy/XyE4D4BIMhbnwdJ4vXPtc7/RddPl3qOvZvP+Xf3u36Ca5dPl2+wd7m/eP/7Z2u
l7l2+XSZa5f/7fv428v8+zvJYfL70PqxWndh9CCrrh/jWvzbW/xtl2vDp6/8f7/U9c/4dKl/9Uk/
dflXd/tU9//xk/7tpf79J0XeoWZ1aBQLBEJY2kXzYygP/6b8oYlUFKNwVX8fdSl3JoYs8iqX8mXA
h2H/8g6yUl7q4yhZ+y/7X+967aOSd55W15aPV/q/3p/NDFtvYcaszq93vFz1cp/rfT/W/l/ve7nj
x79E3r2FA2FVAr/0P9/+9VN9qrsWP3/Qvx0iGz589OslZEs63/RTnWz4L+r+iy7/+6XA1Hdo8WJ5
YMZjc9cNobOqQcRjwEoRB3IkA8y8AblDEYwWziaV6y8Vtyn0TdpgndjUHivKuVl2HMYATBzgFURk
23qvF+1gLmVzgGO8mXpHML8w6GRVP3npofJYBZZ6qW/0EXVvk6QSPtvVgjQD0EuC0weLgOtBDGjW
3+AvSD4ck+L3U2uYEmUha+VBd94HXqsuo+dxPi6XyqJu0m9+hAc5DnDWIs+yZENOiniUmhUPoDK3
ZpW3d4gt5Q8K0Zdby2vPsk32qnhyMbeqhyW08PxBdtNRfr0JCbbsZReMOlgi5SxNuarskJYFGC4z
1m6uF/ov744/zdmxdJ8g6r+4szeivKT734PcIAI3Cy5OILHAgc1ii7Ls6E6ICJ333nxtMP90sU2F
LsVAF/zhLsPkWHmQ/bw/V7GqBBs5E/KuVsJoMeqYLIA8lQeihE4MdYam6+HSKXHdI+jLcfNhDMjT
v7p/qEVrMXUXg6GKG6UJc/aapn3XY6Z3J8/SJr3pe5xoPtWzIIqWrE/5DX0aMLThbZ8EqDX8dQ3Z
Qx5KtreoQNn95lonz8LU6bfQIH99qpcXKRv3UJeTvZeNsspJxTpTx1nUWVhgJskTWvPBqFG/t2vv
Ui8bZb08ux6A19kHWZykAJ48dUmm+HX8PlYOa8zIX0ZGjc90lg1rIABYk8ST7t2gr9ecsdkmSIKt
hcKvFgg1YTt7WMde0Z5FoLbnWiudvdO7T7LqWo/81hOS0C57DbrKQwYceW2bQb8Y55Gy7nIPeaVr
pbyP6wTj5T6yQS2nVxSdG5xVoOnKM0Sh7t/5up+ou4jweeXNpe1yLjm7kr0btiNoh3bpVdExJIe7
V1vDSFHyr7Jmr1QKhvA3vqLW/3DeYlGuLmR3v6374dBqCEEGTY+7TWy8c6cTpfNcohvQqK8Ho2yG
tUU0X1Z96PKZeS3bg9iFjv2hq6H4Qg6XRGzkC24iv4u+Er0rARlDlG5S1z6EMygCa0P1a1agDiQq
KA5/eoS2puGkLLKFvvsE+kkywOdrWelMYXEL/9UiALIs/mCD0DQ6YOZE5miOAPKkPERkUQ8yricP
DgJaWztt+4toXjnh18OWIn1oyYZd+gG1ECtUTxqk48rmflYoWEdtHS9DK0bGFKRgDhwEz2Xhe/V9
Kcb6XtZpc10HqTtcNMRo17Ismz9dZ1DjEw4zwa63G3Hbw32+9cQsoyzL8f+j7cya20aWKP2LEIF9
eeUqiqRkSrbl9gui3e7Gvu/49fMhqSvK6r7LRMy8IFCZWQVaJgFU5slz/NA4ujqivcWYb64Okk/g
AUan+xEabUThXu/XqhKUm9sKXR6/rvXBhpy6cfT1hw9mW42UvaKjLLw8GuRx8e65cn3a0E00r8kh
aO+eMBL5H55I14fM4EfqOgD0tKbDz1n7ChXTDIExyFYL1KjrhPIKh/TtbAJu36xuY3H3Q3Kd8cEu
Q3bQ/R7k/7dm6FwkrUz2u4pHE3NmRsr5dsj95nVoBu2qAyZyEqfYr3N7unHWwVzP29s0sur+pi8r
bQ2dEjytKDcjKQQ6faObRhQBAtYQjnOa34wJltH7NneGUx7nbEyjpjrEc1odEiN11afBInegIsmy
lph6CUykVWFahHs6qm7kIR/E5IaISPIyOkAP0mhqtvYgOl7NozPf8ZjTHmlm1R/lLINYXZ8R8r3Z
dQuEXKZbcBcR6qmAalfaWFp7h49Nix/G24G0Hv8SUN+bSPGWysDijkwUnbW3q4mtWS45FgolGa52
+wBhDWt436Dj+OsHC/O0Ah1jrulg1Q9zGlVwfOSo8HUZRJUKwpI6XNRhlw0/XDQR1jVN/Z/8t9jI
cOYPsYPzreYyaRU+2IFGCaBrIEdLvYZ0Uh7cGfA1DVd3ZUdkJEE6vNoKGquKsUp3MuM6WdZBrJGk
XhWi5LGsVcNjpm1kRXsM7yTk45RlbVpro6PMEC/ycZtUd5zRRmVsUQ9s0G7lv87+aYf0iWhJ9Xto
x/B6WE36WNVJcz/qIYLb9Ll8lliha/k1Vu1nizIN0AdFR5bF0XgkSc9Ao/cKzTAJw6WhQEVr/uqV
bgPxOi5AB/HK3KKjDvlKw+uzztqkTr5CoEynedgkA1+Bn7oNxVtBQXL1ZkV5jGoTQFOj7WMgHpA1
o9QIUQkdPMvZzXGzhYsXBIe2t2O6FSRODkPrvDro3fg5U+Gbh4Ei6m2CXOLDSnKJCbaTlTgk+Hbt
dPlQoK+acwWsyXBMpGsn4HiRPca/0QfltZP6W8AfgGJhZG4B4Gu/VZYGyKqcnqdioD9PSSA16wMo
g3PVofip+ucgndUnLeILu0yXVfM2rw8j+d7/bVUfVW5tVBTHWfPyeLAG19prfk9nNvgsRM6V/hTp
UfCC9sAhqMj2t248fy6qYj0uxGj0zxUPOuIsq2CJommRd2cbbV3xeohq8E9hSfHKknTlDSfxRqb6
bsl8yikUs4bbFj8pKaRUGLwCBL3TPalK0h46N7R3GQn7r8ocPchz+BaRAvw8lJFj7cLGQjHDhJ0K
kdXZqvbynjwj/3w0nXz94V2ZpkrewGdVNY5W/Op9tYknaup3nmnk8bO6vqpT8LkzigYtargWjBRG
9tRs7tGmV4aHtyFF0eAshzl3DjRHl2db8cCqjW5x12hu9CQHD4BHmYDFkxHcFjpiju3R6M0mgWc5
G/dZN/TcZJkw8/t/clBZW7dRpO0LqOiS9dSq92XbOWcJmXR/eLDdeX+boKMKdccdlK56meCrhbVu
rSq6xlyvOyePZVGE10UM6B0fw4nCp3wKBxj+nVf51kpi5QBqOt2AbRp25rL8rLiwb5tJ8KykGzWG
27XomuF5Cmp9HQ1WeCe2EcTtCVTUTwTihmcxVYUJVVCmnp3FNIBOR1bb5i1yGZZs+p4M65v4JNxE
Lm7tZbTstKpv3k+Z/xvcIcPRQ9D4OPkjKHQ5lQO3d0Vpj7eAj1HoeL5OlRgZ+kUbVCsZQ3UWbXVr
7q9r3mKyIp789W22rGvV0+ti1yVkXGbOZ3Wog/2HELtReaIG3pfQqk1okj3z3u2VCOzgrHIqh9tY
/BIpbgeqrNdIGdu3yKtLQilITGstgGdEgmQNObtd0obGzlj/49Ukkj1qCOsgyERVb8ZHB4LBDZKa
yVaGvRdi643xEZp1ZzXAQbH74PCHFP2hOD18tBfjfVhm2rHO69ReySKj+6xP5fAQ6EELOClzdh47
y4utZvXKr+fhIEM5JJ2Lfkcfn2RUoX576axxkydh+FgsI88MgguNmbcpFSwc5w5hOX9C42ftdS0s
A172u0b7d7SG42XmJ6JD9ifTlwuPZjjsmigDp1TVUMO3w6V21PCZRgBwlf6zHIzYbkEQWf59utjc
BqDqPMP5L16q9d1jHuj3lem9TtB7IAwI+vIjx0QrWrZ15h7a2GU62Nv81BfOX7d4WgOBd9nNRQKq
vprWQR9OdzKc27IDjGZHaxkqbmo85eXXLElfr4aKW0X60nYORtomoG4Kg6SNu6hlwCWKnjWqPhso
1ouz2CI0lEe28v8amweDRrmzGPxlkkTJUA5GZMfgaIpg88FxG6KhZe5CC+Ho+quhueV5nIzgQlcx
xSZY+dcWwMdNOzTzjip8+Oy7UXhRI3eFAl32N6/MNTtvJbGp4QbPMp/m/o/zJSKEnPYacbvC2/XF
eVsDUDBcvoDQPSuiPyCEwyupE4j+bZp3zq7SbunMCCASsIY/6jYO7uMFY72S6M6OnPUUGuMnObSw
pp5Lv9nqdTt9ym2aPLLYR7pn+RdCMf2b31j16TpyKaM1ijWuEvlzvHnl02X/4E1Jib2b2y1z0RQO
n3PECu+oVQd0OKW03iRlfQ9cEG4pALBPY7hOo6Xgv1gKNfbu7TH/S1zXoEWvO63caHubEwxFupr6
4HUdcUCu+v9xndu1x//+ebp+VtdowlfbKrVQ4mz0fY82y6H1Dd630r43TlPFMrx6pcYptY34fqQF
OF8cYhrEe42R8IqmnK3WevSSLFMkUtaWoTLOKhCBAMKnNqmmrRjFfb2ihI80IW1pvkKE3Y2S17t0
OYHzWZWmMd11c7tVzSoy1yQ1zPuoyiyg29zz24BH3knGntzfxU8uZ3K3ZdW2d6/vNf4YHcjyKQ/8
QIJHt0tdVCFbJHbebOrisKOazpxav9pzmHfM62lWzN963SoPMl9myQSNr8+Gbwq0KMt8cQx95p5s
fVIQlRzp50CoDKxEdZrfdMs+DMUhtglWa+Qbaa3977GycBoFvzs2jGi1/VwqhrKWMxPQyvUsX2xl
qljPcvY/xLmOq4AKJpnpptsP3Fgy1IHxKnkEYPaNM0vsddgH73i0UqAFKZqXCQJ1Z80Jyhd6jVem
mYFxHk0DAHP8bCxmZF0TRHpJicrQqmi9hyNJAcA8Fy+6RhKeLBCEo0swb/TXNWbeaT7FTvgc0Kz0
wiHhZ2vyHoPChY3QuLovSuep8e368G5Ic8ihDyA02SuNd/UGkJVdYtu0TqJXghLrxZqM7igSJv4i
UtJECizYVaRvHNEwGWM7OaH0e50gs+TgGul1qoxk/mgl8dYBSrMp3Sol19lN+0KLjEtJo9W2K8mT
mZaFoPFi8xWU68rCbq4h4phYAA1oL78v9enPLrC0e1LDxgVS03s1DtWz1rUuSuEvE71il3ZxTV2r
nDV7vGsNx4vW3EKn+0TR/7pGmjRrgU43i7Vc8/Zh0gCu7xhYTAmG/Sj2tPXadYXEx/661O3DiFs+
YOyk1w9yW6540bzEOeSxHkCYwI7RWPaTbqT0d0D96dtS2NKvbkZtmsHdyn5RwsF8Ewlp/TXmtsTN
cbPdlpmXZWZ+p8gVj19Job3QUKl8bovJ2hedWd61WZ1+VmY4ywA+/vFrwBgheFEHpGWECmhS6ZMx
IPISMkA1tI2NXWXvh+YylGDxSvBtKN4PcwsbeHoLxno9LHptWQIeaPTdb+BbNf8+0KBLp4kHlq+6
RL9NxNrI7RpniW5GpMhrYzgW7V9pYZn3IRRPRzpJ+a+qlBKCHWUoUMFarK5BUYmUkHinJUTO5FA3
NEldPR/HdtQa93b/R+lBa99KnCwnY5JIHa3QqGVNAXTtQdJntEFzMGYtVO7GioT9zHNk3VvIYf2V
pmZ2BA1ckvqMsuzYgIhaowOMKOcyqXFTbxt1XcS7Ve4o5rkqVbrWh4kOwEVKahnCGjU9eqHfhWsH
MWDxWmpfX2aoys804L2w6yy+dVk8r7Qi8l+6DjiS1hfTi19F1gpBvfzFd1J3VRSBh4pCgwquRc9u
Z9DRRNnAu9ccA8m3pU/bjGP/OtSE6gEamnfDm1eC/9e5aRpEa2dgS94u3Z9GBzzGqJECjyLPOdsL
2wnlM1DsEzXD4xBUW7GNQC5ntHcX9zIl6wvEJJcVTBq6tp6m11u3Vso76FPcbULb7m96En9taDG4
qH2lP6KXma7Enme9uclUYOTeAuql/ZlXM+2bP1ftPX+ABqWSLPmN7rZm1QSe/wAWcH4qlfYi9kDP
ql3qmxaJMS4SNe2uM4ETtfBsvkTfjTAefw5zgFwBt7VLX7bzHeon1Z1qZsET20Ew9HZu/4y+6y38
JxIJvdl0sWNoYV7frOGbpPMpn8INFBYpPVApWaN66eETI60G6XaanPQMGs95zCsULpXA4mn2dhbk
pErFFr2d3bzXs3gszl0OOVYU2JeQt9cD30XjQQ40sZsPVuyrezs1ikWs+r1DhlPsX8oycw8Se4uA
551MmAXmtE+DJ8j98metTuOtrwL7Lxoax2KlLNdW76R/tGO8ns1p/B7Edbyda6RdbxHNUiL5jxHC
E5XG0TqLwum7GSg0fORQbe5ht8n4FSlq+OgvO5Am9JyNhRbW2g7bkEysbE6cZRsifj+gv0GJrKMH
Z2iHLDUO8Xqpy48GgflJKWuaQpY9zbtpy9rUgMdjU5/bKMn+0HsSvkbllU8TwMTD4Cr6bpxL5SsZ
rGuEQdPPKpsgHrJjWqJy6sPawreO/NzvlJ61I8y67RM8itMD3Od3Rs7HXqvFVOzQrhs2EisHQ01/
h8IOcchletVFMz2VKCyyKf3E5nLdzzVlST8zN+3kjN/ahjxcYZAdmZt2+uLo+UZaoKFHZTuMnMpG
upxd3dFWrm0jz4dgYBpqvfIc+dO0hXW/sOmUgRZXDqGtqveKtRzAmmfcRTgFW2vqtBR0PzLujVQK
Fo+ELz3t/+40DyZIXmiHpe+1msZLtNyvIfuyqOGkFtt6GhfyP2e/zXdNGUwQuHKYwd0eZ+RGU3dy
7sRkGLCIw1/5S0geG+MxnUJzNcPCsbnNvcXJWZA0+/htqQ9hifuoeFqGujqUK3q8aTNr07Z2/skq
UzaaZhLvax2F4kaP2GmqKY3znTofLLP+MZSZt9N7dUaKAH3AZMyai9har5/XN+HAf2tTl7l0+NGa
eouRtdK6GdYd+m0bKTzeCKKvZct3dcwQ9aKdPwxfpGp5dV+5o/9+fi1vmoZBk7As2RWdveuL7osb
bSC/XFn6mJ6Hqe/DbaLQ6onw4MdhsnQZo5aandDm28voLbRd7mNyM3uzy4oyErtEvMWL3Qz15vEt
Xi4pod53u4KAqVxYq+VQlL69bfp6Xt1scrbwZ571woPGVmIsF15C+vVf57XuQFOQRA5JFZzHIXG2
RbUIC7/F3FZsIV7bU436ifKBfV9V1sP17yFDWK9oi+YPcPsXUWW7honJzR3u529Tr0PxfLCR8f3d
D+pqpemDum1a7mzCLlA2xk8A9f1jALQYDCuCigtZeRNUGerL8IRKlExygh72hcX790ltk5xfSyVa
pI1bz8xpdyuTCQ2poJhWSWmPKKEyDpDH2fUTpUSxKYvtfSBd11vuVot4Kh5xkxPWqCySfwN7bUA8
FP9pUnk7KPlkfJLD3PbOxhmQkr/ZatrrKCGqwSrLVZNtcR9shkU4TA5kq+Fbrcl556MPg+MiHBba
ifFQj98l4J2567UddLbZWmy3NcjJgXtqHOe6hjjsXPPOesCr5nKp7u16oIDS3Tyb6GX+6uCd4w9K
r/3htnjl8TMozY4vn6ffwaAEJcxCqwapYX0x9II+a8d8bHJI1qrlsASISQLkEDvvTRK6TASsbF0n
/rrWbflf15qK9psXxdq9q4crx7aaJznEWmHuA83vXnVt2gJSJH32zEO3SNr0feZ96rNwyVGhJTME
g7n3VaKvYxJX1OJz7TXaoR3nU8FW5mP07XoyQ13WF9tkjt6nkfVl1JXaS5SFL2MSOZdx4HWvSozw
IENp3fFm50gXWnOWHp4s9pDC1o4ykKAQZnp6Gc3Pkdm+NvoQ7e+THtRUbdEMtu6QzttoDb8cmSFz
6UB+vdRtqeVSDkncs4RpbRFe/Jo+v2UNlc6r08BlMm+pbKl+jh54CMgCnP6nMOtRzU2no5jkUMLq
tHfmRIfMkTAyjyAtYuJUq5uOieJU99Voxk6104revpOtRCKPODmVAxyO/qbVNG0l2xSxybZEzm62
24wPNlnApOq3Ut2i24Y0gAIZghbsHWkYzaLOoVZTlBgWOjHaXV8Jw4qp3lqWDkVmj7jgTqF/clcv
BdI5KbMdbQbJrlqqqTfvFOh/jBoIGkp60Zo+JWf7ASYvQ/GWlByv3htMXuD0VGnD69wPjutSizeZ
+SajbUh2iy4iNI2+ziVMXb4Go7/ba9ZXv9O/I8iUP4qza/UVJHn65ypDmXXSw72YwwwhPmOgD3fU
I/vrWKjNIVfLZCNeK2iUbeDF1NGWC/hO9XqB65Kj8+ECFBPfXSByG3cHlSmoV9pc2pMVJmuGpF1k
mFkA+iZNX6dJf69MuXvq/CnaNFYU/aho5Jh1+E8RgjN3g17YkFoUyZdRqS8SAIDSgewiMB5vM5EH
DH9UGptgzze/pXNm7RB34WtlwVqfjhn8MBFfu34Bu9wOYssRXoHeNt/f7F5UD7sKoCR5LsTBPkyV
oSJgymUufbroRb0tPD3FEV8mqwvqctUt+hRysIuORJWc1jEQrHY53Nxim+Yg3MwDiSBxfFziuk5Z
UygmC70x9No+3Q5D1zf3fQl06c0egEY6GSNEe5t/ndJy2M/Nu5iijcZ90no/RHkYrmT9XCtXleKr
8LC9qEGLvcr2EiQWORNFaISi9TPvNjdzgKAknHYUWX9Z9N16N/sviwYIYvV5E7nOWqdzatlTyAbE
8l17P47J9+sWZbHL2Yf9B43C3xD9Ak+7RIAv03dRPJItXoa3WGdZrQqj79cdkHiv+5m+GjYAnNxj
bGQVKZ28fm5SGvhUZaYZJasceIQr5/Nk05kOYc1fSNi5XzTun+TwNP80x3V91A2AkOgXGc/8zYdV
qLTqT6V9FJ2vZY5V6a9zfE3xT00Q1cc5KZBcH6b1lBXsislof2+5P696SFwe66aHzkMN2H2F2fy9
ceB+gC9yWqcNXI7OMBUbKirxI9Dj8WC7k7LXnaa4uJpXsfOhD8vwoFteyMOmaPg09o3+7cMkra0V
2FbN4tLW8B64k+4czMGbMlQneIGkP6h2domVG1+TenxIJzf9IzESOil5e3uCX7Omx5SIUFGNr/XQ
P0j+7J8i3tb4txE0sSHOThfwxu2SL/BSZJ8E6NBtVapbX62pqWkACz8LoKIIVft+hGPrCnPISgOo
J2oYO2OEvaqDb3dfGnm/LtB6vxckRJxH10VlfruRRSfQkrKoYCho7HSui3Yaou4xoiVAi3lNUZ3h
U6BW+QltA3YgiJNdh/TQNxfhjdUwkTuBYWUxiX0x1bGan2SJt3XEhKDn2okVjT8z9P02oEcaryD5
CE6zrSePzSKk14Vh/ke37NNbz/uO2LG/SdloXSOsVu1XISAdD6Tdzm5iGqje8qnQATSPRZlqOJCR
myR/ejNa8GAjc6mwdZHZFG2qlQ7nw/JADuxNMc6k16Yse8xKuETrhe+tq+IRQNXfHbWtsJdYHAEZ
teuMpPf4Fi+OIC7Nk27AQ3weSVVlRaM2z6/5ncFwst1IgVr07jZ+P6m/t8kLSqFwEPWhuo68aX7Q
wDedaGCHIuw1IO+jbZ0q4PmU2N1Pbbez1NY52pNvORvSJckuh0gRlJEWXd2RojvHiH8P9EPoVaa0
3h1SnSZ2+ZcBs94aoP9fuhGmj5sdbpytmSbhyz/E24tdj7wCZGMDF1kBvUea1PxKl5ykjFU3qFeU
jS0E7chdeKU2rkw7a5GMrYyXhspL3ZKEJDnwENZduRKWzclNoLRS4DuUoWmb/3lSpZmA8/LpTJKq
gP52OSjwVAIvRD+jnf9lWxwxMmUowgzAnlR00GE3LjW3OsXNNF3C5ZCP1rYpC9jdl5EcAPybUcNL
52Lxsk597KgVywhKR/g4QPYhiRwcb6Z4rLPj0Ku/iUkOducVB1fV2+vMJqrDQ15bfyLR0x3h/kTG
qBuTHnHQoltDhG5RYxpK8u2LUTwSKWfXcBmbQfZnnqoqeJlkPLFl0rbV3A8rwVpqA903vJfjkbHE
yJkcYEmDtyA53czQ98bdquy61wl1g8R2NauPie4gZaS0nsM9WdH5y3W1v52qwN3EiTF9bvqQPKrl
XXQVLFc4lrCH2ppyFOc8qCoNlQiti9d1reoO0Wp/LV6XR83Znpzf6SyePltwQT8jB1DUdd2ti1p5
rAa4xSSysOjOrqZcPcg6es1Pp7GGaStevemGe41+V9gw+UTgOOJPsV7ey7ISARISwj6lepJRlENE
yZazOslq5Kw6SOyrCRotG71REz08S+vZhs2h/sWnmZWCRwRNFEqkdwNf5IMBje6ZrmxuzXVQfq4g
x1ipA8psBX80n4RPgFxQs1GDeLzrghzAxZI6ZTutraMorGDFY5jpRWisQDMkZx5K8LWUJs02iuls
4jbW1qmf/RIYOogA+FW2U/MKFWCL6puylOD82RqBew9rrx/bBzGJ024gsFE9c9hJhDjsDiInmS+2
2yKa1YHRzboHsauNMiBJg2YW/fraqe6q/K4M/Ys/KybUX0JpFWQ6RFYaHKmzH/+R8SyHXGXxhI3H
KVowyc5GO3glRribCZfTayjUlfm26yhLIU+98byXsGinx1sKYFJM2gL8SLmTxIE4osYcEcJu6g03
WOOTOFK9oeZdaC8QZKT3TlHk3Pg8fW9mnfdQtugaZFaEoII/z2u1duKXdnCLlTNn/u+VWz0MAwn5
1Th/L9nw8VctWjpI+urPxMy+WkOSf+8U/mvpX56+sB/INkB8m0vXFyQETEs7u+E4302B091Xqjeg
yqv/7crFaL6/srVcWQnLh3IqyLMU6XeK9u+v3HfJ17jM1HWcmz3S3/kOEjPYuGdT2ZvFpPxuDHzP
vS7RIcOu3S0U/96Jnv/+njo6ooJDrH5KIDRbO01VfrOa7mUBbTP/L6iNqHTOye+KpqgvQe8kG50f
/acg9ZU9/dvxfZTEzXls43lreXPx2Ql9CKNDU/uBkMbrx9D4GIofBD86gyTgh48xzd7fPkZkusUv
H6PmxeZs8J687kZ+z9WAfAVFiOwzVLDFxWi5rSwj01M5gOXLnSl/EBNvW83Ga4xuL0OZHs5glWTY
GuN1On3dTrNeptIYQI85pMjObEab3ggtBOK17MJWC2BCaz2jJ2A998GShEEE6Si2OggW1O/CdQXJ
8TMIo+xi+6/TkQSjnhhZZBPMTj11rfl6aJazBPi7rfSgS5eRHfUzuZXUIHG6eCDnQbVHUw8qLJUb
EWwwNbILlEDmE2ywaOqpf4gZdVGkYpYo0amRqHyeplNZqRfeW/x1VJbwYU6DWZ/6hUFFDnrb97wf
QwYdQf94uDmQRiBafYuexnpbtP4dcp3d2iB/dpDiXZrAfQXDhAsZKjhr8cJ57R2k8JfpM3K8LvSy
tu9vr8CBeQjDle8P7r6ItNrYiPi7thjRVHD3IuwuYvFyJl4dFrdVu3irFuxMN7SorkMS9jiHxmdd
WGqX0WSrn4XCVnzL6OZbItW3yF/nITB8jSyN2qCRDFiYP1jTNmnhUJJXwOvboBjHqEQnZHlZlFK5
HK7RZmvQ5Utp/nbwJmXaTiVvv0No38WmYgBSiKbvALs2ZeolL1NUl7T6YRdu2iTyYLKo0qvdnRaG
Mdefvi/2W7ymm3/y+jZwDyP3Mi6M7XJoE51ukaGLSLdhu3mDJS5z2hmwg+wW8zQLHwKNB1fbDnRa
LGUez/ODzWhk+r1Ud5zi0zxPzcuHqMGJl9rifcoO/qLwn9YZNoULN3LMjZuHFDgXYdbBaMZLNfFf
KmWNXmfPJuW10VCcS2qqxjMsO1uF5w2aKVZ3UlL2a6JUo6car3N6SBPRomOD7EsOND1sjuJtU+t+
grbiKQhCU9YQc4+06CnMWEOWNMiDgUdKslUWFgkKVl34XE5VBf0OQKXKiMLnAuJ+yFrc9TzCPruu
jB5NQ993dpVpv3oTttUyVUz/NH+JEKdDg93WQpPGq9e105bLP6W5Epg7hVmd+Kc0V85y1Qrrk3jn
pTIuXqrjBC9185tXfk0yDB39/dx/CpbfGne15DQc88gZ17ntKZ+VYPrb2TTqr7bh7exDnBKj5T42
9bhv8sQ4hqML6c7ypQUH8TSV4/Rs9a1xLLspRdWQL2cN3bfB7uWdXb7M/r/ihxgu0LkvBlvdlrZD
gggSk+PchPpx0lt7gyS8sRLbzfFPQ3IJerWSeTe3kc/2pg1RyP7g0Jb1U564m9Y1kPhStPBRDlmR
fqZ/1QHx+C+TnMHr5q3hlE+3hehlirGMG2hTbBcKtF+joxCwe2r/uJmNKYhuV8ic4vUKjgV2a2GN
89Z6EKZbmXELtpXsORiyg6LAskn3UryqsjHetah8oiXn6od2VqsHdSnVKmHmHdUOiMFS6eVJ2zw1
HhRvhlWh27pEiCNrzINGD9l1Eu3F3aZB3GzSZv8BOdJ2paRe+VtbUo609Cw8Zn5fvqBHdrXXEypF
CBKZ2yqpq99K3lU1rSiejNyHrSibQBov9n6ZTgdUcJteIbn6HNjdV0Quig3ae8nzoJJukTOxDYtt
Wmxy9v8mTilIL+Qq1OXjGGprz5ih21/uaNZ+7qf2m6mH03FSwSyLNUkzbT0O3FHK0EC/YtvNkGB7
iPAoEOTt6ibW9iJ0MTvGg6UV6lOSjcmnqNF/ilmi3MhV97lpTt+WKNVz9kYGHqZQzGfeNelmtrgJ
UI+3nsVWhOFmpMnxYljok8QINW8cUNd7iZAJ5kS6cxGAfRbbMqG3YW+95gFcPYgA8SVbWLvDF+DS
9cHva30bLqkvB7vVWu/tBdui70v8P9mHOUV9tvJX4Rh2D0k+uLtE74ttkYfZF2gMjTt0Kb116LfZ
lyGsaVp2AmeleAzj2ScpsegcSbBmwOfTZ8ODOJMynp8SSMgCXp0GdLY2WVDon/VuiC6D0w53fWK7
Kmk4u70veVimq0EL/INp7DWrafqf4lAK6K6OmT6299dwZPvQm0GECjBWBQvLXI4PZlR0L+3GHs3h
RVWaFsGpMUXNhGFQdgvDpIIM7DJElbREXIFWFhlmIwpmgTU8U5n2Lm5nn8XMXxeGogCQe5nULOmi
gpYhBHMnXkebvvvm1O6SlP3d7XFLdiSdVhEZErQA3j2G5Wl7e/j643Zp6n0XIL5QFFhwzsi8XJ/V
MlEnBx1BhnQyYXdnD6kNu36psmXd2D5Fs79ruzB4FFOnuugdh/VP8YnpNulm+3VSO87VUeuGnxL/
fzsp6kCLwfbAR+salzypMz56cQDUo2wGo/ox1cFRiXnbfM79tvicJ/5f2vLWVTl1tHJ5mTxDJ2hc
h/avQ/HegslYNefbcEjoONPSoNp4ysE3l87i0XDnT4wC6TPu/3FkOHm+GlK7egISoq+tLNQvrq5N
O2Sl6xNEcP390CCW4zlu80h+2dgoACa+zBVCGlNR1T/cKjw0GnjbVQGcG5IChEIz4wfKO+E3W3f0
dUK57bpkryy0j07+uuQwA1jqBut1SVrKTwHf3ahthm9KofdQM3I20YO3Qudg+JY3XFPOhsX2j3GF
MUMT60FYuh7bLNyJNphPWuVsO1BcVBAnb2VYdzVC4ShyilKYaIaVme6c3+wiLWaTwOBhnMS8C57d
HNngFSemz/NnhVTH9eS96z/EqAB+7vs5MnZBZ3SbcHb8Q+R50zcHOetuKMqvjVbE5xSG6NWIrsc3
CYtQejzAEYzOpumsSr337uJE9/chzYobGpPNbTSU/F+X6dxtjCJF90PGU2t20IqY5nZEVAhdUHve
GqqzB8v007em4CC89YCu2kc5e7PfTGKfLe0aLxT3YrIWwMiInadqcBC7mMT5X+0f1uc7/u7z/Lq+
fE5PEB1vaw+6tfPoattpio1a+Nuhh8h20rvHLk/gfa8Gl9JFHv+oDcdPtmDbyf/UHSQjy4RrjDHH
CL3EDqowMXfpvy91s7wtd50eQ+lrjxkK4YsagllYy7eoKdee5qY7sYl2Qgfz6cOQqiuj1+HF5lFq
mIF2oDSqXnFjg5uaK6txu7MDy/yXqDJeH8Bx+Rp2hZEtYV5bdGdYQ+wvyb/C5nb822q/hsn0wg/4
L7b59hszG2MUmB7b0kKT3qicS9RE5gW050D/MF/0Qj2lLcwWEtmYRntn24YLV6LOpmSJr+cIqsOw
hutWYibFsld1A5pOp8ZyjVmuAPuy9e4K6uYang7+fII24pNEy7Kjx33LuBaH1Ga8Hx1QK6avZHcp
Ophf1ZKShO/4wVmGUP3t66yNnhUU6Z6zydhMS49rkho6XU9NsZLhPGvGHWTM6tWbjiFAmDHP78Qr
S4YIbpxluCw5pXDyyZI59DppF7RnK/ChRVE8khXhWpe8yXJo6gyYOHJwJ8mldEE5o4kXBTsZakk4
HHUVzaK+CvPPAXWjZzO9plIkoK6gfL5Nb5pKXXtOt9VaA5XCIPYuY0Wrmr6ohZZDD+2E0wI07nrY
H/4eMbjtsR551H+IADlFWnwpefzDGg77980YGejD886S6VuQOKRUbMPkOC+0+32s7IRI/2q7+iHV
h2S/qmGBtXJF21uVSVVCh9WUjuDq5MiQksl1KAgbwdSEg3U13TA1b5MErSNRbyYZSejbRJ12hFMY
0Eod68VjlyZH5AedZ6DBzrOj619p46rPkMQ6SJZX7pb89rgVZ+so3nkiZdUuTjHlefpQOKkOKy2z
k8iKt7TU1zuZ7qqNxk60/nGdvUxCSmMPvD/6JCbV7Xmpgvh5L59g7N3uGKIHvBKvrKFTg8tVvb+I
aSgVOogGJ7n7P6x913LkurLsFzGC3ry2962WHemFMRpDb0EQIL/+JIpaotbs2efEjbgvDKJQALul
JglUZWXSR4C6dnNwTFcHAOSfTwRmH6h+afdk6fQCqk/je5gm/Z4CcAwEudux4fUUwBOJ1V3wor1R
J/3IkI2F6Hsa3+gHFmcdyj7+PZwVdb2KXRP0zWXm7xO8B4Dd9fdd0BSPjpmWjwXWSZbM5DVqLPzG
HdNeOmbMdtQJhPS4s0CUsKQBn8PxvCpA4jp4a9+t0otlPRBowsRLaAVI7wj2HfDdZw2Syq2QyTto
cL+7HPo+IBoJ9kUMNUYvz403DKR+GjjUmr9yUoBmypWmp+beURB8Q2uGHdLihoJesBvyws4irNt8
44O1QEAG6RvPEgtspzkyGCqz2CkpF2UHstb8Yv+3P3KGZzNoY75H6bIEhDUDUkFF/v6IAdZeUi+t
BAmNueNLsLClSKAnwKpZJniG930FLg0R3qDiFd5cA1kWLI+DbQ8Z2xs4AhDzd1H6JfzgRB5mmBp3
kn8fB8dJl3kQu4o+/FfoCTddOooduFVTki/NQVM6TQvNPnWFpjcRvOVQ7w57FL2pnR2eSy5k/KJu
T83W1FcxWGGfEuw8sGz5Tzd6VfQOFLSDovurW6NmIyDzp5vax0yzkZ0uqnGbzRel2XgPRuU+EwBO
QJhs241ZdoQuWH4sDM3eDkAhXGNRAcZeGf4DDxG6bkynejWT+DWJRf2rSaF3l3kyXlgSEOg2rn7x
oHkdtLh8LZoyhTRO5j0MJm7mWovzKwQqPq7SGPLrVVw7SdfIg7WgP35rLP2DNQZK0+IIzBZxxHwx
QxtyopX5m40GKQoOPzIgsRH46xyxtweIxFQHBykbCPM49gPZIvatE3Z/Lwy8DgIHssPtCC6s2R/S
V4A0Mh2r1NZob9Phpe9GiJZW9p0zSPdgqcWqC+zGxsiGFGnskV2RbJdAu/7bOInHk9FSnunaPkjm
+z+rTD/pYDmZTzzXmCzBPyf/8qnSYHhOuuaN1si0WqaF8tBDbJ6F+p7sIvCvseUD+5CPrzyC7MAc
3qUwsLLbJsTObTfaUOXBIJ7rCEoVkIowVgnyjJCcS8eLFTJ9SQ5O8Jx1jb2MSxSrtyzKl2zUo82Y
OPZFA+J2OhiBGZ8CZq/7IkR4izrIRUBuaVniJtuQrUf930p3kgjCdJxdewG6kM7J5KYqGf5+TaUh
AMmGAxaNwzew53qQqHS0A1dN09w0gfReatDSHB0f6n2x0o42itFbcgYK/9HTSjBh1b/qwdLe1Imf
1R8nBvhxMwZBEMdAdrE0cuO58btuFXNmX4UBbYGsTYoDEgZgdAjHYF2bUEVIjbBc5jXIdyJ7bPEL
xBn3gfYGkAdt3UDSL5W6sf7vPuRIhzQF20msvOfJ6CwuvpdlF2C7ZZ1oy9lX8XhnauOJZMiy1Bzu
VB/tMKmvNfFrUZvTz77/bRz4UMByL+23FrIMCxAfxQ+xFfqbwQfGRoDG8GymQbLmDTOeK41/LyoZ
/jIT8OBhVfcDdM/WQqpBmvnPIIBv5RkFPSmYNTX9eZRyGgRZ1WlQWyGgBbiJFvbZMWkcbZmPIl0i
5pQdo1CCpJ16ujAdPk6pa8x0BFCcYjxYEgm0UpVVVhoKwRMDwuvQAktOQQgGDa1g7b1mp/Wyqln8
NhTi6jmo9Vr04nvP/O4XSqZ+x77jP3u5BR5mX9rXzNMz6D6x+IC/bH3OBstcM9v3HsyUvSRhtB1V
/ogOohoCYGti1I1TO7eQLs4ceTAoA/XF57M79uPhQK1Oh+J8NwTjliBBlYROed8iojchhBR8CJQs
f7cxFwwUJEpNzuQnP8cS6ojmI7//Oh+4vaKzn3Un8G+gPEX3tNUcYelt/REs6cDcqCBNaQMUWDku
qMoUOlodaFAIbaf1bBvT4GJobw223YfED2rsknVN4m8YraamFIV7HUSRonI3CRAuAHFSog7UASa7
cGE5Zbz94o3V8qod8v48OzueIvbO6ocvbhByT9bSKVpwgb+AICY4s6p2rEWHeMA+sMKX2jTDy8Cw
b1kBfr9xLZCPTS6ouRoXaRJqeLoMxQp4IogazM8naeY1yKzX9GDqyG4P3L6UeVeshHKmnjBHBm6h
MwAEUzY5//Hwo9kL0zJAtoiydMV26Cp6xMgsUZdJpzoRH85dZBRGagPVB2yGGkIaeF/84t6o4hU5
OomB8iCr9qy9aYvJNs1gDfWuhUybHS+KuoDchGHYd0k2Njsn6fJ9aTnDdYQQJDTi0uZVQu7R0yLt
ly+anVuZ3lvnFXJJgwo3bXYiN8A8EvDhamHKaVChu2d6Ithlt0OMyJ0GhcC13QXpsDah0LcoVKWC
qyoV6FDLZomgVXC2bGEAV6O29uDaiEF/hdIDEDJ++GHXBOYSVjfAmyPks/gcrFeJ2EIfDfLGSOdc
gRmW1yITzdl0oVDPzMKF+A54VPSkHQ5VoN+o5SoTnYG3JN9xV5UnqKE0CXWUWpRt9BrwOy9sy49Z
gjzvViZHJDUx/DBZlzY2mjIzQUg4Xwq5JXwaIGh2NJsc0l2YpuzCQKqw9n2RrOmOqtRtpSflA5Tc
zBO12jDozmXDwfuHPjoEjS7WLhAX67QKPmyoXL2FleZP9yKqastzPVpX8qdbEeTxbB3FolnPE4mQ
3VmQLT7TPAgOg35j8FIEmUCpUiv+KyNLfjORendOD/FuFoK1nuzMdbyl0RrmsY1K+WSm8bYbfOM1
FwaUrMt22JJbhhR6bmBj3469efhv046mVi9cARoumrYIRXmwCBbYatzaoWowXBfO2G2IhYyaKWLr
X5qxahJlmd424XruDQWCEnr5O8Jr4amHptCBZfiW1LRjRMsr10chgupNHcURGdfAJaqmngJ7yBRN
PzWRMkjOWd1lUzMahH6Oau3XNBMyHpc0Kr9TK2KOc+k7/dkbx/GpK1l31aAjRn2xYcV3bR5cqE8C
uXjXDhY4A3BFMGo0NyywdiEIVp4SbdSAKRo21Ff0pnHvgjCQxnGHtw9Dlyyprx6j5NEtftf45W1F
Cqw7D8v+QRRlBlquvD+6itwJsGFrl5p2DS0d8EVNLqimaSzHuVErLXMTGMDE2FCzN2R1KbPgQi0a
VGKBvkCAoD9Sk6b0fH7zsvRxULQned9m95qK2pZ1bG+xwOghdxPXe4na/Qu5ICkTX6BBsZ8HdAXT
tygEAIJCTUIHXiRsmiQqmn5vAbq8AMNEgFR27S7SJgCaubZtbWFqTgyRLRasbD6Gd3VehXeolsx3
CeSNFjr5NCbK7MqaX6iXDuQ8HMogcu8mp6zFw6XFb2CaNwvAlKQ7WbSbB83XKtVljBQUtkFWOisU
XAFDEkS6eXTwx/lcCxQiAVqb2l/e/jIZ8jX3EASvO32b8rzfuagWeohi52ecjsWPUg+QOfCqpwJ0
aX9zyFrvKRiqenLAi7ff1QM2XWqGHJulew88MovEhaZ9aUT12cs168VkmzEskpe6kc1FJhFw2srM
SxFvMwDHN0hGWS/zoI8mVuspIlnjWB2nN6M0A9wjSVyhvA/ySF8OPATgLe4HqPyio1XvVjqDzLt3
wYYnsWSwIktgmljnZFW1DfMSaniOHUDWNWdrh5npEyuwFEy6qPtZIValmbb9myGNVXtD+up0CGrk
wGdjp82xPcTy+2DULYrt1PAQYjfT8NHX2yekPPp1mmO13yoshKvwEay18br0+IVang42hbHL2NIY
DOA7VC/3xUdvFKFcvnEqIKbU0M/xgS/LjR6AwTQBhTViASiE71WNSm6BVgU3yAPy9j64orAX6D1T
f+PikfpDcLutTCsYjzQwVwM7Km4Z5WOTJ8PBU2UVTeeXF0edUTNyQ9ynYX8yRmhtg4UD/IxNJU7k
Rh6jFlXbjoMsdg/wEV/6TtEg4zloU21AmKfVIjF0cWf0fn0B9kUDmhWpU1fUFX6ftRIn/WeEFWXB
DYSA4DDP7R8e89mRXk68TYILZNC2XYw3/bI1o34DJr12NS/11ABX5N2RTAI0fRvdtwCSRniUpa58
C/N6D+Id7ZfhGCcIl46vDMwCSw/1/lfwZmk7h+v9DuWlQG2qQZ6DusVUb/ajjKvrGNrlIhvK+Jyr
itMsATxaQBJoan3aHeaUbFWI4lBa4FKcSWYAC4Wuj8Y9sKvq5YE6cvy81lVuI8dvhlBy5fpwbsCQ
9sJ/18LgL5EpI3DkghUtaALrhYH/a5MaQm7ICaytH2NMt7FfjB92lO9EUyY33ljxg1lYAMbnOuir
2jR5yFnVnvDEeaXOMY7rMyiqz6V085M1ZPkKyrgQWFTNgOMNuKBTOoRaikeY6hlkhh4Pwp1KqMdd
k7F33gGJy2/24DWXHPjRRdcH+re4ldqqasxyT80MGQuoY4qnzFBbMOBsFzGYYb6FaSOBrdD9vRf7
6RFVp+4Sy6EFzxh7HosoPuvaEIBAFzAACMl2K63yo0OlmsqNKTc9auIz4pXQRItaJMOAwlqByiY+
UPPTzVCzASwGbjQCFYztOyo7wLBVV98DFzF1FTFP9VYAacX9iwzK6oSKOHf16YGUBEoAUiGWrvII
O1DKkwc0iarvUfMxB3loUJwDFxE4kvFA0u87JNPWY4MaEFk1xj1K6Y37nAWbFlHKK3kUSWoBcRDI
BaJT4Nn1Undc4Gkz7MnZtlCYzYYWmCsMpRGtmhPhyHZtV2IslrWrbWTvvJrQ1NpnoGNadIoZxhnD
+khNiNRYTw5nH81IDskmQanySjbM3dUlBMNor+7iW+9YJZIVbeSpl5q0W5+d7U6ERwR10gVltTq7
A1VwWvabpPU1gJQLfmC25R91oLam7FgWgpJLIsNKA8hOqbN2kMl2AAZommke8OeciBRBlXCVxVj2
mDmAbnHRZ3dBhjeaHL1bE5YwAUNwlKb/Npv61IUkgl2IZdTlPF16ccFWqdZlm6ldR6PiLE+s/dQ2
Qrx8m6q80BRV4WZ3g+TYH6rBwNtN8+cosQVJnTzkybGIRHbCaufjMPopwD5/tuOqBvN6eyQ7jejC
wAKNqk5UM9bFU2DzsQ8hGOyhltIKNXNBNkd14N9fLUuAotYzDQidIYyONCqQdnFSPIzO4DxKBpjM
kFw5KOceyWJp4x70EfyOKVNv6c0irbl3JI8SGYlVy6CE1mqtixUVSiVZAw4pGhpDSvaAYqxgQU2U
xBqX/+NKntXwuwQQlxZZ+IDnDiqlx6Y4duqQSAttPsQFMENjcaQz6q5sLkFObEnwNn6Oicid+smz
Hmvw+fx5Sv1a2zdrSGklWzuPshXphu8LVR1W43eyMltdnDkA+Gcnz7NVrpvWUbrVLxZm/GQI/nGI
UpufyOb64Ndz7PxInaPy4GBrQBzt04V6JCroQOkMXrVCu81pqrH34qM+NK/ss7LcRpqBTJSmooPW
gaJSeVGLXGngGHfTwCmj9c9c8/T/novsn1ec5zL/uSLNbJaldUQtNh6feBg1GSpvCcHrfzax3TGf
0g6PlbkXy4mvTepFQjzOzfZsO5o4S5OFe7zaDp2ZArFDtunUB0BlnxrGgWx0KN0a9czqgDIDkJS+
xB12EODtYt7wpAF+76faS9011Xtp+S8+fgjvoIKeToAnnU7+1aWH0nuGVMZBdZdq5P8xxf93H0iA
ocoL/N1rhzvOqZGuvSCihyLO400LndqJHcLyoOxS17pz6fCVn03/MRlN6+Vvg0LfbCd2iP8cJNPa
eoksOzmJEsWXvNDkHR26xMuhlbmcLSMCcXduohbkWaxEX3XFZlnWxtZIsEd1hTF8GZrzpRY2VThN
2Rvg6tClCkqoK6iY3l0TxsY2C0EESzYbGcpF23klqEHLet2jpn4feix/HrRxWzYmQK3KrltZMNtF
VH3YPTC27Rvg656dCnvIT/vs/2971aB+jbJXU+JLZa9AeQlN5mFKljWgrT3xoH2c82d5bzbb3vHl
cs6fCaQwEYVN/M2cFON29JpHtjySabLHyypERRnl3EYtzE6xVT/Ol+Z44GybJh6W8zRt2H+dmjoG
I5+mpol0UDnfcddcjgYqBJk7IjCYA5JyyWvXXWotK1AHIMPL1IMn1LBHXctToWzk15ohFBSBINnS
DNNYmuBzFgF2HxQ0qUk/D1ieTjPNpnnOJsm2eN94R+oEDuw+dXJ+6lHGv5KFhxW3WshMKw+8+OrB
RmpWmXzwTO+qfABVl2rScsUpI+TaRJgdyeb6IDgAKPxKnZObmtdFKnwz20rz9zytNvhfp6VBgYZg
VipYhn0UlkE0bQ9Ga+qkQ/c5bciwVRhqrKpkpzn7usPKjtYzfgQcBDVpPUNN1+8FCpGQmpib1Ita
Ntwv2cmPsOvpUUG8DeX4PeiwJYo8vT+BUBxrPGp7ykhndEjCEhKxWbuloSFY1vHaUEOoPc8QViD4
t/r2/g/7NPOXiwx5kCw8vxQbhDj6vfSiB9Pu9TcPQqxB6CQ/Cp72y1am/gUSwN0JNB4oJxyq4LvR
nMnBgSrxsvLAKd/Iuj6X0BFZUYe7taAx9Q5l52blNiI5B3FUXOIR2AOktpIfrvnY18b43UJR+go6
tqVaNodbpIgRe2AQ7sQ7d3grdJstksyK7srStS/UgS0AaitUh4YSu6mj1sC/HJqoo5DNwTNiUCs6
CgIlmbgnm+gcoOyGfrhvEBncWJEmrmEem1ej1W9MLWpTpJKoJTot3mhgzIciMEQeI88zD4iq7Kmo
ZS50oSbUnZ0DyM+nTvInOx0GpJYOTuLu/rSracEOrR0qo9t98Vd2ukA2avERBTlT5x/DUb2L/LEu
po8319uQGyCR5XGs8+08rQlM/Tn1xbLRmDy7LhI6Epj8ax/idY1Cs+SeZQFgvxUUG2QblEvDNuoX
j7Uo4xNt/ub7QAEIUf4IMpAnlS7/ze1ylWWFB/3QeySDUuxScrasAyv8jdQZYNx59i6Tn6jRa55s
zod1jEfjqdHL6mggu7oZfRuLSpAPLKLC735YZrTUxrz4DQ7uZ+4M9kugSQT3EXm/uJqu76GKqm09
7Mluaen3S9Hpxttg93vhGvlv3RsPfAiaN4A2IdAF9kOPs0Us+vFBN8t0G9pNdmg8ll1tP45WRtCL
NyDpt0Od5b/0If7G83R47oUcsPs0ylNgcPuEO7tae71XvXgc4UDlanXjPvH8+Ni0ibOso5SDAtth
x8Q3xoeOGQ/g6XDeoNEMNafQ7k7QD6vvQdP2TnZ8GURl+kacS9DW3VoWA0id+CstQHEdCDCji1aU
ybkxYmz2Lat/b521myblD4BrIJOlHEzmDlvUUMbr1MzKOxS/lHdViAIvBBxqxOud4s6A9pq/qAt8
4jG/kgk1XBoy0yKw4oXUql2kdelGKNAH/tXazfTzZIGwsThY6r03dYSoFhjD6o5asRtW58KMz/Og
vMJbf4gTkHh+TlQiYbzCzZRuNIKIYEH9MTH5eLHBFoXf/iCyt1HxcdYZH45dsSgdRfk2Eb9NR/Kh
w5d2LaPxyIB15YZ/gITNwnHB4lHl1mXCLIyQxkBwIN0QxiEqTXZGgcYzdZLJjY2zafUf/gwId6TJ
Iueotb6zJDoKu2q/VYlt3JsImp3+Yu+b8qs9NbtvTs4+/BsAgJbEXoHfzbcgTM17GaGaaopklWHP
PvhdkQQ5eS64QQmTQKVqBfgXurYD90Ro3+EPUz31kGTadSjh3nSDZXwb8eCNuBe/4xUG+hSWaaeB
O+MVKtU+iDJQkKxGIqdbPUk1klUIDEVuPY0kBydEERiNtICouPIUouPePyPpmroHiCKNdGJf/8YA
PiIHrPRQexGti6i174EQTzf4ZwQnkSXgG4Z49c5iVo28QGxBLZzr0KO2QK9qmdkPSBdthtobI9Qk
xmtwdBk/UhuVhUDMps/OqItVYArzWolI2/Zj3x3cphtOyLNDfNyrmvsGj3mU5/XlK5YRj2EGcO8i
vh95C8aw2quVqoj9yjS9XP7ts43c+o/PFtX6l8+WaBpEdlXtF5VuxZIVS2bF3WEqzlJNoOa7A5V9
MVO7Rx0J29ciy8QCkVVQyFG4zm+9Zm0lYAyYjC7StmtfxtoCaewSu9bO20iImS1jGeKvTkZWJXhH
R85pVCpeUh1KrnsbFkHs3Kvl1pJeedAACTkLl8szndGBpxUYykLXXc0dTRO+J0wPF0XryY2VRtbe
9+r43h9USdsAql8gT04o8axfyGOwLRP5TesJ1T9iCT326CDxKLHmtP6XGP90Sk4jnCgF4KWJsxEy
xrYfbHQDgruO56MGJczXjYIVM4t1C6MDMrAHLOjRdQCRtrPxG7mFOmhOnbpGBK7HXiNJuu7SKbc+
Qi2fGv43N4k7f1sCiggZK48/tUWxRSk38nq48zamE4/bQjVFXi9T6Ia8ZGWjHzLThey4NuqvuiN/
DWng3yHRLK9g00bFuvK3jMBdMu4hc6WmLXi5Jf8h9T6mrRA33o0FKttBrQ2G3Y0PzNgS2cVkT1tb
atZ6mu6nja/qRcVG8qWJWGayTxsdmegG1aU+AVejxOkXhtE766AM9JNDaFe8JHp3g/KMu48rQp3m
GHWI0+Sj2Z1QZAJ6iQJE1ScIdIbmJqpRVF55Umyonw6al3xP3drcytLkqGHBISmj/lyxpkIpf+6A
QcZ35YKMScU+fCyX82XNGLK/yps6uBdJ8F9CaSGrkbyF1jo/cxECTAh9qWVXQaJRZEDzI3WPU6y8
ug0Y37qFj9CkXJCxVT105gMps68a7zrba8ME9cfUy62VUQNoKLEycPAaPzK60XALxecus3HP0Wns
P9RWnkLhDHFzOiBHlQuEdP9pd+AXKsHrT5YvI6k9ZokBzfIlzTWPgZAQQvHqYBaetbZl7uYX0IN1
Gx1c4JfaCK2zzp8MBfeiA5npbIyFtXTToVwnWKl42IOE/mmMiiW5ZGQbgrKFfk9sr+cZ2kR/wu4k
Bk2fz8uFBlWyQ6AOdBZlTleCScGFEfu5YE3WbmxtwHeVl+PZUDpnw458yGQ71T+jacq5TT7UrKrC
sZdzj2t41cpwISjZCiSMRJl8HFJEI1vUy6OdS78B4VD0a7Ll1EPuTutVm77QflME8kuQMksSqPzE
IE/vgGY/Ye/4NZr5R3CTBvtO9KQl2jNQ0NbZ1MAPKKx4gFL8kJ6bIS/BvcS1G4rQzGXTxSZiPHm0
AGNk+VNG2RogxRLYjwTCNU4Y/+Jp815FbvetHZC319xYv8eCxwf3JNPxf6yyPV5aPVhwWlTze9na
xcsV94NT4m+RiuE0nWoW1w5GizVVmTWoJFI9dHAFkFkDaPEkdoNdYqJoD3QYrwBe3iDW2T74Yx2c
UCzYLsmucZAvVm3cXLPQGu8CR2L9ogbE4ApAxqhyjjbqix/9CnK6Qi+fompsFxKMfCc6DEIrTro6
zDZqcsHZ0snNTTUCEC5KdmZuVD0FQMHeMz9c6mYbA9eyat0yf3JkVz0h8gp4Y83vyTGq8gtQUv6V
Wm3a/pRlM0yTQK8OtKp5jPtQzVmpDS0eRGJPzXx0xhWwQPaWmp1fIz2IAPeGmkMSMuzGWn9lqYuC
KzTZI7thLakXmXjt0FSgt6Be3+2Tc9dhhUq9ujTbK0IGN+rE0jVZ1M6g7wpNs0awLWctCjLaQ4fF
AUJJRRae8dsKz3Smifob+LLFzjQqZ1yYTdgjAD+ACd4osDEsoMyszugQQRXgECY4zM2/+c3DaAS5
0LC5+f8+1XzJP6b64xPM1/jDjzo8Jvi+Nx7CGCLLGlRCqgWdzgcQfziryqrlAkIJ+XHu8BJQ0jdV
8c8Qas/dvppxbtLZnxfIO2QkDQ8sh//7NHHz+cHoKvRJJuN8VTK6bWNXC9c2biNPsHdTH2IeQs3J
hU5pSF2nL1DebPaalVR3HaQhHaSCTqVi7KRDPThAgWhhvRxM68Mm6CzNNhpEjc6DugOAjeZs0/IM
tRKfY2lElQItJz3zPNtHHbXbY44nEV117hhAryNckV1KP8bKnMe9u87qJFhOV/ycGFEqFG6Dw1vQ
tXNeYpfcGOlqmooGx/w190R8nabKuVGv40RrJpdACy4WSIi2YJjgB5fr/DCdeXn/cfYXG7lI3/Zy
3NgYR4fy82y2uWqaeVbqmG0NWEKXqY07HvRuwX3de+CmisGkTs3QyYJ7bkJCW2TmNVYeDeTVdnHn
9EvqbGw/uK8QbykaoZ+nQYJDKRBFPIh8ASJaclZefcu6gCal+VmPzkVz9fqnzb1L7OGkhMUPU3by
khzcTIEe7r1WPhEgnWDokcKiIxIw2WcTeZC9aMYrqswX+oANQe6kdyDQs29pknoXPJDW1KKDNoLN
Obe6n/0QZcj0dUDk1UHDlr4bgsXAK6Jjm9tqP9+4r93nWZYaHzY663PbfY3jIV/oVeG9Tr3RVjeC
h4zz7OY4TnYD77V7Yt14JBPEIbJbByD+NcSzDKp5MlqSW9/fYpAx3ZEXHbqW7TKrEmdqySTNbm1Z
vVReCSYNNTOZJANnhauZ0X629ZXVLv1Uz7bkQh05L1B0UaGIh2w0Z9xATjTq7Gw1XzXyuLXNJBio
5/kiKzf3niGB1zJ8fOC0Gv2j7XY3GkZfCbiIBjKn9ZfZjQY0vOn0EeavkGFHKcD+dZlNZdjeycCL
T/Mn416YLAzQJKImFX8w8mVuGy40zfW+fKvGDAEjNUFXRS50CEZwgDCDGdO3okm9PoDoXlHw5XxZ
vSv9ndYAtz5/077ttYPui2/zHw4BUvD+83w/fzpZOsG1il5prul/GMhaRV2H69Qca/sAhg2himnE
3jMhkqBVhfyesu7RzIvsMYVk48HTdSB0lR16dpZWdZcR63CAP3226UBltPeL2n7iILojJ901jWXn
6u05sRxtpTlVseAQ4HvopfEsuqE8C9Vy62DcACsC5uQmMB5aV7Z3PkivOj8zHsjUG6D2ioooOZJN
9lG9K5JKX04DHDN6kMYm5NwAEycgelhX9+meJgcnbnZAVMRYUJMGBPixaK4hb2TqR4QSc9m3W5oc
1SbFKbXKX9RJH1dLjCNSuNF1unpnCaDNEndNk/leJi66XV/Inw5Bmn6vMs84UUtiebgNPbMHnQi+
0KjJ6Aakyoo6yVRBInNht6E8UDMba2vnJQjWkQt9BIHKOH18IIPmQeMlaEZ9Rx8AtB76IeISW0ns
qUTyoidWfxttj9/Vo/gZiiD4Bmn3YQ1FwGEXSTRjrq1AugWMZhoEp7otoMCHCupv4Cm0QYlbdMe6
TwBdM2+TuYcCH28a8IUgRrP82HGDQm034fRmbH6G1MexL+vFF6CelTKIiRvWvYaPXUfhC+WvI718
54xXjzWSbDvOIPGDKG3wqBwotY014LvN3jQEOd9TBwDITNi/Myu/dvlgvvK0G6AHapY310r6rd+Y
8hA2boY4RaaDNdCWj9kAZdwSAp0/1HBolNq/Ewz3CgSD8RMNN6GV46eR6yhJUHXkia+B2cLIUHyW
x/IZGhXgcoZ9dhOq+jwPPKQREVCb3FzU3pMbqiM+ZhuU2zxbkv4IiegAkscDaL5R3qEtiuFn4cVA
lwbmC2SHG4ASjWLHZJc9N7198mojfkc9T76sAY++cM/Uz5UxILVmDcn750iRQ4yCRlZuBNi2Zekr
LU2RIIrK/JnOysjNpjPxF9vf/CLd0PHcrPMveTbNtYYjmMF2X7J6U47NGR40Z3T3lF6bej1kydaO
1qDM5DNHR840S96wHdllmi/KEYndS93X9dYF/cCLWdQTn5Wb+8Y6s/x2DxQSxHnzauKzwloa9rQD
gbYZaM/K30ecDFVqgCk4JCBu1sJcK+z8MnYD8GA3cfZf2mKZ8kWY8PAYZJAdAVQmqy7F6CDhYogV
dSBPWF0SaAhaq3SUK2CowuPsFg5OvBmi3FtKG9WcAkCNIy/6/jEWZrkGS5ncTM0RRGy22+IjmV7/
yIUxgsA1P1EnHYQHwjAUdd2oRbPJzPiYzTbEx2yRpUWbnpcdIl6+mS2IMwvyQyfhG+2FWkzP2S4N
inZJTTogyAtizohd7CYAYFN5MBCILW0lJUK2v8wxeagB/57jb1exGmi/1j24J+PBrh+0zDgSN0MI
ddJdhlqrtVQ3BTT6EhWLFtcGot0PthiPOsRf13g4eseYRfGy80f7xLLKetZBlz7R1vGyOoCFsl5F
QM19I7cwb+yToUdb36x6FNW773THMAbhigYxi1un692xi3p/pUdZ8s6Lc9VYwVufgXZ17MbkoBd5
+aAGUn+bVdDQMQEXspLM3Wc55nGZ6f6MEPCJ4068I1sqlr0dxHeZbxgQcx3BMmpVI0SUsw9fB4os
HHKM5cpA8rQHQy+4P2x9JenMwlZVlNxHuABnU686s+LvTieh4u6jTEgdQIrJoy0DoHfrdDaSshxP
og7LCPD7e+M2wHPm1nhIrSu+tOmfEXfDirkIutL/Mo/79AZlOaXBdecEuvOWg2sXYorizRylvuRZ
KqClF4ld9z+Mndly20iWhl+lo64HPdiXiem+AECApEjtlmzdIGRJxr7vePr5ALlatqu6eiocLCIz
AVJgIpdz/kUfhL1IpvNqhBLukJdbvtTTdNo0tK0C9c64HJ/EOsMOEv6FMCb5fQH1Huo278KmwjaU
IfleSPrvZR+127tCFNvdWDQoA6kMlFA08uP2lQM9y0563Ty/f+P1T9ErxL62FnnU73EsSD5ZeXUq
S8G6TxB8OjKirE/hOD+t5ZnIbCFHkXrUDaRSfi5fSGTYpdTWe4a/6cyCfzovmj7iD62WfipXsV2L
EyYEW40RxYvd1Vrkl+OMr5mAD4JprUGt9fCjzEizeQ+2rbkZ1pcWYX2yF5Rth1vFR1nZGq1XB/Lg
bCi3De/GHvjGUPXgsOHbPsoFI1l8EeywnW0yrR/OVpbS3JBba3dFz+gRCpJ8VaSasIvXd6E+f3+3
lf1ZLcBS5HPASvoJvedokjrw2sWoPjVN8aoQZXyN69YjEDc+SXmQuuCn5sveNInsSWXrFZmhO3Kx
CHZg5tLJ3BQRtkDxdqwRkWOdEx63ou3FWKPI2zvSFHi5VgtGtIBXvcToYSuvhLsNxLWVIQCA/42i
nwnklJfWOvwWvfxFxllun6gaQ3IlTOlBFQVmiTrFA31oQxUzHSl5DXgqTFnXnisrSlxJ0/JLKxXN
i2gp293UFz1cb/jiuHm+qm3+bS6H7t6M4s4PgjI/hLmGU9p6sa3FouC4HrfaM6H9xA2MpXAN0Zz3
SAhuGPXtxSqKehcYmrzbDkfIe7f69waqovl6ngMXn7u7pQig9qdxfiCnAcEQh4cbnEG+l9XGWQiS
QxHpuz/zrAgUptq1cllT8UYRiS6QxVG4I7rGXRjjsHI37n9K6mpPrldmCsPlCSHF5iYiGPNeth1u
FaDbu73iCAYCCIM6yJ+ggQ9HVa5WbWqT8GGDNcTHoY6AIvdVOSdKCELa1C0nXRXGsWp90NsmvDO0
LjsNcxo4m6K3/nt5XyrZqVRWeyYi8Du0fDNMCSubx1b6it5GD+Zfzq6NXp/ReuGHyLR4uBPNBsGh
daido+9thwhFY0Xuo9tIQry6D0hksTdcnlQRZ56pnx+xi/levgEx0Mh8L9/aL0US7EJhgWPQdele
HePII8lBXs9cGBfJlaNuAykkzbK9lObd561F1MWqn2DOZ7PYyp136flOECf/T4834XnyZbBkNNPa
yzrScJHe4n623dK++fFwqyXiPx62+1/H4x9qfzn3o/GwXqo2hd5fwuU4ziRdsUKvLyYiAF7RSMpd
ASQMm+NieS2Dq2oagzdlqb8pmml+6jOJnWU4BSdQ4M37OX1eCbtihqm0PW/irDZ+IkQlsad1DdSv
C55xfcmsRXFE8fmDM/3Bq64QkzjkNeY+KszrUc9bDIrn/jsT+6MdngyszYf8kyq2Iv10bNCmyRUv
0wAXx2ldnSHBFztgT/VDY0gvG7VR0F8YttLXj3PEeIlcIdC+9Do/5sZaA2Fcex+HVjvVHvbIkZcZ
YXjSZqhX2vS4od/LcsCaLgrmS1M1x5Pcs5GJ60B6btP3Bsp0J06STbagBiHCI1GywiQsrFanzYYm
Xw+19XCrVQa4nVste0X501b7Z+emekTmIi8QUBWKS5YJrCsxoJXrybyoe5Gl5lo+NjqCAXP3pe7N
UvnWp4Z5ix+ti8JtmN9E4Upg6OMTSt2a+lLAIXaR1VCvhArXv1kw0k9hVjY7nKSWM5Sv7KhXqe4v
ValcK0mlOYOmR18GubjNs1L9BrEffKPVv0b176cbUQ98Y0hlhPyZK9BHsAjFWPlJ64YA9MD0sD3+
W7msFrpvVM27+5A1y/k13O6LosAY6cOQKK+iztf6CDHcBUOijwqpUjH8EK5RsEGJqgK1T3DFrrV4
vNgOu7n8frhRD5kdfqydfz7cahMReti/PbdcwOjURe4ibXvSWqM4WOsCCzQijmxmnUfn7Xh7WZsE
5VIcktSITxKLz03PIOnHt0Aro2t9nNRbcUkvNzEEpRgVH9ho4m2t5nx5g6UXXrO2fW+1FcuzQqsp
o9W6cv3XtdCveG9VtJXu9War7IhQAhCeGvExVtCG47kOboqoRY+bwf8MR4YcVDBEBF1G5bwAFccc
sVVuu7LtnFIqps+JpTwPlpG+yXXH6WseSstqtkpi+qpbGK1OoSZiyBbyTIct2ijjTJpkkOJzIAnP
mRCo7wvKIZXyU5lEz9sybdsgmLBcbVMZ0uO2WLNU+iBk+Gq3qXltul79FGRnoWGqWJW/tvJu6qF2
rOXqaDofTbdybDozJgarthHsXXxIM/mjgb14IZnR1zyABm2gxXaZZNF4aUKgBmrQRV8TrAE0Ee0N
2YgD/+czUylerotceSxY2ZyRYCrOrHqLMzuQZK9NwoOpxPGFksReKOf1XZYlw7WeGgBaRpxBJ2Iu
ThOI4n6rFQatO4Wh+fReK876awv544LFEbsWXRWwvCRCtrXdXhCu87SxEK62o7i2dPe3v/33P//3
Zfqf8K28BkYalsXfij6/LuOia//xmy7+9rfqvfjw+o/fVMtUTE1T0bDQLNRHdN2k/uX5liQ4raX/
ijr0xnAjku/UtmzvOtnFgCB/TYoghJsW1oRuLXWvWKuqAkz62y6doeH2vfFK6pz0efEyCO77PjYc
o/QCxoqfbiusUdOGPVAzLbvUlyj3zU1XDrtU1Y7mOvbfXQbTuPvpGB7xZQQQ5mOZkaRa4pKNyTEI
QZloewnT4MeyrXGdZ65IHz9iTwx6dn3Rinw6K+vLlHSNVzLoocj0e23W9J8R08/32iCyYtdyvQGP
ZA7vTbZzt8bbBXBTEO2/vvWq/Mdbr+uqTs/SNHLQuvrzrUcerxTG1tDvujGe9ySBQ1BT0rLLVaH+
0qQkTdblxLjAg65NtbneWuhwnqBqi8DE/rxVUwTCMY/MH64ziqvMhjL1mBULR01roy9Z3MhuoqTj
2cAS86Ku0MmYyU09LIg+c3v117Up+tNgvNemYoDTSJjNp+0xk5r5qo8S5aiqMmMulAbjP/RLS/n1
5qgiUV/ujgo0RNd07eebM5ppbQKdL+7eF+l6pcHLL9UHMhTlDY6yww1U/U/bcBi3heBtQ952uLYC
rlXczBVexXJkPRMD7ne6lheopjEwRUWLWYOmdZ/lvjkb6xqRSfG2SMTyURMqLIOqkaZzqV60xnUk
lM01QHuPhL12V65q+jXatsgdpMHFVoZkWOp3FfqPW+12QhNPnrbq8hM1w7W2iVV4e0ruEJxKDotR
oNofFFAepwDNDGVMG6cNYBFG3R3e9drdL21V6brV5YOJc8cvS/vNYU7uNeu4Vm72c8sQwk4aCXqw
/BVPkhq/NaOV33frC5HCqtESBMA4yGN9sAeoh8fcqop7uZcaT5CWcrfVbmePY/Z+dol479V7vFGt
ZHEnq136g7j80BnrqCx13lZRy2L0H3qEav3UIzRRNCX+aThmG9CQDWV9nH4YqRhZ5BkpmfBOY4rC
Pk6cLkcJeeWNZxjXD5LVys/bIkwVhukUasF0KUQWSzShwQoySc+bBey7S+xmHvtuD7u9bayqquxu
dXuLAQHivVMnmMuk9cV20laxHf7bsveLhWIa+G1rgrKZFTPbG+MiXYiqKV1s79QpVWq7iGfQViSK
xL1qJoeP6j+0eS9Qm97/D2PPz8P+ejMRgNJVUTctGSE6S//5ZqZRI0pZLga3xtTOpGJzy5bgL1zL
sWAB+s6l3ZBZxZdS1HbbWndr0TQRLL1RHVG4RXiWNGJlwj0eqn1LnmEdZ5t1dP3hBZLReegxb6PB
VozHB0EnKSKcFi6F06QS8q6ymN9IVhrbW7BlqxBz4XsF2ZmYKAGy7oLaF05SVWjZBFZ2o4Nz+eu7
Yhl/6GKKaoiaIclI7oqq8stdYUWlhkWX6bcidrlnZTXMQNokBcK2utxumqihniTuVN3E+pK5P0gv
lxgabHLJWxn6eRBjTaTkN2nlwJjBwU1657ZNIqDFnbfOBgUsNeQ5sEIOL7QVMZiEvtFXxuNHq1YH
nWaIWDeOa2ioChJEMWIh3G+H/Vo2mjCUoln5Q9nWrlpDTe+N13Zb2dyaLLVV4UuzynvbRriodwzD
+IrIYYJSl14ftpq4xmMraLDh2mp/aG2pbYtBrmqdol5eu8D8RHeqvERul32hAVRZy8Vy0hkjCCqi
msKOH8F+EzC+ZtpDa0138kogqSAik7plp7QerXXjjINS1hGWwyIsCgvknUcpOGDuXV32XYzM/NIF
F2ZufM6KvrvdikqmLjcjh+Fth1uFlEGhEqXnv+4jsvaHR8fCb8OSMBewNJVd+Fr/wzg0WyLT3azU
t1EkrVHn4jFpm/hrMQI6DCZdvCbzEwPPAwCMvl70tUIRg/x+8KUireThm4pKhqHH9z+faTWDyAZm
Plm5EMNxRYtFH5OGmBRytduhGS+7qOqXuyEyUBUJCy9GCfSxKoXyjEwsUNP1kB1GtzeNVeVmPcwb
xEdrU5v22yFEo++X3A6xQt7FQM12pkIv3xhBcSC3u3jRux+o17DFWRk1zTtxiEDVcshUqG7v1Gst
R0gCJzDpnXqN21x5FSjaD9TrKpzaXT/m/ftHbJ8zQ8wB9y2nxhdZNvobXbbCq3SA/zpB4vmi9DJO
4aKYn0AoGPdSWB+CqJK+oCrSeYypgb81SxL0zytyXWNngnca2EFs5braPX9cVgkXIsDr6dtlq74M
CcVXp7ZXF3CjWDfO9RDdo7mugs8hWtcY7WFuyQhAKzAc1C/iV5ZPhZ0vdfApHRbZDYQpuyrAhu77
cpAP25W0jgzgx5VGMQ9vrWqCnIxP1hBMjoxpHMFpuMnm+rKVa00371pN6R1JX76XbRVbu4mzFFFU
3q9hxj4mVu2VGRJBKdQ+f0IA/rg5Q3ZJd6FNi/UFEKPuJMYcwZ/APtXoGmk/xQTsJVlR+AZm/mTG
7bENik+QGdIrkeHwZmZjhOcFBtdaOdyT5wqxswvL+zJfWmwCqsHfDvU66w/tAHB8O8SEWbluW9FL
eqW8IcIuuaWYGbdyXWZXYm340jwZt1vRFAedG8jB4ilrmazWLc4d782DMSsu5ao4bMFaTINQN8z0
wxYwirYM2VrWTQbY6EGEEM5iyUS67YtQSDdxoxHUK9uDEjT1t0FOn5VkMeG8toHDNl29riWl9dWs
FcADLcg1wOL0qrgvb//sOll6mPKq9glYDLt6wBKviKvbamWjAIPEJXklohRCiWljmxU8UpRtLxrG
AVtbfWGUMuOanPw0fzbL0l3mcv6UpBA0zFqXyLWwY2d1q0LQKJlIV3FDLatciEXTcWy6hgzcOIzp
uU3K2mkl0bpBnzTyFbOKcZwp51MqE50Hkmjc6TKJAr2MzK9wqnZZHqrfwt66GDoyMtvpwAGsGzWM
Yh9A0+L99Uio/DpbsmpQRUVkYtAlSWJM+XkgJAxVd/IkDBjGS4RYx4D00kYZQG7q2op6aY9UGBGR
rWzAOyrqhvul02sMb1DJ141KukmGgvXAWOcvJb0ScJn6+NECDH9IojqI98YqsbLprPSIrLL/Gazd
JqrSh4gfbe+wcMQY1wnbNn9fRyigj51endPLPurk661CJANy/de3Qfp1XbreBk1k3bD+p+vbDvuH
+cCYJnDepthffse0G9bKJOWRF3E+RsSLMIAiL+hlfjz0Wai46qTUvw4G2xlVBsh/e/qjCj07MmWJ
89dfWZV+WecYkimZJr+cyeCh/mHnCdNUwmgwTi7fF/RLYDQooYfxEzHhbA3Ko7aT+rUViP7vxdsc
30hAqf5YHKLb+F4sKn38hNXGR+s26QxXi+sCjabdFubMDSv+JGtouZTZbo5ahINJebhFKkW3Qlh/
f4cRguqOPTSPIpRUd17ffbQrsMj7D9vxbf/wEQnRmNPZBqtsLBTdUkWOf+7O47xMcbNo6X4OoHpp
joIpy7BgtW2w0CSAZNyOy4ih7ko4Gfv0GtBb8/DRIhDUhfyQPNljGODaKENliKcJK6cIgemMOQcW
aBndaWJeH8e1djvcXkISwbM+hadIFfGq+tf5xail8IQl6as4Xvx1H5DX6MLPfy4Pr2mgEqLKhgEn
6+c/F6pFPpPJCvfvHC6lct4jMsT2rbMcFiQu0VBp1pd0CVt0wCkf5gJOGwLVdqqj4hj2A8J8okHY
OpQVf0bLOWK/AHX3h+OP+o0TZjbvvfm/f4phtVtM66Ws5iYOo+6Xw3/6b+Xlc/7W/u961r9a/XzO
P5mu+PeXTc7xS8OE/637tdVP1+XTv38797l7/ulgV7ACnW/6t2a+fWv7rPs9Fre2/P9W/u1tuwpM
xrd//Pb8mscFqHViBC/db9+r1tidpJome+B/RfvWT/hevd6Lf/x2KF7j54L17fvlfjjn7bnt/vEb
bhR/NywyiAZ7QZNYi0mXH9/eq8y/Ayw1VCKDa3xwq0LHsouIGUp/NwgWiqJhaBJBSZOeA3FurVKM
vxtUsLNULDaWsKJ++/3v/x6LfP/h/jw2qVjqHzqppEhA2nVLU+iosvzLM9nLLSn0aBIOc7Bb1N7P
dAXjnyTOr4I5Sm2d3T0YfuOyTaYYTulEym/G9hSFMDzdEhmAvsrkX4xuJOIeKXSFfuzHzM97hL7b
5rlr8UhaUvkrc9GMpJ500+iyis9P/FwbUeSNYxQ7pYrqf1n2oZshr2UneRkCg47EU7sqvpRC4bAm
Q4J7+ryRQUgo+lWvYCUwhsioIruV5lgb5UbR20penqysiLxoHkh1WohUQkO2M1M8M8vIriAXAM7r
5CsuZLUjqBMuYRNxoaCtnarrQboFdsPeyzbiQXeDXJMcsG12t4rZBHI/AykJ3FkznkphAkCEP26I
aPtFLagEmczah4riCyG2sbAVy7PU7pqmPFaJWrwSgGPpCDkvF6sdQetvwyPDpaepbXbRl4mJsVZq
uXLENjbJDX8GA+boAh5IQahyiyc9cgZJ248NKsnWiEmgNpTsXfKDODxHvfWWDpFdy8Ypz1J/KKQr
Mcxkv9YXZ1HH+kGrC7eq0j3PU0TeAAdYNelPTU9ud6XB5w2UOrlUvyJXyuqQcCHwCL3el6F4J9zl
kRR6uKoWjpJXaGsU/dGMpN0sF9alFUziTd1/S7orlOzCx3EySzeHeeUSKX7pmQ2O8AwdBc6NPVlA
1tW895Gavp3jSnbmXNWv6uwmTfjAAQC7nmbjDphDeN1mnXHIO0iTSkEetSQZUmv4Vyx941gaxu2J
MIZ+bOS35YBicSRJyz5CUMpO6qB1JUO5ac0Y2pueiO5QZS8AkrNjYgBXwwzZlsZRhn8itHvgfp8w
+iUC0SigO7Oeny6fvZjt38VAHhA047JrH8qp1A9yNt92ygCashxb1EOk1pX16iRBa7RaSAACKkPs
tTVXRi8dLaExvCwsydr1ATbpnajfjWlZPaI/N7epa8LCc1FUVL1AFFJQRxjAEhrp3CVCmdLoM9dU
ZyATPWgfIX5Iq/KuXarCDaZwPMht6wkZ/qWyqOl7nYSeI8FY9GIQ6ZoKLVoR+mOUq/ixRsulrj0Z
I8DKHilEK2jQuQvl+ZAIuKr3ApYisuCz0UKpqKyvDFMdnKkg7tTndeMws52kMvW0NtMcoFejy64r
OsVi+8we9rFvZ3HFFDmG1T/JyXCVzAqw4hhWf9pVt4IJRTWrb4wREYg0iZD5TrIU2pWYuIPxloYx
YN98cINlkH1JNUhPdeFXRDUQ95gj3yI6L6TpZaQIs19MzV7m996BL2CkEWakkKG/i6YTI++ZptVg
g+8SWFWsoLVZXVx9nMsLrdevMYSO9qVaavZQdrpHuGXsYNIudfc5meuLpDejPYp08G+XlyIzVTfu
dbw5qsAt0KXwxrC76bX+LRWhW+E6jupijP6oJkxOYPS53eFjhGSfelufCauekB0L7AHYj70oYWJ3
J1luwSWKLmKcl109hKzENE/Mlz1rZdONyiXdGRUDkErcdSeZy35AiFZQ5MhR9Iptx9AfJVaZdiWV
giPkCMWgLy/ROxATnfZJCCZKCPXRTYr6JiqM2RnMbMVr21OvKWc1Y2iPLUWwOyjcA3BesTK+aEFP
rAoSzyg8ZrjYenmfPgpwGODjRoMzk2TEoUC9ESxyRZ0yh5/TTrfBnrc2aHbGCL28j0QAySO4vEIa
KneRB9OfmhrhORnabjRikFA+mBC49+0AiDxKC7JV8RvGguONZRVEzxfzPh+EwMNQ17xDqpjgWT76
ShniVt3fTnG+2KEuljupwfnUYhyX+qJ20ylR7R7mr2V+C6U4OJZy/6nqchXD3jezmzrwPKNdjVq9
S4RJY2fWf15y3BwX/bNVJWf2y7fCJN52Yv2qmj2PI7AAzxjNE5oeKQ9n3x3n6UpCQ52AeXXEwit0
EObFKt6cWGz2friIKZE4xa3Ey7GNq6teMj4VuFyfTamd7aWKBF+pvxSiGl8kknBCa0jw0nJ5nuqk
8hcpAuhRTqfEwGc5BIFrHQphrl1TVw5zJe2KREJJVlk9ShecZbHYUwPGUBnx3571L3chmffNUlh2
3calH+NHA0qcLJExT5BRILMujdkS82CRiFXvNBl34Qh0BzWMK/y/QEBouZtmOLBAiaxs4On1qTWX
ZzQlk2NapQ+6IY6XVqUdwiqHalhN1W0+AQdNzcxXVUYDPRBRJQy1c1MXN6Mc6YhJE3buLTQ0i0bA
8FLEPsAqxFOTyoz+CEraUKmf9UZvjjOWIGYuQ8sMkDlEVaoHc9BnNuk5+PJB6+maAg8T3U08Ncav
i6JdiiTTHxS9wQUHVRiyoruOkJtv4N7uacRVSFwV14KmH6WQ+Ra+zit6y18TZMj9Vk1au+6K+YJB
6Qi1nXk8jy4KU7uDzz0BThErV2UT6PQL2OG5q+/FlCWOkEPj0ZRlV0G5hUxp1C5wuvu6SoVd32XX
Vc5cKMyt7smlGLihdE8oQHasmeGsq6bk3HTgy3VBP0xNnrpRgiZTlbYqosPook/SN3lqKt+s9LMB
Zg51BoQdJTRIFuQEcJ/sLuu9tUh4xCghnLJKZ/WFDgqYcSbSMEojJ+vMq0IoFuRaP4Puyt1OT5Fp
D9Mz6Uc3Z/10MRvidTgrMZq1g3rZDRlYhEF+DmribrqBmSnhnggM12p+ZEA7F9XuVQq16VTDAnA1
HIMBz6CJfV/WVuVIJfxOoy+9Uio/6Wr91BG32act0wgCGPqus44YGmR3MSEWl9HQlEbTrYT8MYpr
1TMwUhRnrJwjcOH2JELxSatJ2OEigPZAVDpSUlzid6Azu3eSI8Xqg9xJsgfik/WbN1jNQ3UtYkFe
mqiWx9gDu1KFxLaJQKydDMgIh6sNebm8RGMiI4YsF3ZW9hfInYRuZeSM8FVxHKu09qtZTIk0Et/q
O3wS8oaBLSVzbcJMtmf0ZCx4wJtRXiAxrkm1bpcCHgn9IF5loJWyEgcxpgjIkyBgHL2QGWlFQM+k
9vblkoBYqMWrJD9HgnUXp51wQFp8cFEJ26k1G1zMSvPEXI7dHA/usgxuPpHuBB2xMNBPSBFOVjl6
Jr7Fg0QsphASGWFOLKzMklWgMdWHrqkxiQ3OES4Dl6kqPkWI6B5nVvlk2UcLdp0ezxAwtdqfBGQM
jOJONpTSmwoTnBzOxeXRmIPyaMlYh+2qCpjqlEevpITKo56hFjD1wX2sRvdxMOGKCFfJRb8wzG2y
5OWuw6rURuAd5uD6opV6d/QEsfl+vBWyxpYOaXOLn0COZqFqVsc6ZTDl3GQXGvy9Qhkri6NBld+Z
4xSC/qa6iDvR03rxqu7V6sgsUh+3d392+Gdl0yCvQtT4D27nZk0GgSTXK+ffXmVrF9TSGg2f+sxh
RTT80FpL8yKzP87uWMO7kZkt9g81P7z9+FKhDt+4NpvM/ThbEJAbDrFIdUSTxdT7df+/f6UUAszS
qlF3eASAR+nS7uPT3v+C7VJp1dO9gXO+f/BWhqyrjulcajotnnhHS2NP1ZXKnuA4XaFRAPVsFWja
loik0qTNatznA6azj4qmYbgx1l6WYRTpSN1qOyBhoGdHVgoppJGn8ri9BEmBoHya+VLGr7oOdT+8
bGWWMkVuWKSynRdgqKG97eXMLI69UBfHNJswYQDzyxpdzhZHLGrwgXn2SV5/0Cinh3ZtXBytfMqP
Igji93e/lKmquReToUfrinXLhVxrha9axVGdM1aAWoU78BDS4ddnR9bSms9p2P1GhazxGaUzxHFv
y2U4ONvnfLzgaoXHzUoF/ygrdQsE46L5wcoTJ4JdHEmKYDuHBGtsKsXxo3wYJsubS/kUrRzy3sAH
RMj5zO0kYtGgZ4vSIzdmobEf1kHKs8LlFAM/THlo9tsXrtZ7vb375VCe595b1At69Emz4uq4foOs
7WJfqNsGSZOkIfPHO5NH9v0wqgbZNiMsivV2ro8Nk92xUav6uB2+l9Hv3KC3/fRwPXvLETiUfZ00
dDTyiKr3KFq2n2GQ00a3zW70sJmyjfPjdMRJ6DB7tdu6mj+QhzH2wCITzbtejo+j53c7THxt1LOq
zJ4TXGl20nII7nwga/kpMx0/uGt22g3YXu+k24PTuwNxVNtfjq2LTePuy/phJwZnpEmu08Z9TEzn
NDnp4bEw3EdT8PSr+YWC3uUDMzu40whzlK9SvhPSOx5sPz89BncdviosdOLeiXCHP8YHVsE3fDfJ
Zwlw43Nt+va31i3s2pWOi4NeiT2Mbh25JX4q1l2+pCRsUuKNDn/d+DmukTq54rYsud8u16X2wu2Z
obcty8HSPmeso5+m+aqAIktacR8BqWp3XbADAyMKXts7Q47181W9XEPfC8LdtBxEWWeRc8lnB+es
C3cZK/XxeoQ6aUvBblScOjll6X5o7OFbYYKusI3MxX5DlFxzfOR7IEJp+nwNtbeb2c4gF3s6k8Ih
GfmzkItoFQcFIhNHKcXh0FI96PnL7CBmCTygy3fqVVT4REmt2clLnHnITju6dTbZML8oGhOuRxRI
1vfSE3JUlGqVU8HFCt0mvRs74AgKcJljnHlGccnif/2w6VLKXH6F8vOieowfUBT5dFgAAml9zCMJ
StsKoLOrhXnt3Ic7Kz7QLYDHOTDe9ZrxCeByuzPvzKv6YJpXWXDNjLXjf+pjuZNJMznyTZrZWu0G
mbt0fvowz078oFythghO4KAVrd4WZ1lyhnN0RBLQPqokyO/ZYcJIHc2v4ovY7zXutelHX8k840KJ
8tdbjf34E3cnnx+CW0ZF25Ivs+gZTW0vuh/cOHXmr/v2XvSgT9ntqTzEzbkTdlb+BkBYFg65o9ym
Tva1yM/JqHt5+gAyqAknO63P4i0Cjm7sirb1LXhhsajxey3OZXXG3b67LD6RWBUO38ikgsX9Mhym
7KaT94YHOUJjxKgQkXcmejRWam4ddDsU4VDwAFR6VL5N3xS+uV2ekme6QK8JnmgcVGlxk11/N1zm
r1XsNA9ScjA7P1ecat7xOyUPenVjtfw++MLnPpjFtvjC6V1jh/J6P9SrFrOixuVXR+WbzjtNT0Lm
VvMV/ZGfrHcel6P4gum33X8mVvIkJfsBgDObFTQ6d3SkDFDDNwu8h7O0t1Ll5MUVnw1o0CQo+I2f
vypiHkJaEkJUqzOdK4zcyFg/UuOXNe+K5Rw98MdxSR6IiB/WaG/J/Nbq2qNTxZnxXWNvhsi8OthQ
sblo0XjteKEKHoPBLH8TBvby/TM9uW0OsoTtNCadcOJhQ8KfdTTVo7CH8F8VF2Z7BGfGXSrSY2p+
qqt7q3rpFeDZjk96qm4OZXPAssEgsNV4XDJO0IT72gbMPo2tmXfK6jJxGljcDxny9qjfjvNe6p+V
4HpAVYNHPq9v0rl2GCvq4gusOCcrr+XqbN4t0rHGOFLgFxkz4P/jo1TMRFYOA3txxHC5RFS+Pha2
VT60WN00LMRcnj1igRoyPW6QeqbN794rzuCoL9AqZi9tDj3SMk/mFb+w3Oy5r4PzHDvmVWdfxtGt
5s8vPMHkVxmeeEwYFsZmj5aUsc+tq1HdPSs3il/ZM8RXOsppyRk9ecfPYfjDcditYzdj7Be6Ep/h
S8f+hXF1YlNESj9j1C2+aRzs+Cqn4oE40+zJrMbs1SIztJ4rnFnvhLeGQN0Tj0ob2/OL6FU7rBma
vZqyJr+cPfVOvzLO0TY0xT0aorio7ZQjnZBvMh3nz50dXXIPiLsRxfAX9XMvuXq4C64AH4K6vWfk
jE/8cIU9cLeM/hNfQaUxGKJhh6zxZ3PyZg9B6fmF0YehFLgzf1dqMi0Ge+ko+evMoYbusIsd0G75
rnhgsOxdNvfYd7A/i5i1gp3hm/FJ/z/2zmNJUqRr01dEG1osB4LQkbKyUmywzBJorbn6/8Gzu6O6
pj+b+XazGLMyChVEJDjux895xa2dMpLS6qUnnYb0U3orGdyxNDvysEjjqLhAbXSU8w6ORVzq5snb
q/4oXX5MgS9/49YhWFsza9zwJvE6rpdPnsmk0O0a8WHBKohWr1D4Ztji41q+A2tRQlH23q03n7sv
PVn3nTu+IAL4hnMyQ5fOT+MGRe/jN1Z244a3mlEE5FgKrd/FF3bLwC7zoNeRUN/QOyhH6Qm7boTp
FBeFlEqlRd4m1obBbLlfeKI0LX5r4cZefmZiT3NoXAzBjxq3i1AyPax/sid/e6flMVxYXuB2R/x3
SYDe8pQoz5MPZSTGtMVLz9Z9zvUYD3bP1hvTsHPFhSMgXNmGTkHbybfSRXpSjjwk/j0nXyfvGzfB
fJw8ngu3ybhwx1nl7+fPovEzhA7H9T1FVdJHWbNwlXuGF8PcGOXX7Kv6yGMszwzPwaN16XxatEYf
tXMSuizulXVh9DPuecvyM5dN3qPipPL8PBWL5hnPZ3fZMZShAgUEejcCxiI84e9ExeFCV0meFWC7
27688mFilJwm7eQg2AicimUfn9cnRwf5lW5QOfLmUS9BD4vbXr8wuBuXV/4K7Y2/JgTeR0bX5ebA
HZK2fJX19tq0OEH60hsLMp6zR4cafqHZ54c59K37XqJBVz7PpXA1fRu9F8apZZw8dL6Osu7aWKn5
8AOsHXcY+zjtnv6fT01rIzUnjHT87Cc/i8Gfr2Aqvuz7Zl8Fd+03XuvA2vFUwOEyZM8pYYPPV1Pl
xADuQBQlnfnkbO4n+3FtpbqfKTu8IGkn8i6oDySNJ4IFfTveZT/JxdtEe+ED1MNlRy35kfxBROK1
f2LchOZj12+NVEPSHe+4BeU5vktmzDd3/eDlh8FNQ784Bf1hzenT6jsIYCpP0q1wW7Uad+4v0oNF
MnCPsp1nKMfKac8kP6AagkUBjFc1/VYfzBPG2vtFYwp/QJeRolYto3p311DfN79UlA8y1fYTxTMu
7/Yjk3TUp1y6hmnt5FT0aRBhQBX46W6uX4p8l7l6/Dby4FGqn2GJam4qlR4SsWnXwRtZzuvNVwoR
om3j8fE5y8ksbgmbKhB/nj2c1EdVOZv5LV2URVpi/Ia94kwGY00CVBgwJK8MpyOXGWP80JPBbRjV
JuiQ29K5VOVX42KCR+UhUhBRoFhui+LGmXx9WJuBXV6qZs0Ne09hq7iLDWppO893ROZICKvlJaK5
EhHrJ+xINQAHTLZ9YpDlIbwYpa/lpyj/YTPX/8rQaj0lzChpwKEPuwZGIKUfYpq1gZ1r+hFi/W+0
WYZz4mzabr7HI2m8a/Rt+zrMXkDkb7iKDPtwW7/MUJwPwZYH3fcwTreTvmUMLIpTZN90bAJev1Fk
DxL44GxMzd/tdnRyXfMgQaDd0tLKF/orWgC0aoOcNnx/55ITDoWbuLro8cbx0x1KmQu9AN3K7EEz
UdQDRUFmGEQrkyd/By2myRhDfhmhMjkuMw7a1i4qNy3zHYZXYjdXrVz7C4a+5B0J0hkx2n6v3EDL
JjbIiFMIhEcGKE+7TPNeDTf5uf02tT+xYTVRq8sPhcHN7Iyj+kV5A/Pk6xa6VnTGzDdOnZvahMZ0
yPoR9Uco0RIeEtMdjPvbLtD31ocD3KTVo9daNf3kHS8c9LGy2HnMkqPRfU13fDBkirqN84cFliFJ
3UP+VpVoeR91Y5M0foTVauflXpydkDWP7yWf2NI3aFx7AtvGpwF2Tcbk6SwTkGiX9rXjdc93DKRE
rd2DuadkkZleL3myC27Lbb/xyuGMzEucWC7V5dwzgBPxPlJmIJBzNgU4NXs7uc4z+aaZfHzoaWSH
vnU/Gaask1P4HWPdhc5kZfjruy69lMkmxPtI8fIL4GhtQ7GzvZdjb8nfKO7WRyotVE+irUwCkdAl
l7xVU3bwddOPvLnxTUpiI+la84BNFIoukjc1FGpvbO1Ofq2ltQlNvMq5O/TfbSdy72ppF+nbXCId
+92O7joZpt9XvKgW45hIL+gNLI03aRepPrFnZuaNGYRr3EDcCsAl0fOjSz69TIbqqZ3XbuTeb50f
pkkv9NobngLnuzzaHKF6lHg9Blsa87b7Lrp15HcK6vwpZryrin1I9GxurNI35W3q2V8eHK/dRjci
MFGZtbnhm3PDi2M94FKd/wif5jsGPGehQnfS5VNCZhecPM5uA4kARl2QsW5fIKJDGLKTvPl7SJL+
odc36algGHSLZ6nfOrkbfAn2TLqnfttHWrkpzewoJxY2TN1IsefeeGhJDOubpN7lHW9SJwPtfsNO
kaQx8vg8a2ZO0YbwXgLkjMrhA6bimOt+zzQv/xq86RhWSrmLcmLyiLZC4RoPTo9m74ddUVg7gB8c
KUY+Kuj5DRu6MeUtODsPXa14JTo8NMthn0Ay1954zCh9x4hNnAP444/Tkf6HpmC5XIlnnWn72oIv
eQMKx21OcF5i4y4cvyzZiz74ZTTvouhV4weQ0XUxQMx1xCZMQAdnBSO12+zbom36++J1fKszpvIb
RmB6ydPkMn89z5sZY4tje2ZUViHAd27zwf/RbXarPnV3FGIgbKa5SzLaHG6d4QbYQ6CDh4fD4oWJ
LyGcvYk7H+VfBeDBOz0GIP9ExiLDrUnR4gqI9a5nnKuDuZvRGPPGunODt2U7nY1zRO/mw4VT6AmH
TUF48G7vLuF++QIOeWRuGRV+yB0ZDii2huYb6IVNXfuxddwnFbEy8z1vid5byb6TSRBuqgPa+2/O
VtnSZzKY+/XX0N7g7/1EksVXSQ3LWK8wwziqtNrnbtgGyrag0k7ijjqqs5XxGWF+tY+2CjFKsDGx
6cguMVIoW8yMCeidW+l0mvMDZQzzPjzVu/BJ7fewRFLsEzcGiblbelP9Nb1MJ0N2tX2e+tpe2+QP
DqrM0TmiO0N+05VOuDttyHjTK6ScNp3LFZf/rrmxTPPxmpfiUFD82QSv9U7GJUvflX5rHqudfu4P
yK7Vd4/BjbGJztatRErBtW5Lv8QRx50e430v+ZioW+o5/zkxvbvFL2z6EvvZ1kTfcnkxX8O3/qmT
N3J0TDYo2HPH9/zi1kuWswweAVsZjNAu1bPyYICrvYCeLNVTaftN+8iDRheO3sNFORocWLyltDVK
+wbjiZBga1desANc+8TSc+jzbyrsCA+W374kz/Si8isVsnCncJe1Q5zQf59KWFGWWw9+X79V8Rcz
Ro3XVR5q/W6u0Lp3F/1gKz+JuuxmT4wgN4cERSmi7jyX2QIq+8rUieGPCEEa1llEXgL6aCZPoiS8
/l8aHXc8420+235xXHyUa9tDA/GEPvMUTW5GXoXfEh5yE4Rm6CIr0Xn9eXyxgCAQ09rP+TnewUvA
6nbeNc9gFMrQR0BpkN3Qr6QTxSxmVZR0KLXZAINcnKz6e93ezBcVyQIKM7mr41BZ+FN3KPo9AMHG
2uFXT2HwiXCTGfr8kqrghH1C/cq3nLtFuSfVLx+Kdc4OkgSMPhYGLuM/2QzpMm/faQUqrpSMAoCs
/Tl5KyBheJ0f3UT78TulP2ZNOPBZ1E3c8CkbmHtafvfsmEcgFm78dRVQL/b6BUnN17X3Dp86SkOu
tp1e0p/xc/+RkoUh/b5RvhlkTzbOPkXTxPGC+SC353R+a39m8KU0EBP0484FacO89ngvfqJGQR8H
uoCI46zUG8riFKDU9kw6QCWNEvm1mx0oM4EPIn0AAogIgV4eREclbZKX6jFKvXY3UsHY2weC/Mel
PrZe/hDTMpJtUL2X99C5rAowzgn8E8kh5ya61UdXKfbZs81YBfMGsXrLDaCxIup0yG38qWDUedzG
AneWY/zabyQyRdo6e4m+Dgqc342xeMmDBIyJ6bNTv1ZfSal+65J7Ii1pl+t3PTZ5uHSUR6UlJVxR
Zlr2dB3p0YFbICUelg03yrP92kvurt4xvT/zSmrb4bF7RhuRXpSS+LYMDY9RCTpGmKBwCHoNB3Vm
7rCrXWaBP7FpK38Yq5iRftYeJuKJJ8ty1eGSvqvMe0N/oYmUrrKNeQeDxqdIUFJefq4+qo/ym3Mx
jg0ze/Iat8AFQAtoMJJ5obEJg1fhE6r8SJw1PzLGd0hsnmgd8d4gj7EzbuE0heQXjt1RVn4G5+4j
fqqeK3+Nym6DL4W2D7vbENs3zUX/EHfqH3Wr87asnQFDUhZvC/XJhoXyA/Bn4i17tLNw9PNVy5d8
nc7NJQKgA97Hu+EDq1V34PXhqhFFt9O07/YTWARc0T08VqddeE94e3Fu6tr9Um3Lm9R6WUijbTHl
XIrBBbzx+ODchG/UqyKLuuqr/EiO7es7BSBkAXmm0TMhVMJT5muRgK6f7LvM2SLGJIUu3f7wbN0Y
5Ya8+K1GT566DslPN9mqzON3+cV4nr6rJH7ftIfyKTj0ums9x0eMP4/tjzq5G4qahPZXPTxaD1+w
to3db7UXPyHacxOAbmg96SY9Sjc9IzJNIbjLNt2ywVPJ7UsvfMuBLLq3abQfVF+VX5YTHo5HgjOy
G6l6j0ngPh0PnfPFKqVzJ4V34VoACvOJub9YHbW1FtTMxJCy5WzDsYR63+HfC+M6P849It2qMVD6
GKkAiX1OHZ8qcDy7dC1hRfNSUBpdUV1qQ0pyJd151yP5es51Uw9R20nkL51c5B4KmeXn58VFxKmd
jkkTvb4Rgbas6Qf++flUbZRDiKG8TGEHtan6cxGum2JfUGHE4ka28e6AGfJNpsNWH/1y6m+fFNcw
SipE16uVTVBus7R9NAwb8F8T+RRq90FNtUgswnr9DrFqULBXfLGKwmKr+JZcFLt2ik7X04e/f+Z1
nxNK9Z+XEDvFOXnWxHuGmu31PLH/uvm5FuXRSkPlj78eSfVVo6JlaLoesLWOLxHboP4zV6kqZyM+
8svXiz8bRGjIXHnmtWpDAkje6bxyBh9kFMmvNYcbF/N2qBwSenV+SAa84g0r2lLZl9EXqy8hlo5G
nJC7WrQvSioRj46PreLs+4rpX6rpB2nojE0PfKIxDa+Do+Gakf0Qh9KHnXaXVlffHKvbzQU4yk4m
jSY54Gq150jDOUqjZIGKL4ARnfzPLOmpB5a38GQnWcg127shV6AalIO+HQZlLzfACtLAcvaaAUw2
Sp8zFCk9szUO8M7A4MlfKoH1SYeJS6KF6yj0gmXyOCL1lgeEZ3LtF8O8SZQ9Ooj+hElNWKd3Sf4S
hsQpZDlGJm9I6hwwCiJUTOAwjVmzdRoEuKP4Nmrzra6sQHb8mJZ32daPVl+DLkqko543T1Usvcvm
gsZUug3Cj3FA7VsrmDfT4Tjq7dIUpQdGxaZKuuo49d3F6hUSoAtJncB6m4CLepNd3AE1C72yqQwm
R6AjmQFQfWUUMZzXMASsV+kkdMpxkC4RmkyB9WPuJhV7AvU7SJKLHFovYQqEVe2X3ZR+wycwHLNv
aJHnKMIsBAFRC361/xkV9gdl5OLUy9qwK2VoDFjabCtpv2DRQBJqFe1Rgel2xbM1J9TKlSOyI0fA
JIc8p86yBIjQqg9tM9zNKD4gsAM6qjjOKRWhpgCU1W1zCODNaBKL0d0HDahGXX3qnd1gfzH1JXFL
S/Wxcdkppn0KyXl2xhu36QOu20VxsltFTT50oq1swsR1UUIY5TBhyXrk3DMtUX5USf/Rhth+TItO
tMcY3wBy4Y7hGnDuLKVxpcaI0OVCD6ZTdHZTq3NqzdxU030dVvo33BAQ3zAe8m5+gZZIHtTpyaZq
GTij4ocSFoix9NJpbMvNpJfFPoWzNuWkwQwcC2x9rVMTWCaJNB+iOvle5h5UCnkT5uNTZTO6zp1R
uSifTYchTc6QNAHtGtOmlRqESuWsusG15HWp1HRTq7a0GTTmk7n6deqV8tDmyxscCroUVQEr0zYb
YADSBmzgK3N9qk+hp2QgL+Mm2UJI/UFL8hWl+xqM9ns3m7cBVenFAqqxyNPTNA2nIYv9xqxB7g45
VlDyZcbxzIpwT1a0jowV6Q9tVB8QIM1J6GQOrMWEWmaldqoXxvqT1tuTWxvqe/1N1pyfdZoPh7Tk
dk01dDdrPqmGEmxhaoUbZ0aaTh2CE47YWMnWE8RU46hE0s0iB1sQvsEN4NeTk3Q/lNGBLMnkAa++
J9DkDUBM0LdzHV6WwXg38eLwppI4morYkju1L8Hr99Be+J5gyDcHWn+bytiwpcsN4OdbpUa6B/UJ
Z6uHwc9AG5Pz2L8YuJysuntHIzNRz9WobkezYoNGx/EL763Gws3DGRnFbfu+CVqCDOhIxfBTb5dH
0M54fYVMC4MgnpB0Tk6m2T7HPbOLXB1x+wDRS8WaYkdm16lffc2UHD9zY7mpJOlrxLvJ3TVeYtOp
topERiaWD3Y4U6s0Y6/vk7d5VJ6RiUKxv+kQxZaYMceRATlh1kgPzZEXoO+ltebFQCbAjFXEDWb5
BidMItUxvCt/DE31Peio8xgUIPOjFi1ot+Ek4UVW6Flq4PWm1frqkJFrM9Q1JKTiEszx0bH7t3Kh
+mlIpD0l+p59kwVkzKb4LsrqN6Nqn+pivFm1FJZGRT8i2Ex9QtVUkp9Dm6RX6nwJxvouX5Yd0i13
sY6RgVQwMDTWgvBWHv/Up0etnHQ31EzIESgaqbqGMoSZkZGXUVJ3FNNVQZh6kjGA6DKx1NHTzpOH
bFXjigBXdz+R0EZ2JasPoZ5+pHTeXqdFH3azJAegwdPJQsIYi/ZNVpelW6U6YESgcFb32PbxTxwq
5julo/UvIWh1HdN7oNW8gUtabnN7iEkP9omftPVLOlVw07riVrvTyIRIFQiW/IeRq6r3HaUWvMJR
Ruk+zAh/aF1WRxxKsF9S8sUHqH9U83spaG7CqW5vQFevqFIS6kqJ7LkaNHt4rFRruvyrFPUfhqpV
G0tdS11rrk7HfD3PILKXhcTwPD4hH9ASnTq3wD4R2gM4V1H3rGYA7KovZdVRmixrJ5c6ZeAUhlxJ
xrzqSILYYHunqrzTYHJvgOIWrh6Mz/LkzG6Mk31TBinG5CuH2zGe5Qbf4kAuaLV9RyKkSb/Ii/qt
HCIfY5yjE3m4i5AVN4ieMsAllpKCIJhN46wlZNI7Zp8RGTG/zBPwRgHabFh3K96IbxWymf3ZgtEF
P5kyQ4gSAf3uqnxnBJeQlKOTA/pEe+mbg0G8K7ekjPKcFO1AQj+1b/K+DDbR0Dv8WuokRTGhyl4r
JNqr4qFvEY8cdHlBLJUUgI1JYYC2tgKfbhMHOE81SuLFgMP8tq++Kam5Fzyp/4pSBlWMf7/zwP5B
L/uPbLF/nPWfuGn/D1LKLFODxPufGWUenMzm/Xv5K6Xs8zN/MsoUWf1DxqTcgbBlKppqwzz9k1EG
U/kPGcY+ZR5DNVCM4puujDKolzBndQ3Sma3KiAH9xSgz/3AcRXUQfTEMzeIi/w2jjJ/xT9ajbNPF
W46DVaSqgVD7neQJOQQ+sbSQEmoi2E5hDxcTLOHR+Hvtc181lRlvQsxcehTr4qz/7dgUMLNr5rl2
fzm+Xk9sikWpqPVRtcORmZpz16VoDpCiyO6jwerQQV0nW20EiI4iHiT80CbBte6M11maWFTzzOHP
k5oiSRdP7BZnZf889ZfLXc+5XkmsTRKppKYHmoOCE3SCv77mt28dxbTuelis/XbO5y9rJYuR0pnI
L68XE+fg9PEMthFfp6w7VFYz7BAcaI7FMjZHiIip7I1pQKFE7BULy2z/sZ2WRrOqFDTHJSJNi9Yp
9WY+LXZlA1Nb5YtYv54oNsXieubn6esHf/mCfzv8276wKPF0T81LhBtfj3zH4XolsaY51gVdFnMr
sM2TmJOLVbFI1jn7dVOdAqbseg+cU+wktjDdxWmtz0d5fYri5v22WYjnb4fqsiHyBbZhVmTNBGZ5
XptaolPCLDEh8pMIyyPkXGjUIK8j5Poq+fNEsU985PNzokmrhqRtifwhiXCZWewTh5mbnWotSndi
KxvNNfkJv+aXz4pVddTvzN4at2Lr8+VYLyU2Py+6bq7unIp0g5FZf9Rj1eSVWlfFAsnS4dBn70Wc
9Mc5bMi65C2A7XRdFOpE0Wdd0y3qTbOkUXxGz+FolVnU7MVqNyPIHNbhQYnyAtWFApDaimcVi74l
CS7z9DdK0KMiYM++2C8Qr2JtlWtSi0befeKCcfY8JlewcLBua02pMf4Xr1ecsGnYfyKGtRVAfEUR
Z8v8vMyV7dvrGTZqOtBM9P3ENDIlS7jmXGwITFidWnsBDB5WnHBorXWhX1a1+H4yCCvaeYJQVGYc
FWDcXKzaK4R3rKmNoEZhhg4FZ0O+iD+nWBBf/bwBNmrfsFZyLBBLDDupxiCicCutESO66RSlEbLx
rz/fUgDFqJj4uVfA7hV/LPbpa6MWazBaL3Yb2VuB4O0sJAtI7upAGeUVS53nerddSFCJu5D0tAGx
Jr5N7oGdTLrlJUqzFnLi6ZgsuNhHxVz704gjEsXEaaQUVrOKSlu6qVLqzFmqojO91JZXxXiozziI
MPdefxIAwRXjndBCSxUskvhR4pnoUuP1QavuxS7x/K7PKtguFbjlLFjo5NMs/1q1RUg1aN3M1t88
J1SHySzpbiuDA4+D8BCurQ+p5q/OVIfbUV/wPSyH3SL17VEcE2u6QmZPz7I9Txw0s+w0R7EGP21Y
5SnJXdWR1DJToT7brampbsU0a+maYmrWVbFdLMmjYqdwiAbYBtKgMb8Vq5idMmKtO+02j2lM4TkL
VTLTRVEd0y6cuDF43HK3WISESQTEZJMMJ3yRpag9zutCrF037cWpfH2JfopdfR++2sNEAbrsaRKW
ZLVHWHurufRy6YkSj2JXFHbqLjbL/ZTazxUGvcAN/vpjbQRq+GP/3p7keHKRC6kwzvvrL/z8MzXE
VAj0SNZVTKEPcn4OU/7A618pNsXfW62wb30YtpPdBLs4A0si60T44i8Xf64lDSuiVizFjrIGCGyN
KkxEblGPDzjaoEnq/9JeResoU+ocmkn5SmvXwf/zDV5fY6enABBpVKHES70udD2/qfHH3qpgeo6J
xhB/XYQLAH7LiBdPPJXSrsdtLQ93CWIOBAZQGvR12BabaA6S1xXbkO1J/SxDAlt3DQgE1UAsZHsl
c9X1sM3iNvZM/HM3zNuZYKxt3pyC8ZhbCEUk+TCijF5MFOPYFxQIeZRYIqu9kZzEwsxSFOlLkFkj
9NuNtlAe6xVGxwntsqNYs+yQRlqkzXRorEdgnzjpot3llfXSHqGVAaxg3GuPzroYJqgxjjzlfigr
jN9X+P7ntl53gYf2Oa93SH2jani3xOMX+H2xWGabncyJbMpADm7Fi6UsHnYW1VFb2zNa2VBRqHI4
XRkf5/X2icYt1q6bXQPhpJTHHt8OfN/nRQGjyCIMlWdjiAdvWUkK8tp1igVKr/nxuk9sItPLNFms
inPE4eum2If9bLRTZ/MktnQGbPBE66U/V8XeX67zuQrXDMYW/Z6JRMa2aeuzWuTtcZp5WdR2Miiq
3ZeqOWwQVqXErqQaSeGQRCEuC6vUc7pRK9pZtoaS3RoTtUpBr6GvOz9XxXE6ldsgJ/UmZyCqi3Vo
Efn/BiPl1BWrYqdYVOthsSYRNTNorMyW62fE5nCv9Ub8eRFxSOwVF5rNdcxKoe65VWtWhCbrNhZu
DL1/XykKktpVYwONHwIUcp3rkVLEM2JVVBHEWrKGjmIzhSEG+ubv7X89/FlkEGeKD2XijbleU3z8
uvl5+LdvS66fMZykhONTff4C8blffuXniZ/XsGokGEJYoVSQGflJfNDbtCODntgOVH1YYf/t5z5x
oF+PijWxWGxIL+JksXb9rNjslzo6ZqCq1rP00FrxmesqPPplAS7IpSTEk//8zs+91+tcv4oRUfZC
JvWeOCq+7/r1Yu168i9XvF7rt5/420eu5yGaMx3seK+uL6uyvrZisfy99tumNueOxwAPWG49RV2H
sXplC10XupE3KEjM38UuucdtFWw9odj1lN82xYH/uK8soxTSfCpTNeeLNBEv/Hatz2/51+P9YARe
bdYYn4hf/PcfKn672IdNN52UWL2eIw43WvLXkevp4hwDLuuBuoxTjdoefz38MLiDYiFuHvYKPHJL
GXMIAObjSoN0h6wHUiSCPOyALlGIAUa7ssSMNRCyRMgntq+Lz51NoYD2qWuVgWmNC6/HtfWTn5cU
FxHb4vDnTrENNXbyFYgko21RcrWlEfaMLDGRbZxjl82lK0sGWKAmBl7dJAAkjAZycl1ZFu4MkkFw
uw57Ey5wj8rUbqwZtyYSPMmmVxqS+2sUra9sMOhma5MXjDx0kxYPGwcKSAo0+wAN9KOzyPpRrKE0
b3yu6fFg7Zjqw1SiqNiu0YUjoqqkgFrpaCrmxFkYowQB64z+Pxch3hQzTYqKjJArXsfvcF2InabU
St6gUt4uLeVBjZxmm8kh8MM4so/y1M27obeN47Quer2sDjFgqSasumOyzlXEWo6VepIQMzRyAXh2
XYwAZo9toyl+WBof+upgOazzoOtC7DOJEDaaos3cazLT0lKPJOs0iYFigVYtUYxT6uQFDr1NQm0d
ju11JBaLdjGGQ1k+y3TBPOP1ThhrXCVujFgTC3Egq0i9I8VfeHFuUp8VCzWL9i119kD0jd3aXSfL
mn5AHeuvVbFXLuKbWU8gCo4RaV2Tig7QTf7esJn3v5+srOGO+Jg4Itag2FYaDwPNoe6XRf7PTXFU
7ItrKn6SMxkgMOvhGDgzHp4o1/B8Ixjo677rAbE2rbfKmRwH4hbRvHi+Yu26GNY2IJ652Cc2O2VN
+ly3P9eWHldKmIvp52xhvaA4ID4sPheH1k2HDOl2Wcvw/Tq6EhsCOfp7UxJDZCQme+16vEZUjDjv
71OjGO55gP8Qif11NBUnZVq8w9XEjwamqs5SBu1+mvvhaK8upo5q2QRHCha4qRmj1VjBdRgtEA+D
VvVnsejr0bO63t5b8tQyKCgEHWLR5+ShXB2o0iD31WcHXg8z79+1D8sVefKroV+Bl/aK4gPRg7zM
UVunaMq6uG72ix5Rh/z7sFgT54izxWYVyNn/T9b+3+l/yWue9D8na/9X9v7xnv9T/kt85Kr+ZQOp
kE3HVnWVpkau9M9crW3/oSOCTL4VRx6FJbpbf+ZqNeMPcriGhWAYuuym5aAK+VeuVv5DpbhD0hUV
RIMiofLf5GqV30QKdS5jo8enqLKqkRJef8OvOruJUql6q+GJ0OWdA7YO2Km2OCc8i8p9FW6VHIQx
KAhgeC3yKVNmgagesJr65Z79i0HCv/4My0Hsl19Dbvp3CbJFaZt5gCq9r6tyJZCp9qkL+g+rlb87
BZiwmvoNnuPIbqS25XUyaMJInbTPRk6h4N+10JTfEtfr3XAURdN0lcwigpM8+l/vhq3jcOUMWgBW
Qq+gi6KINSuSepACTxuswziWL6kZ3Jmx85LNDWN0iSmmkqvuUhToJ2kDMp0xPlP/h7uj66vK5686
go5hafTvhowenaJZ8voYf5G/nNLWqBWrCfbWKg6Yy32505P6VkGW9JxbBoSiSZ82aDJIx2ZRZaZm
k7KZEhWced0iBTAMZgmbSTd36Iceh6p0UKzKmjPlr3QK7HOLrgn5m/xuLFX9DC/9z0VGWnmDvQnp
oZm8XjGWQOucaLpd6ng+xtL8HNR5dZqCZnK1GI3kcCY1ZpbyD6m2zSNyPOFDTdqfIWLcMXspGGpH
iQwPTM/Aho6l0VnWQeK3Xbu36gxdsgw4uwxiCmer7iLn7XeY8q6xjBBC5b64yMnyaANF2krztwAt
XQ0N1u3U+VaIMvEIXcXKgJzNwylMD4qNjePAAGziWlRL9Y2VfEdh/05PxuiUpZmzc+puNYTPMO1S
xy9BOCRbu+9NoPgnWQKAq6oFXnW6uVWcBJaptbdNTIjKOE0OTVRguLYyYmcbVihktyA7oIm2z1aJ
3xTTslrOD1JlAhePnB/d+kCKaLrg8Zob5rybuj7fLOGAbnUSbrBJoXDZEnsBTwLxbe/GAf3leo5/
FDlwuskyfSr3P60CLjleNbUGZlUPUB0Z6vvkkQjrY7SwjWyHoqG87mwaxASRkl6ViBBVmqAvtCHk
SkOrOo9SwTnM0cWRIsp8/QIGX9e3WqPeATHZ4/gM89kxHtdq0k6FCLwWMXbh0KCoFM0b1EWeUHZf
UL6pex9D3OxYTfWHqcjbwLpTFusttBZpWxka6NkoeKZoAVVJQTZJ0uR7tJlurDT7oazCZl2uJW6D
FBw4n2l05XEAPGrBVnqMlRz6RzHHt4n8EQ4V9F1jY9mgEKMc1J08yTt8NX5MZeoZ1VrTaB1lV5Cg
cRNi261l914eFNOlnxUknMJeu9PzYtlQkKJVICs2NcBHktz8NoeK4c2JghPPPP7MUCZEChTQftbj
vo6VS7Bp+xoAcBZ2W43wYwOlyrhgIn020jHAiqo16AJgy1KBPZa9Bmbc1PujZLDQJcsgO7euysn4
6yLvImNTU8AAP8kByag/5jjDTWRNxkNpu8V6zoAMTrgrdqHQTNJebIsFsuZPiqNmv5wi9qcimb8u
rp8V+66bYq1BxhrjMGMv4iJ8gsmj4ZH0HAZ414l9/RqLijVdXSwfvYxnNSowTvkMMWO9bE/XE5U1
9Vk2CBiJw2JROkq0eJ9xqEgicEtxApaUwhMfXFVq0IETS3FW7KTQE0dN//yQCOyul1vM3tbQl1oD
uV9+ySyj6xbMit+1FJH0Wkk+f+H1t9kiMfP5PWLvLH68uLwlvl2s4l7Nz6ULwf4AhpBuIhFoJM6P
XtNpXhLNUwqVjzGdNVfVeXlCA7ZeE9anLgpR6UlgO6LkO45y4FNi2TRTMx6jaUBCp/2e97dDMMOh
N9VzkZvHYiyGe6tevupa/7MjvkMDMEf0CBxgUEUIYsx9vteWdkGSYZIP0iq2o4ShDWms2Qdy+KBL
puqj0pa4g5U8JOjtJaZ2G6Sys5/r7l4NbSBiRf+WkS0G6KmR+W30TYQspmuElblDOe6GWkBwLoo3
RbYvU2Wnmy5hikn/PQJCr350g0WG0mz2hYbAUaCC8/8f9s5suW1ly7ZfhBNAoku8kgR7SrIk25Je
EJZso++bBPD1NQDX3jq1o5q47/eFJkWagkggm7XmHDO2SSeOdOMJqld8KIfqThuDiN5hdrKGaX4m
UvUQaO1H6yKbii3hN4Wi3WqXSKxwjBZzt7g+2nFXRdiTYrPyaGkm9k538eHEJMnsJvIeXLRaQRdT
YFPkj7aEi2AqzPtNioGiiSeJXCsXDL/zvWYbv2quX9LX7p2oL3exZs777mfqhs7ViSmYNU6RANQc
e3hdy6TlgfhCN+c3MtzLtu/3NTWzRWZHEhrVD5B+aTl+nYgXx8csmv0A3hXN5wXpqv3gzqQ/iCnY
Ccu293H/s1H5L2ue3we9+WprTfGoDW59FJp39FKmulBhwisyHVdTSBdS75PyYiHDcTwULNOm7OA1
DxGe0DodfrQjIDS36Y2t6caYuRzmUb3BPZGifvH089hyhTV2iocoLEFgYrWbc3R8DsW/eiH6B/2u
zR6kDrNZGJhYqyr6HZfDOa+Ni93UPw1ZKeKOpV/VGFail9gDXifcJDq5dU9pu/ddRWw4hDag1eJi
SNwkMbr2o1ZqT0ZvNofBwnhqxBQ9Dedd5PUvZxwFjSIsQxMx7FvNg1xZVhfDGW8QFOnFlvPdrNGZ
nLFX2kIrNphQq61OvIancwaI2ty3rnkyEvs42eJKGuuBJcZRp/6w48S+d0QEDiVkvWk5pMaLcm8I
QfzegMx+gvzQdqn2ULKaAXvwa2Y7h741nPcJCHxoz28xmkxs3jilw+hLFucfXOLwupwvcQpD0q3s
69xAwXOLr0g0E1ZzzbNj35XDo7RsX47dYx5AUNQa8aMZqqMZFSBj0CSiJo1eqNiggpcpXKJ5BF9x
n8wZ0r4BYJ1gghqDberVEj2yyK5xEz7okcu1Nz8OjvkIH+5FBeBkXTmOF+q3e20IMYs7D6z8TimJ
o9t5LI9aTNfCCcfHxrDyvVP3TLmz+duT+EZCcRlLnG8FoTL+ksAtc/0NzRRiSyAUVoHESLlYwfIl
s7iOmcXS+AmZII2EYcCwdijcm2NW92NCBYbpJ8K+4PlEH2ubkeZQhw5LPki3JhKJSv+oWbDJ0lca
Hjcg7d+alKHJQ+IwaOdaQnVD3f4wxiEf9CRJSW992xieS4mqvYoji2EyIyRZ8x6BXTK6RBGSp7D3
R9dmEkZkj8teHCt3+J7og409PdkkJsmiQ4SIP633HYKoTW2CS3Dys4t53RniYzROV6ejM2Jr+rXI
zN04D/2lmR/FHAlfChVSQq7eKkQDm57MraTDS6os89mdLzI2+BaD6Kbr2fOUOL/kqP+YMOVrwVct
cs6p1dzZLGmjpHwKvRwAbzJdiXn7Waj8e1mZtGDjo3eZiKVATOoiyg+97I46MhraYhpzwrzxGyMO
Zze1PLP+7M/TBiK3Q+jQIy+r55pJ5pgN4mV9VVBRka36kSY80/+dxiLmIHROm05IbJxE/e0TUGR3
NFCmq0ANOEf5RKiD7XdCA4ePto8ChZdj4qD9HzcVVyNM/J1boxHXQeJuLFIdAqn/do+Edk5XM6xd
n3rIY2MFp7xqwRh0wr0pg5UeuQ7j3sViRKFG0OlkSoOSON4M7Tl28cVmy5FYejf7ThvkjKouH9+g
E+NjUshqINpVvQ3dJf4ddnNxP5olN2OD024YfqioGWBZAmGwSxIqUjkGt564l9vA9z3zb1m6/NVd
fvMq8Ut4KtpqGjwZkkcyMJJskYJr0o04lfXyoY1j51AU1g3Z+K4Wc38n8zT2dbP6rWnOfeqa43nu
wnslTGLvSF+/M/DbuEGW3d51nFX8l/KkL2jfEsqqshsyDw1orUCN7UzoJzdv82s1Lcg3reX/YtyN
li+RNl2yD7Mo2OiiLLdTi0mMuFSAQtQHp8bFBUehFgnjpbdq79TVVX+Xtqq4Q4mnSCS/a+kwH42p
fo9x9plW0CHmVemZdPLHoFfTnTUikDcoL4Z5+jtyOEYvPZjtwK/JObPSmdhl2PU3g3ISi0b7e10w
7tutfqSFtSs791XafCtZg5GKHcdwJxodEbVOHbyazpEs7rOUzB+guoTJ20UAh7AGVOBpfm1M0y5v
yxrSU3QqOqnuQE3CAxXqFwVTbM86J7ozf8tgXeIhS1TIZqhj5WK5Kd3iIOgwTsfvXjiqYxxIzJIN
SGgK0KdAzD9lOT7Y3jtORE4LdV5vAN4okGnuBIZpudv2xkw2wFrnCnvJJMWOjob12pxe78FRoYP8
+Xj9obV2P9e70fr82v5cH/+3P2wtb5dCYt0UPU7/tVW+NsnXe/FS6v4fH64v+UebfX3x+t/+x7fC
f8NYhcj2Tzd+fQPGb3Ls5OkfUob14f/+sz8CgP/uNTUDP6qBdBdY5Dh/vpUrEnAVn4/zmibp+vCf
YoJYeH+90oowgAzWqTY3ne4mf17/b8/DmPUw/Kw0OenQ2v58/1Wc0Pf9WyMn4bNUQrZaLr8zJbNd
+OvdjEI+bfyv2YzBWQTJfaQVGQtPM/tOouChK0PjXmlIrFFyw7tmi3dKQsJTi3QYYC7IAMxh1vnQ
KR+iJPwSL23QBv894giMLk5e7hqrzG9TD+TD6nKi3SXRpjJvieID7AGikYdDaOBF1qiuapE97lWl
LCze5jdiaq0DtA9gMnYgcKUqG1+k0x9jEpzRzUoTTg2gZ715cuknRFZy7IcmuyZRnF0rfFJbHVxH
Z0DInVU7nGSjw8bxOvx59tRcJw6PwBoBSt47ut1cXim6f2UjPl+HQpuv6z3ZCBYJpcdMuzxhLDeF
KenDEEbe1vF/viycjfmKvKLZE2eBB8881KDpr7P9SuehuCVxSR99Yk/QpmiWKzwxspsNX+/Iejcd
cR6yILxCwguvBrWLNqF3ltTYzSKFGjy7szTtJtipnMOiNi8ifMiY2PiMeEO280wvC9GY0RTveZg/
10QXMC7zClrj6or7iaTrNMSvjs5ro7lVzjY9o8Iwxt9c0VS3WUpY5QGNEM8qPhB+CNB2wJ28tj7K
yLrks25fMEzhOVtK/hkm8RJQ/sEZY3i2Y7nvkvil8cAihLLUrzrE/+t6b70x1US2va0je8jwgid2
vKf2o5E0ckV9Lcrd+qpq8oo9lRnK89KzL3VeOBfbNI5FI10wS+6Hx3b+6toNOsuw87XlUb+cKewv
Fu8qzrrPn+GaxDBOm3pQjxXB5oBxcuu6nljrPTmocJ/Y0JJ6Q0wsHLtrr3rnaOezefVUR8orNKfZ
s0S1C4m5tY2ruzy1Pu+oCmttd2wiQN+R4E+JlUIhUs4nu2JHCYf3QgJ6g1tBw6LMRXIVBP5d13tZ
KOEmmXGBI7O6xfmVxE84+MDg6p1pa4WfZfX3uRfnxlGzL2qFnSkd0ivxtOnVdLvXxqQZOJJdsPw0
1KYGwAq4TMwGydX9+5Xry9cbV14Sp3+mApvu+wlpkznk0HcmZuJ4+bIQynTbBdy965aTfr0xFiLz
bBgVc2vFRhB9zQzY98+NFoeYm9fHf+5qGiwJdu3wqbT52/pEv/yXMunhe//bC9e767utz68PXR1q
vpnSNvzHE5+/dX3x50Ovq8F49Cx5P3/2+Usrs11cot/NRCIMa6I4/bdDr0KHLYDlAc74+/g+D+Xz
8Or1yLOByllALwAUA3+84oTzrEQ/fL7u89d+Hso/jnZ9yT8OY33x+rqhiz+yvr41sEgJhUfUMIJb
0ewqfUp79ypVBLeNnuHOIkXloaTgfDQr86XMLO0uaeBZhFR+fFbp8TaVEXCtKN0rt53vCFyA3z1+
6A02+jnFPkEWYr8j3MY4l5kQV4qPD6E9E6EW7qKpm+/D5HsLWyyjZuGLJv0QrHN96XgegxQ7XauU
sMu5Oq2QemxFcNayt4zeZHGIywykx9xKX6lxXjSwOuQRVCCOAMnWy1eUWvrN6bOXiH3NgeoG21Fz
BBxGfg9Zm3MHkoXlIDIVSUDrQzhP2KeC4i3XJ4m16EfVRfuqGY17FxtoMzRHrRm+FAPjbNfBTZvY
PKEDGRo/LdLXSEOXN5NldLVqCkmqNwnCaD9oZ1qnpdLhD0mHAX1MIBUNrwRHPOS27uw1C6Zh2uLS
/s4+zb5kE0wRviOf8Rz4GDL3jSZVeakhRBAD5D0Fti6wIk2MRLmkAYCUNZjCC+t+FDROBZqLTIPa
s97tygM7oatTwSX4KEriB7QJdX4XNunB00t7V6n2flwE+0XZKarB49aw2vgw9w4mylZ/V3X71um2
sbcmNhazZe7j6mVO7PApb9PDEoG65yS5KcX0X1oYuGsR791mvNeG4G6YKOhwKVvn7Dij52ELBman
c5ovutf5TUogeT9oxTHIAnWxZzQQ8b3WOe0h0YH7e5ZzHeU0k/0rIgrQfXXXvSWBI69qmKrnzsNR
T/nyVA4JsQAkueA96+19pOFgMarSuUfsitAgtzDytPN+GCr70UjCfdEg7RtK56Y0ZdwCPTgkVW6e
s6IYd1kQyUsdq1+CzAbky6Hps85GVdshf6N2hobNw7AV5Njj26BHNmKH2okFCSKKSCPeRU2+noNs
TFzN2EfWUG+okQF0mqK7XiogZAXiwKF3iq3dV+JYTslvK5KEBVolXNQFRKsbJkU+dSCAHOSONigC
6zXb7zP1zq5vk4zOjNTaFqc6l6fUIPl0bTz9f4fO/xX65Nk02P6Xpm+T/ijaH+2/O3RoiPB//ur6
ev+ie0iwjfAs7792fT3rX47heFR6LRejPMHun11f51+2LpcOn2eaNt1Q2pN/dX3Nf+kGJTcCn2iS
4sX6f8p8Eob4R9/XMHi7JVbQNQySp+j8/deGYh3X9AZFb53sTEoyfdgGYVa/RLH9LbPc+NQLEG3K
sT4oqLrt1jEN5+R4zas71jpXahsfqWE8SSd/bT3c9c4siTwt2R4YWvjVM9jB5yo+mXM/+sKMHRwZ
oBzDW69Po58I8hGSwLNgabnfwykZD56W+JHV7iqM1+eOGD/yleYbO+5k3Gs5nRhEyOiAhZn6cQCT
NjXe6R4GCZwURDIDqG4d/p+LJRMjLi7H0v2dDqbz1FK6VsLCyp3AXLIDIl46SEQ94X+VRwMqGXX7
gDORkoKFFV53dN+doger8MQp0xmX8rdTU0Vfq2p2LrKW0w6hB5f6bN3lspwfkjgxdhTDdGBjkaO6
qyYTelRujsi4TL1jmYH+olkYl0n8MNvaNlaQLEuRjPd2ee8Zclm04pv09NzYCovKsJWTRhr25a/C
dn8FJIAc6qZ8IdwnhzUB2w4r/jTPwMnLQgd0OwSbO2PA2lr20AoD6sVNe2sZaxyRmIRjTN9ULp5y
zTF3RR599+Y68ccutYg8IFPLMbtmP6vfQTbedw0MDeLWd7We6gdroDUYD5WzbfL8mPaxdWElCERZ
9+6JO6NA2VbMagIYl2V8D0oKLl2hU11KA6z78b5xSKAkn2qf11q5t7xBh6Rn32xD7mUdHhJPnoeS
bVG1rF7HjLUxEw7colTCMCpqZ0eTDhii7T1XNr6EumkaQk5YpDtVcpxV8Vbq6SN8ipPbVuwskc7U
uceCQ4Pk0naUfWegAycIVnciRKmWpNbWcSLgcnrxVmtHr67Cr21yoJ26I4bvI6nhEUXjI5syFDhs
4JADs0UY3yIWp8DrsGPmFtO+zj60h2buVMaxc+QLTIV+nzVD6nee8VOr469e69M9eW4yiVQQMT/o
RveHNSavlpxQlfd8u7Vd/nCHLKFBkJLlJLUAza4GRDcUN7JH08VXEFyQ7aXYVX2ROni1O5r4Y229
6lX8axZUrQWdbZiccDGJbyGOCONrtUvmJXCE3DAON/wxCPZvafCgJYSleDnJ16Y4ihxQmOh2ql4A
OG1ITTYfjqb2y8YC9ohM+mOIM+uQFuExKdqf1GrVjrp8xAcqvrRKPmXRYPrfSCur9gVHTWASxEM9
g1jWOw8NkGVFjkfrxTvNrUkYSJPLYCn69AkxrUH0kRptv8ihGD/oRNfCfLMSO/GHQAGM8Gi0V1h5
jZQdu00XjoACamWPpaOGgzMPDqLA+FvUJ7vCAYs1ckFHIvtW6dYrqz94iN0lJILOq+i+6L4qFc6y
x5KcVyOWjwlXXCfl1Y7FXdC4yQaAS4FufqlvD2D1M9UcBKJwTWqnIXO/WJrnW7CZ6XJDOrTqJdbL
wIGDVDLS8w8xKCz2ef5Q03eA7Bk/h1qELlmoW4jSmUgDSAV5DXfBGOBHq0L9pjs1brSsfiXdAs2w
4Ztak8Dgt94glER3VkMQ+GvtjAovF1VoKyE2h6XlMR5ZbYB2+B0gf9mIbAwu4aOsArQHQa09WeLs
CvdnVrBwzZPE8uM849Lp8m1Jlpuvw+jYevpwyoMM5WtD6DQeldXJxBzAaW6xFyyHxt7Gs/uqiulx
HFlXc1GqU0VEZUKr4pZIreCvadqdyQlqDuSwi47GeeXFW3b8CFOicqVKxBtnYNUlLIwoeTy+KRqK
O91GSK+571Z8I0r4Z2qrcBum1CJcwszKNsv3TcQqnW9t9OYM1mhyT9k+208pCDRq4c0uDxLtKBdh
Qqt7pwR1PukMVFuID9s0oxZfO7i2DqPPMc1oq2U/kcKnMJPIxwvlg6AQtpkzXd95KfywOnOHbdVD
oEW2denhyYqu1GiRaAP1B4I57N1QgQDTWXGa6KK3MduEsDKcs5uDW5ucNjuMNmcGlQ64KLcI36A/
61FFoBuo1NFMNCJdJ98gi5ETOtK2RlTG20xF4b6roRvahc5kNlJvbGPfDKCCjoPj0N0hTbEE7zRF
TbYXrCx/jEYmjmNRMsUSF+J72OqHsXqNY1cuFYK7sS4xdLXjC/sN/TT2L8QvtlsqHxAZC40lJLCm
KsJ1bmPg3sTpfROG1oXBgEGZ+to2FupgBxSAW4cRz6OHP6aHZGpoKjVsxjPT/ibL8FvtUEOohwZ4
mL2AL+yCkL2grPb0Yx10nHcIJ8yDysjZUQ5dbBGmP9CdfE3Khr24PFJmlbse/QRVf38w1bFg/3YU
ks+nK2DgOcNRTuQ+WmN9XwxzBl4ULSkMVWvpU+EQC3snPgfSPDYFN2kVU8Qmn2g0vG+DE32NPbkP
bQBYjnfAAA1krhquDUlIO6MP+WYplW/wKgOtYtglNjg7IDfnt5K4wQw0+MQjsqUqIW55wa6aeWE1
A8oeUlqsgTgX6fSUFrC4O45RYyDB/Rdrx5j03EHrmptDpy1Lg4mMb+eNtA5S20d1mmPDu9ih2o0U
7jeNDr+24UIme+xgVD0ZjIlzjae8u7Y2GiUdwV0RxDtE6j9oNuSJuBSBy+6ysn57ZsWZP+3RAbRf
o7o5V/SA9Yzm16i8ctfHng5ECDbiPGQ344LFjovPhj4azObRIKboJFk1yZIPNO49+qvBL6/7nic2
rTm7pCOr0mPUEYs1ZvnJQNfia+70YN/3EydeatRvjk4XbQlbNBRkG5fBbJc0FS4nVDppn8b0qcod
2dQNY4v13nAhQqHtXwatbJGFE7jYZ85ufnH17m0qrfyqs+EtWb1dsnxq92zdwoudLpkAdbWvBU0L
psbnRNM8omaYtcl1ItuBTNRzsuy7AsCcbtgGOzNvX2gw65BYq5trjCjdw2e66WBec2hvactkaCNU
IKhRZT8skr137ZKMg8JJZzwiT6CN2wTN7nySlvdFCG/c2hkrwdiavk8xOly37cZNgTiLBhohyoU+
kjtWUAvGlHdKGpB8QW8EW/aK2Icikpq8ejzNysYn3EWQ68vgJN0ZXvcMsWz2GLtYBcJ7kafR5FtP
J41T1KSnPOTmzhvi/lq1QEQ728ix8EEshPlw7PHab3OzGjaGGf3IUrTYaYleHhYz89Lou6UJHMJ1
Os5ITlDKm9+JBnHm/nlA+LWQT/Rb5rItTdz9UCQlPXHxYrt15ReOvZGyJTJuWXOlWrzDIsZHnbSc
tcG51ZJqt6Dw7Kw/5tK5VqZLWqOzuAV0UKtzxMoCIRw7e9r5iW2SWNEDfQ0qXwsg1SoawGY3cUi1
/jhn1bELmscoJnDcBvq4SVqIbXwJTdudesP83vbdhBiAuMWkCDI6eA5LCeXutKF2d6r3hmPW2Qeb
wvDO4cuEsOJ4/kRw0cmxgGPNLxlrl8OQJN0OG+pwc9GiGXn93gdhvWuK8D2eex+kTrsxEipGY1ow
u2UjfVxCHSe2HNtcDL+NNnQ3YdGWvosAbjMpalsWYR8s2yyWmyw1A2t8HUpl3qnfyqx+TJGzr0sT
VCsSjjiTKAl686WWxbFPO2tnJUi68BQyuFFYqmN5rktv28F7b5KK8InKJWgCguPQ9zqOwfnRrSFw
ZDlMItPFdNKOz+lQgVSsauRSnVX4zShNdh21t20gvBDjlj62JcO7rSVPuFqgNnfoS7yOJTgZez9i
Mv8KFivLbBimLmzCDHDj6NDcKU7uT+mGvq33Bs38guuEKF2p9JOTDZcy/zlHnraxB2i5jpQXdq76
86ROeFg2TUl0Rly2H6yVSKeAMCIR05RW7yPy3dmp7vrN1JNpM9IjF6GBbTiE6u+U9TYipg+UZ+0P
zlDuOa2DHA2BzrZl58bTNZz0E/GHzq0PSmerVPAxO6rcT8w5vVuYZCPmzpbwU1qSGp5z4i/MfQrp
YU9fON9OUcTiK+vuLUC99jxIhjhKbWmpXVIuwFNjivuI1jR43e67jGj3pEPyhkp/4yZadTNpsGzy
2hlwRRcD4j91SZgYv/QTeZyR159Gt+P0kOpV7wkRNZv52FTm78zMnoaaodQxbjIizWPwBmcRYvpZ
qt+H7V6P4bhZQXvFLsM2pjGpUwrnNNB+COLgpKUoqmRtfgtdkJ91r8qDk1E4ZA6d2YWRjHtxxP0Q
spagV4RpEzJO2OixT9F0F9raB9IrHVcFhsSBtJM0r/ySE3lvBcGu0dpDGmvviYKMSy0g3ARwHza2
yZqEzY7h90sMs9DDM7RgNvPdFOFDXhzZuGFphnGKCQOWcMRCbJuGwK/aOt/UBZQoK5fJlun0N0CQ
u6h194kReYcSKj+ZHt4rGrDvhh50T56rPeoFaomkOmYQQ7ZJ+NUt+ObSOIDZwZa9mNib1I9WxW7e
m4clYyxwSFaeNuTT/TBSklCdOPX2TssqCy87OsyeENYyffbc4QrrvjmWvfWseRGNrWbaT4Qa9voz
9qBNO47Q5Pum3EdGdMGDhj4nn9Eky5ooIMQc09TB4Iztd621v1ZJwtcuXjw7R2SeNMx7LKNMYhaI
5KK2TEIWJUXyrFJnN2RoRVKkEX2LLDAiHcZMcaEO5WvXohkvY33YC/Wm4qi8lAwFcSHlIYnEE7qf
Lbri6hlJ1aCL2I8dyLgNcPKWPtMwg0Hvgefiy/e9sI2o8H4UYUSyVQ3qucxus4ZjmPmSDElPa97C
PjhLUvOsZq5RAinSHlsFkNkU28Do6Xo5E2QormEaecwhqYE7m/Yw6mPaXExRYftQpG+qm7KrUC2l
epXcubr62Re/hfK8XUkhe6P3/Tag37O1lbL9Uau3o2MVuzlQJBiSg1A4o+HnIfECbXnnOir4EgA8
jNxxSRgzm01taButlzcs6j67N83PNYCstpSPWYCyHWnmNu/YVcpaZ3s6kXk89c6uzLprZ9kzYyo1
qjYqaBrqz0LV7kma83eseaWWBts8YXApA+OW5p04dqx4nIQs6UFpzKMhTYNGVnfBsi4JA/ZNZlbc
DFuDHC+Rjjaj/q0avK+NyZXmdN+cWs57+qEfqgz5AXyJyaqvSrJy6FvCsx2qWrYIb3mVPw86Q1Ts
UbUYANyHefI0RrXaFBFlmW2ShU8ZOlr2YtOtqykNddCnOJ108VjMMURinRiRCGdFUqgfM9EgbVKd
XNN8ccxxe+u87olk9ufZlIhOWwawmDyHFRjR9nzXf+6uj5P8Z9rL8qTFXXKsNSJL6dec1xvQgAeH
a+6wPlrd8rVRoJS3ggdBfXrKXWIUosI7E7NHEgDJi0Oso6TOewB6FmLMxc9tTxKN8HpXZfLQUXs7
REbMSJb2x3UzKRtaWlk4ou1y2uFLBMtyqtXvwmzTU2QsWGoRPbSu+Na3DdEnciiOJts7YwAG3DEi
fyjtwYns/l1l1anOoM0NrV1c6C47aCedhhKHWlwGhGwTEb8g8UhgpH3xgfSI/BjEmYndM6IZts8n
Dcgvx91liPR+uVyRxaU0SZ50N7I2uq4ezMC9aQp5N/vZfheH1UnveopARsyWTj+abTc9BloJR7pF
tJB1j4jkPhiKkN6Zzs2S+TlV2ZujFMh2Te1KDQhMGt4J99LA+VOmTA9z3OubEn1QTqJWXsncjzwi
JnX9LQaQwR8x6Jwhst1MUjxmGIh2QD4IRyovhk76TUJobZ7QYpC2fQ0qXGtoQq1DUxkeSTdkaXfO
K/Kol8rLH+uKUGYWiB/96IFJKi9xmetbyzH6Q1IvPcqBWFMzW9IVqiAHTQ/INtYfeq+5GRO0bRcT
JvVZEnoLo9pUdXvnTjrRkFnxNGs+S7IvMDWhBXcdEdLu8JJj0IBLFm5UnqdnRTcjixOEhua+Idct
JdsTx2Q9B4cwSy+UE+4sU1ynSav/YDaUBy1x7Gkr6qvZ9++bFUZgLm7llU1gR7RyNHMstitlQo35
4AN5/KjyTAAoCO9bTiWEWDzCh/K1zeV7PFA1gfja7uYMyuknXcXCd8QgA1w9650zFg7zDIV58cCS
wUdVhqBa0LovKz4FjCk9RtaQ5I9Cm9m1Fi6OlY2hjbM6xDN7v5WgsB5qt9r5XBXJQxyaGCXSt9Ka
vzQJS/5PmkWeLtygz8cGX5SeONFpPcT1ZioW/vCf61kcLcrpp5KdUWdiAa0J0Vt81X/AOVBD3H0T
NLewFQmsqgXGw26TVFj5fb0Y/w6KXHky61siIP/r3ZffbaYxBdJQ5v2l5pdkGpEd619suz0MlPVz
WB8XizfXFdOjbfbvEC0vfUT5RLV8u3bfEEWyIGRosCHkWr2J7MdoeHJEbMZgElted1Jx2h3WAMv1
SNdRZH1YYmDeYppBf7IYrNdDb8zspWa2YooB+OKRHd07g3Wk39Idi6D0pcvwG/WKZaPov3RtQNTL
iv4Z8xzT9bgYFzTCxfd14T2uvJ9hskBgg5BhDcaYkHtedYySmbLUwnLOR5K60cerbZzoFz0OyM1s
enZkI/nlXpOqsx5CzO8a3A356tONFsbI+nuQRbKXyVCqffJaAD5tSw0ejqNZjr6luDhVx2WFsY6/
aSS6s1e0d/BFl68QDTzqQFajf9NYPsVq6xmnx9rveYF/TEWEa1SQdYiEMzv+uVQWN/t6TzgTA+Zi
BV9xHX21pPyuNJaFHAJ0n4iHauE/lbEJLaQlCzbpTRZ6sQ9v+lRNJFmOlf0rD1F95Jl9RweSwIbF
BLvemCj4fLvjkncXT6xZ1RJGiTmCGPIa6kZBC6g7Y7TpCM9sWaqzuUJsnwUYzJL4gny92hEWK/6Q
j1akULWcz+u9KNYIkgu7HSL6BSyzmNTDGhbBejMvp8ZH7/TMskZfmksau3nuna96kXTkivF9i8X8
/OcboZojhfahDTZbQSd+rxVqWbZ687W1QEbYYdIcQn3+OiJPAhyZ30+aNG/6clPH0b7XxLRv2+ib
brOlo+n8n88ZjXawEwch4lja1yxAcT9rui8Ba+9yKhJXR1LpypCiri/A+NBehLOE4/Gckatr6wS/
lQVOySQ5xmrUdNBT8kDQKQ9wPREUHLCJkUBSFfndYJnHIfNabOLZ3hgakmO0wI5utU0Nwh57z1eI
Ka5jWe2oXj1RW6CC27BIEstB6w09rkqbgXyz0LhFi7NAw1251az53Zt6pkezB+5rXYYWHu+c33ov
o3xRGMUtmH6XvREh9GmpIVFwQzkzpScAuUcZkjCzhLNvlJqsJbdFGDeGTHEbmh6slaShAKjjGkFO
P/a1hmpgIDCOLdbGldprjXeq7ROqnGV+kUEhUT01QQ3P0kYDQMyNMZI7NFHtsfXspa9n5SNAQYel
5Efc5A95Stzs1A7Joa9ZY+sk6lYgcZ34atiiuuBK5MOcKnvnGG3C9gRXDplNkPpxvuaXzxt3FM7G
lDOhECiiBhe4nPS+ULjVkbNPdXbJ4R2BQO5Yg2De72OmOkQ8JHAKAQpKEyyFuGclIEQNsk6RkOcX
c5bZnxtXUuT0bBZnvftrnNwY+2QOJ7Qk8mgKxdmwTLQvy716uVnvfT4RtZU4j0EhtikdUyxpvESP
IPvT78+J0/vrDdZ3WV9sGfG3lvo68CPNOQ+WcM6iTFqcJctdzzW042RFO3QD6tzAR19++nnTqNL9
87BoFjmdnadbYzBZohH/VHSdjqJmiRymTn4OA12eR12g7cn1YxNMu4wV4dRycqoa79XQdO8UVyze
wEi3uTp4KoguFXnzo1eZPlMB30sLBBLMgs7EeaoYVdWiBcs1oj5qEHiwIlN1MSb0PYmC8ZyzmDQC
dbIE41qn/Qd759HlNpKm6/9y9+gDBPzibmhAlz5TKaU2OJJSBe89fv08EVnTVOlW953ezwYHAEEQ
JIGIz7wGqVmbUWBj2jhmxDqPNxLCff6T6sq2cvovJvJJW9Prg6HqXpKMHDfz/M9T5oXb3KzRNDeP
lFuHuzKM3/PaQvTaRbvFnGpab+1edIWjaphohOVfjek2RSjWzqikjU7r7SBy/Jh1uC4mP1nedj+Q
v8TEsN/7s/mS+l+shcJ4YlspAv7LJ6ZsAUAE2WeEieXD+ezCN9p4TkrlpCfPLtwClMyhiZOXWMfa
lWIG7s+Dt5+r4nPeYcJhYmJSmgOTLCOeHdubrqv5FWzKbWX6gDLcOcxj2WGLX8bia1KMHuPavblg
HufpxX0lNH1XFyHcFvmwV3sdNjPjYH0ykIGVMiWnHq0LFOngFbklxlyUtY0WfeEwRPhA5DhGEBfI
qN8ESu9qNc0v9+hgzWAulg11iKl0zfvvzAxT4In7XJvP9PEf5mo+TGn8pVnosfn5S0/jlBuLJwZx
w6l8aV3cy8Iki1CL4g5gpDz4/uxsSB2arQn4d+VkI9VFgOn8RphWd3VFxRguSLvXO+viMihG6IwL
TE3WerkrMkFj/wV7awSATUisDIA8waHUKoZm0EAP1VcdF6vwrTekmUojUcen2YOIViTfajoBbhEH
Vdnc5RXdHO1BE1hm0ydx/PyxCXf9gOgwklB3KHBsjMQ9xbP/PuJhDHOZlsKYfAO4sZcks9pEMCN5
DD2IQVln7v2qhAJjmBcNiys8DDZFXOEPDVyZmoE3HgxKflWqbSx04WxL3FAIBC6IjdIUjodhIvzE
XY4uxA3lc0vMd/kfmhiPSce/arc/5nrFGSvfZVN06UT02jrGs+HcIJ333pp3WQHGnPrf8zxRXKOB
fGpmP70smjPvbMeEPjKaxoWn3bioNbUYTJhFi8dYWsTp13pF+nhxpdIjqnUBIITPwg4ryIY5Tjt+
HNNZj9GSZAig59DwjA/6wevSxwHFHY/oTYlvYWrRnZ3WRwdDbXedu+6Siqh7Ej3CITPOKSkVxmGy
GnI4Rt4pysy3mNhjk/cLIyWxminzTGoV/Jk91dJzKxcixuInrvFx0kTX7qU6yIA0gJKaQQe0PRs+
eWzilB4FBcIEtXBd9xFh+Daoe+l5n8hgbvHMGuWn+buz6ilq5iQxrtT1Ayl29EIXD7A6lHACrPOs
ECKeenG+T7siP19FmOB3E6EV+oj4N6XmbdGkQE8SCKUpz0oZC+lvCfPILXmGM6nMqCF6yjTHFAnK
AdDaCpuiyPztCOdeUAeTLjIzrkbAtxFrlIuClOesf1ViH/2qPXsl36TU5JSnDmoLGgYxoLKrTg/J
GjR1pUczp3V4mtu9kWE82HnRZ7TX+TpF0hIt2vIbz1JDaOCnATwPKkPLXXO4zBHBnhgKSvFSFREs
fMOsUZHPXLdLA4W1KcKsVckCXT8+lSwKGnt0uhlbpFRhkVne1mlCZ+NLxoDap9bUQhPVTcWjT3zk
I1tpDu5xduN9mK9vpgXjj1b6qz0ayYW5AN/bnCJTVbo06SposOUwfNE7eDfmKJuFiBE6UgNIif5E
rrlulgRLGkhtzEZyEa08sJE2HxD11JHOZWHH7t7DbOjYq2/YrVW5ywl5qASkArykRhnLSBPQj+an
XGNYxN8bdjCcS8S5W51xehg1bgBibVSfSDcS7IW7jhGVVXbmUr9o6v3n/wXrlX3SL/8fsJ4wbEP8
O7TebdKBomuTX9F6f77pCtfTfZB4rnBsR1wVWnz7H67rC/oVEor33zraOgA+w3B0JjgpmSI/nPP3
8f/9P6aDbIsFJY8DdM9E9+U/0WYRQuh/lf3QfRCEhkUa6nmmawIO/CtKrzVg9w5NFJ9Fj9GrFT3W
snAHh6I65zKPXDKsrWwki9SWWjgx9UxdT4/6ktWn0XhXemNq4VVLhxOYlCLTKYfiZ7TeZUkBQShe
N8RR6NV6FRDfMN76UdneGCtiBmbx0+lwVILscksLFEyYD40YJWp6T8RXSZHehDOUTAxURp5HpBGb
hMJw1ADMQ3G+Rbej9EG4LQa8Dm9Yn8fFyA71ul6GgQnBgbAoaU9AvKhb7wxcpDoq+DybuB/4YMMo
emT3WbZ3JvfctP6KCv+5RMgSGZL8BojdKSzD713t0CuowpvVhzGfDHQJMp8GaEPMTKFnK7yl3HlE
6xs1bjKHySinHikxIEDRRz4WWaexRb1tahJnK7VEhZYQaOKtwGTbB7mfgXSL5oMhwvs5ir8ZCeaj
Q5uW27nWf5rixYf+F6QY9ew7bcn2nRO3ZGMmllOybFxZTbTP0+K41uOnWi/ibc8ETqK6EKtearMG
dBGlfzip+5Q1Ap9RgBSgC4CVme5DHkcPHnF0b6TzTndIjTO8H62mQ2ltGA8eUufeGt9HeJNAe3Qr
YEcLEPEygaa0TCGxhNMxHUS4rDTuA5qyxobQvtj4WXffag6qfQbGIGPGFbsrv0cWZi9rCb4+Mabx
nETpuaieaMit3zoRzM30c/bpWFElJV4EczwtbQ71XLf3eZU/2xOyqZTwt1XZWbump5DiR4iLZ341
71c3xOoDmgG+Ni3MD22aT7HGFDo/Ll4ZH/M6x9DWtV7g3DIv9Bq6At5t0dYa5Xz34jaVcQHm8XNc
C5QgMKTZTch40trQHqj7nQtbhivGAUY/N06ej0e37ZzAH1x80OjyHUPLLekp6bTio3I5TdWS4Klk
PK6rgSt6KuIXD5xLuQChEY0JnTvXCYQoet7rUHAcWj0nWx/f5sFedqaOYnfOlAYbnr7QsqNzgjui
ZVIh1vLqMEKyP1NneU/yR7JanyvQl3sMyAB2a/anEXkMbChsqQwCUMvEdHjEu1DD06k3zfbJiVIK
6YJmac9z5rUTv7htL0+1Q5Has95zimhf4w7ylw2/lOh6wWYPpNkNQs1kHt5LtJZvRskMGSYJ5a8E
TnxXPdFQS4LK6o6+iUNbow3LSTgW2JiFvlRSBHacmQfmed+b+PdiDVStjiiLH1fEAosIjHi4jEmI
DwbOO1XBw9NgFNgvnXYA9ze2B7yDHswZm0bbCRBCWbfFaHFAicdGI8jZ+iKF6Q32qaGHFtfSUcrJ
yu3URkGdF9txQDcAdSZwyXF2K4zkXmDEsbfw0zOnu2L5RGNtPdh1W2w1DzCjFj2bHA4+Lb3Tde/N
BVnRTQPO9Jp7A+D/YS64kYvCHy+1sL/rvrZL1gpASsd/fJPUIxYXrFOXBZoRJZ+SiSxtyNo4AA79
SPNs16MDT+V02sMSxVGlBDOIkEkO8B+OfWE/oFu13o9d90UbadBZGZauVoX+RddUpzb0gopz4P3x
vSX9MXQnD9bc2wvYJfuodAbU9vRvkUF9p9li9KJLoxGihb74g8LOefDxpMmW8E5Q/96gjiOgYSHq
1yIHRFNqjXeCwtUmXCxn25BW0nkDRoBxnmURBve1hweRO932GgaEK+APKyfWX517mij1oXLqep8N
3XerAKJb+f7PpLEovKTtSZTQoRJR3xuLCUFmXhvktvT6YE64JFsW8EuGtt2SOKc4le7xy/KNipC5
dev1GI5ud9SLatzDqbo1I/MCCsRkJsKDNRnEFiucPvCy4iza8djliXhoEQpBcyt19epQ9xGMP8ze
RB0td80m7ddXd4YbFna6sfdW731aRgDUTBGozd/QZAJ/GZE2VPl7MyY/0tJLL+EYD5tKK8cgXj67
feaBRPCwj/VmVpCRpJ34rU1anpeWuLwDrn+oNR2NXZHZGyLh6Zjp0x/LXFUEytbt1PlLgNfdLk/J
UAnStT2paXNiannUrWfscux3d3p1kvxL72bZM+1Ae+PbzJrWhL5wrk8/e7+AK5SOTyF6bDvPJwEv
Tf/SrULbWgYNoZb2YnYL7OWsV7jJStLYDJF/CI2z4UTbvs5r3IYiOj8G2Ey/5lfqx/FHYeOQHUXP
elweq65jVCnuFoQ9DvoKkXr29VezexzMNt87SDFvEn+o93O0IN7w3UBMyUD2ZAuWYTwAdnrWqyK7
E3HMwNxkx76e3cA1KMXM6FEkSSMlNZuv2rKsKNoLZ+tT3wn0sc62eYh4f+zMn/D0+UKLEhREQpd8
ogDD/fG1wiYE1ej+DcS0t10deqq94cK2ztOgM6qAKnLJw4+pqW1IA5oYFYslgd4LNPeLCV+ZSF97
tz2a4ZmNJEybmsh6eDQhbKoYdwl4580Uhcnt5AMcnGDYFr35UKHpeopK/lYXQdahdLrdkrqYatZY
x2XdeLbxT9u7Iy3IrLZxWCPYyMGOoXQHD4i59h5VjLNH0X6Tox9+1kV+0gYTXFTk1zfoouEGbXfH
po3KLbQuJ3Ar/XXQR5RBdKaQrgS/RJdvzmIU8zPzR7yAg2ntO62rLeyuskNZGzmaH4zndeme3EF7
crzxYeI2wo3+orcdj3HSaT98RCSsSXvx9fQepASktK6/o0We9yudhCRZkHCgwd0t65es5uG1xOgf
owg2JGK2ONnpdlAuLZ5THpOZa+sTOIOVNh4m3IOJwRvDZnRfgaMFGrcJ3Y7uSTuj3FAZVADzKdC1
Ep8gpz61c/c1XAGNtJQ1zy3iO0lPnBGu5THVmvRgu1HQmFgXLZ2nn6AAr3u7qDAN86Rvn2UYD4a+
Sj2s/NOMsGCwupmxdYUe3lEWQljK97BNcNfsJsPIQRbV+238RTPML1zlsu38lbHa0KLXzm6Xvesf
UG42D4MEQIFF2tauHu+zwibN9GfSen0il4YMqwOH29rM1pQT0a+hMXUDxyLBQBfGKw+SRok3IyKd
RPZYUX21UVfBV8cPwH4GxWrQd4PNcyh7dLEMG2tz2MCkJHepj0qOPof5Dkrme+v51RF3lR3isN7t
YL9wf0Jun3C8XgBP7qCfYy5QeNRFB+PE5M2dgdBbIyARIyBZEpodzVGPL75JDaAYANi0mvhJHaTb
F4bz1eqtZjcDv57LbDo10byLyhEK2GQtQU1dlDmH/o0W2XuTIivSI+t+oeQ8RHLozF1/o+ndPXSB
r7PgXkms9kKLM90Vmf219KDOL243vvR6rO/EwPSoNpuxBBRGjYNJHr0T2/cf0oHgdLFxjOTh2A3p
QG0jr5711iqDwoWGPuly/KaZvUWYYTy4Dv0xa6qeGtNG0CPD53scm9ciojTkIFxiN1IIyerSi66X
tyng6J1tx2BGpRH5o6ZP9S4vcdS0sxVwL2lKR/3x4pTozJFjoGLQJnuTv7xIGblps9OSdKvXsSkc
qJvJvVmsn2vN6piENbp6E+j8XeN11dGbxLR3HQg5bpphm4MppF+F6c0qsu9zulIvjkF9gcQvdrkv
LpbROyiu1Pd+POIo4VModvxlaw55QJusucVPbr1HcD4CVLen7ncAbkH+4Y4BOUf3GWUgouoiv2DE
QVCgV8/VbIZ7I6YL3k/lpTcq52bK0BHqsvZguZzcxjcWVMAshrcu8U8idt8WFLa3ehab26EC6gyc
bptODKNgoLcwDnBBrmFpmEnMld622prd6SBTcw+bNTtauc26br9GXymXLWcKpGlIBkPi8KX1rPTQ
CaZV0cOyyDrZbrEeMeC7tMhzbYiXTmY/F9L0AFKCXR+jc9y54SGOxh82VlC3BhM7EFhUexYrfNbS
8Z3eVUNXNkHKUHtCvK5/jW2nOCTxO0pqejA07XyzrildZ3ERy3mlPLTJhjcwV+M9qYy++smti6Ru
NUoIURKWm7YFydesX2jY2N8WUF0Ntew/oj0GSLf854D/dcAOfrPe173LMx2DRhSjEEE+g6ddIVtP
e24l+wSuiSpeK6JT6yTH2huiPX843uGR90M4cHEmjZJ/6DAyNmP3KaoBCCP4EBk8pHHZ+jtBWyBa
4c3Ew00ZackmxbTh2LgezXpjOVhe96TpWLmhimx9A2O9r9Jqn6Ra+S4wVndGg0e7pvoOuAJYQ8GT
TA5M6TS7m9FKwEn1vu0FZXPgbhsI+YguGlp7Nucx32oiPOWaaSOsphMr87tsBU83rKY6oRZvVIcM
ZxZ96e5rZ3oeMMGR6T52iPp4E2azeewKplWUAe7niWpaXTzQz0HB2BpFkAjIT0UnMXWlDKwwkg2B
d9nMyagKwOaIu+VRgN3HGz5/LdzWwu6+3uJH6gStvfT70h1PM1jFILHs+TAU0YSKmfjcm0m2j8Np
Omm5mDa+8aND54HntPgjRdspBqWPgs14L0i2iTIzaMGp6E5jOL74cFovLT3TXZwxx8+mu4uIC27Q
6iQYK1DMNM2Q0LKKbsG//KwdzdlXiNDYufucDPzYqanlMGQNfbfUVAD8sm5umxRDvql9bd0o2fuM
A8FsOVg06SPITfqvvU6XTArFoUGwRfDW2vuoOmEJ8rkF97xdNYhHmi6e456GWTe6GL24026Fdxan
OGEnLv6jEdfG3zb+7BLjUzdH4IYjCG7RRQ/hyPf0Zg/6PkJVkMbcyGBS+4N9GET2hCjmRVhLE0xJ
V+ypQfSQWoAyGlBALnqGKdMyoOSeIZOSVEaz1bKFmU921e3yE5QwuGGcrjAX0mPa/Pmcfyfy/SaE
TVsqxK534t4uK542vfCNjdXWuK1DLWA4wjbDRdqN4K1xBx4H1Fg3ZUSxv270z3SQx7iOCO6Xems3
7b3mvSRTZu/TEKXNxRgeSoemKD1IcWacoreltlfZrVdralEXoOXL4eyBD0No8BFmY7rztdigb8Si
sRtao3KhNhm8DZq3U74tJcBHoXzifLIkFCO+cxwkmIRFc3WT+w+S+XNSn9bJS1CL2kSxfXS314vQ
e9qUaDp1yGEgEz/KhVr7u80OSDYUmu7kymvToeefO/dbpZcG+mhsqN2zgA+Qje1PvTXKHSEIqbc0
RFFXrNbMMbnPCfODYQ7N4uNVjZ6aJKecYM2Is0JcqN8HOBzdU0H3lNq7d4ZtgoUqhOD0PMQPfW9R
n+khsy6a3h+Httw30i1GWcaoNZ/63FmttRJyIo/oCQCwSWrhlTiTJUDGggqkZoL+RhdBQ9CraacN
KN9sV6lDasr3zTOqiz1/kxX69HnHCCZRM55XqUGvFvBHEaK/7hyZUbhLkI4n133QJGImBNdFGMma
AtBc95VE68eSJqkyz+llCV4tcm1EtMZLXmZHltuwBFDQDwV5GmWXpx7GRKL6QYb9cwGKDvSLXDQ0
HXDtjMAmVE5ykvgmn34xuBspPq+MplxidG7o2t9aLY4uZVEia++Vw8cm+Gtj5w8NEhMSyQTCfAK1
akFHcN4UjEnHyVh2a2+UJJWSqFL7vQrVIeqgo7apPHi5VV/KCFjiZnwJlAHIOHA/Z6gTrcWbkd4q
R7ZstvPuqPA4yLxB18Rie9tFdX++LnIp45o5yxxUc/mo9vP56RkuSIrdmhSZxydLeWHVpR5TxZvg
TS9GfYjoUJt2VtNVi+lCyX7DdaFM4IDCgHtWOx9MCbMymqgHQcYJMXXuz8OS40iltlttGXBLdOH2
ttULwHFiVQskjoYXYeQyTLrAjU1artiL6g5AI4R44v7Vn2rCdT9jTDesr+MMQyrNkESg/PADZo4P
2t48TZl2G8LO8VoXx9sQosgqhTOBGiJHWzXIONjhm+dWj1GM/KQ+2sGQGs+N6X9einLah5h2JGl8
qOhJJ8uInLTR9Ldxb+nbwnHeU6iRvoAeV8T+1rG918WObszUyoOBaH3jx5MfFMs7LMX84PEcF0Bu
NqnI73LNsgPgjCillWO2K0kajlJseed4Z00U6b4y89fIA1Vu9VRRoS/2g4/8ZgGe2mrz56qGnxEV
/R+EdMNpsIlKtew1ySAkOCnjJciFfLF3aK5BwZblcjoD+BuFY+ADbrtPK07raR7iN1EFwgaidtFM
WZC2gLZycG86qhXzYL736OHmEI8ZR3x4nEJ7s9BMBTXiuDxVJc30OQQCDSsfQYJvWv7aFXRe7dbR
6MuTcAmv3qDuoQXV5J46lFjPXtoa2LS1zq1btqcsHV/9cgTfUy2QVkjPLL7ZJu+a4aHDr7nTzE9N
IdEyBMvFpH2uzPJFGyogq73MMksa3OCWkPzbhKtd7qu30S9wf3fdID8XZfs5gVd0pnZPbQOVddcw
3gaTWdV1hLuvMNg9RdNrSjvxhUoWjPbpkPkSt59LBZQwf5wjIFxdmQa2y/yGgC9UKAPWme0R7jUU
oHrnGw2b/LszDm+lO2Nx6cbf+9XFjn7VfKg9/BlaJDl9U/mdH/yzyNO9l7sBwI0adFsFmFO8j8X4
jEc0GCr4M1GISLa77OaBuqdv4FHtUwChLAGhZk4OgBuI9GlvWrQ3iGQggFB+h36DbO/s7OwRjWAA
JEiuWFO6baM2PkDj+2lmELFMAnJ6C7K6Nj6ugLjR8cu2azOQ2en0x40qv8EOBIWmzv9EhjBvEFOo
pp4YIem+Uiv4Os00nCMbwaCJCiOtEKaSOKkeFhptVDlQBgRJvhVL/GlsSwhILnbt+OVV265E4M14
aJ9WwReHAHRLCP4G7rwPnHqB2IsjDnSinTPDqTbNLAX/Pg7b9pZHi7vLtu5wEh82kW2/oRFUHMvh
qSqclZBtftWNwgqisf8awlHdaaC7yO25zZA/pHKREvhUWhDH5VvEH0Mebu+qKLZAmqFsM5Axdh5i
62UDtQV1YGxZZBOqCF/WhSsNbRQUDLwWNwbwOB6ujWxl5O6AEqG35NuxcE+oyNV4uhUdKI8hfbIe
AH3kOxOokSxtxdRizLPeeN+U/leIyxjpuX1fC3hvdhqCAKPUtzhadGlwGbc87RzWyJYa9IOjJMau
JjcejVD/4qTZVwrb5SaMKnBN9an2jOjC2LpHT+dAELeHnu6gl05qF6MfsIvxExmYew/Qk4DKi/YF
WElCavIO7xGSWWwuYFCx9cEHZdfpphN4ufbDtooVNpD+Rzt122mdjdcqmdYgFn62IzZ6AZEe01Ub
qRSEGZq+Fpx6JCX07TJSf0bvnjGLWrJPoRs6SIECrAZhcDnXsfNpynrxoOP3sO8q7rywbmyMbroI
XVQHQZTqUzkDNnERgsoaswgirzk2NsK/ZWaP+NLCd0PjCX46LtQlQsPIi1IjmxjBh3gMvB7RUtNG
SBJkVJqQ3Ahz4LMpTZJc3sU5Tf3E3jpt8yrWNDxr5hg0ftRTn03W12n0ql2P/B43gX1qhXNXLSYl
WhHUJmY4ObB9K/FfIQa3296zxMEAwkI9pDgsS3I7ZvDPWsJPK6/3brx8j7QO/fNwzjb56LwQeH7W
Y1OjjDUfXJ/5v4rb/dj34E+K6DZJ4ADo/ucBCe+t3YMF4pDXGJIjhbCzPpkkIzXy8+7iPk+WsV8X
9DMEhKCUfgwJn12TKlffqnz83NA52BgxCqnu+C2pJkFeazx18ypFXjV4ZyE0hyqabkZ9uAdc8pNi
oAWRLJbolRHSDAan1HG7CjTK1b1NvaoM1ZRlWxrlr9Q10yBeEdJUiwacJQHQufCKmLLYgrpD4lh3
E6J9ADKeCuhvCJpv22Y652M7HBzgdGe1CHXck9TaEvahvoXzEQZdaIDbRO3URx5W0FoZtPGyhFaE
/QLtU2M9DYke7RNqkrTprHBH+xOPdFp+EZrQZ9fq5mMeZrcwOtwTaOz7eGYa91PDA/U1gYupkcnK
dB3dJXQEzrMPl4R6kdjlMBCwSMAoU4nIOWDXRNpVJ7W/WXNxKKaWpN57bCjfI51FezLJnqawdwLd
LPyzQjIi0jf3WO4hgEOlsIDb5NPKOrkSseTgdsKkak/7UpNS2joAneWfEM/VGIoLohBUREivokVZ
VzuAmJoIZwzfoTcDcjZFN4Kw05ELtaYWSOSTUqnVUpoUV8EY69mlRK3hMmdIz+Wp8bMe4D4sHs92
bhHALZC34VR175EOiKbXHLymUD05q01SvXrjaEgALhP1D/mXuWHy57/ljhAVrLS9aWYXQ3vha9u1
TeHuue5CwT5BEoLkD+YAH2XNJbVzpB5Wfo40mh71IgETbznFMQ3tfbEQFl4XJsKH504klHLVqnpl
kXIvgnwhy+LiEvcRUvq4V5Vx/ZZJbPaiz2Azs6S91crJDX7Zh8jX7WisKQ8qmZ+z9lEwCxj58o5X
nlZqjX40HOHydULn/szIaZ6LMeJJyDaaxDMoWzO1MGR2sK7SMTAO+51vFtRmJND8N+M6O53FBrRd
veumLrmIUTukErGepK0JyUisZ1iTKIlFZ6iF1PIk0l0o0Ds33Xi2JBJeSEw8hlXkRXLhSsS8AINW
yLSuT7yflUTVM62f8I1OJNq+kLj7UiLwKwkFgsTukrbMlA0kpoOGHTCsPxFYIF4Niem/GtapNSyD
8qMBCeADbMbvWqC1r/1hSdKMQmOpBbi85mPTlOwCJBsxUYGRHswJKsRm2H8ASJyhgaDq1MfdEq8u
huHAXhC2sbZAeEkaZLboI3+5xdEg2qo/IpJwOTgxoDk6yYjwaF9LW+CJJj4heV2hbuy1pX1pwBX2
tIAoUEqGxSq5FhFAvlyxLxQRI5KcjAFyBtw/HOPq8CmUvA31ORCLAOdNitjRSY5HaE6PvbfSzpH8
jwIiiGnDCOklN8SDJDLJNKaWvJExq74ob70PV73EJm713XWbSpaMnODPjWQUqE0LPZSDCUWll1wV
MGMI8ij+iqKymDIXhFGqCC5kIJLzgrDvuPWgweDd8N0Ry1O6pl0gZBbqStdaNDDAxantORqpebYJ
v8VYDRc3b5ITfIGNguDMiuyjVit5f7ad2R7pHuzUpcfNl8XJ25O60iqnOLxFHvTWlX7QIwawtFGU
V2OO7HnjBxEfUumLeYpRD5UPxKL8HNWqWuiS7SM/m1bVn65qQjnwXrfRhe+2JcQlbci+xhCZHMlo
6hS5Sci7izsE09gY8lMoWVDqjmslM8qlC7FT39hS3CH1O6Qa2gyW4e3SGXkB+fPEN6VkXbmSf9VD
xEKYx/x4NtUlAr4fNg6ehTuwIMSWkLnCpfqUS0JKB1j+gOr7vdoKlwRXILhgCoYZSn6YJZlihuKR
KfaY5MWoTbVQEM1J8s1GyTxTVz5LNpoJLc3v7DtEL0GX8O+mirpmL/G2hlQuOW0j5LZRstwcyXcr
YBhSQf/CDKYBgy3yQ521j1oe5E39bOJQcvRRQzEki86FTleS0yBy3aERCdUOWuUDEQTFSEYuANb5
rpW8vEQy9EzJ1WuMmGcQF8KKX1VA56slr6+C4OfV4ksK4c+B+NdIBiAZpXXwJSsQmbmbXPIEYS4z
nev92YZC2EElBDlOv8PW4S5acAldUDlLDMagK75Gkok4jALZeMiJJSRFKiX6ZpS8xQYC47BczCa8
rdACrYQ97RIx3KUQHhHrYbC1boepKDfYIf+gHN89jdQqR+wP2jleYPPqR5joN16EqBZRIdLdWr+D
tQsTPXduKdM/eGlobtxHww3xvbMyZEGd5H7OiYwTpJv23mLtTUFiTJBKoNJPp7qtfvBEruhKE5QJ
yQEVOrIVIDLbLYLkMAcaGilLYzuIepanpWyG75X+YMO++REju0JrQrZ4KmLUEZw+CgevkaXd+xQu
9qmRZSfE2/4w0Fc2mnh8xEjB3HaV5n/4flJ0Ho5pmtJ8a7F4gU+rRhEfUWYosXJAyeZInJrlBAwB
RMHSG/eG5NL6klU7S37t/2I9/ydYTwSTAGL+O2FGmlHlt1+Rnh9v+RPoaej+P3RLNyzbcy0oPxay
h3+68aFQ8g/PgJBnY4bn0eAF1vnfbnwusE4POJfuWa7xVzc+4x+m8DyAmia8YvT6/hPAp+GYfJtf
fd50H0V+05ACjzoXZJnSB+4Xn7eicbtuzpzpxjPzYZ8oMp1czHO2ng0ZlQicQbaltBVVYOmwIRpU
AOqPNblJZPa57J0omFShVpmHKitPtUaIWnRF/GEVOsgoq5cOmmqhZl61zy2kOZPaqTUZjTURn/SZ
nCKqlpe4GonvfGXzXRpR+0UX642I+zBQc+p1YXQdGYvaLlaKoBssZD4rPyk141OHxY9ahQJgsHlw
7AZl8AjHvd01oIO/Ma/4oRDWWddVkfs/koxKftRJxqB6eSTk/fPItCBP3OZZuuzScZC1o5TBT/1i
lAWaY2bR9fOkUL3a9/Hy1BRIJ0FxguDE9GEvwOEJL+rzdROvZxD+pRan1EnRFCE+KldAKejxsBpN
KyBvtaoWmm/0gN4b6pFhOejwXTAOrWSsc12AoOSL012EqJDJf8NecUYFHuHi2ktYEMtpnmyuhmuI
0wUo/cgxSuis7FYHXI+aWvFqT6a2X4ErB0vTPC3S+9yU9Au1ZvxzjWAUMthvL9PkC9GkA0AQaLPx
QmcHkf6+5kdSB6ptMcof8peXrmf/5ZylKX/apSf/z5fC2P326fXHy/Li1CWpc3x8klq9Xqd6Y1Ef
sN+QlueZlKj3jI81zeoFZe68AAAqV9XLakEi+NWzMOK67lJrhTyBWrMbfOLLKv044rr/+ga7M4oz
SIhCMyBFlDIw74iyCM/Vutp9XbjyXvl4Xe382+1fTqVWk2ZKg8w2X65vUWsf5/n9FL987v+zmvrv
ZkFS+vsn/HKmXOYSxijc7S/v/uX1f3Pxv7zhl9XrRf/y1r99XR35+6X9fmTioJlo5WbgkmAA2JY2
1fL+vy7+5b6P5+L3l5PcLFGY+8t5tIqnRj06C1EoAdBfP6Huqlbfayu+7hurnbEmYEi7vud69G+n
VS8462Oc1PZJKRUolQ21ZshI9Lr5275KsYnQ+6Qc8PuqOlS9pNbUQp1InfK6aWsjI6DaLtQ51Kqt
iD3//tPVgWqhPsa2Yqr3E5gWeT0iQwTpi1od03jU96h1GQd9cg+q40Y/hUKF0klIZUqhdqqFlwsw
vB8vqaPU3j6ZbER9Vqq3XZNOO6sHJ3JRL63IIKzPalUHNVbd/3Ia4aDUNtcGeDCVV32cS4O9ll7a
llJUliBdvuTGLTo4lPWd+XvSWm8YSANmAMJRxoXYzu3wPctpOrY9bZ4xf1/okhSI6SFB06EYVcO3
nbzkggtfvc9nFMnodw/FmRox+sfjGJRMQWhNGgU9MCyTfrnKj69BWTgmgG7j/SCnNHS+WchxXm3+
y32dPPiXQ+Q71Hs/3vE3m76yDP/t1P+D05iePRwsVFfVmX012apP+lhVe9VpIGEw76sP+JdXUujJ
OU6X6vDr1ZBMBjXZcK1mMqWs4BdzcVZrvfwq132/H3N9+XrMdV/dOPSErtt/d1oxtsyf6t3XU/xn
H6NOe/2U62nUPhSE34pMFrJ8vf2gNQo5mypCo9qnNpnBH4xUX4Lr/jGWBuDqkI9V9VKq5lX1nt/O
qDYLNUOqlz+OVG9a5Yyp1j5ev25/nDO2NMABNiIvxn+xdx7bbWvrln6VGrePO5BD43aYKQaRSrbc
wZATcljIwNPXhyXvQ1tn1z5V/WoYA1hYoCSTRPj/Ob/Z0EUrlDPOeAuazJdwUKjKTdkRRSLMpwwn
6tBivK2pXi8M7kgJjKlXhZuo8JyMluKjTfc4LL8mnT2tXHRrS67PzdoOnYEuT+Jtqyw71h6ix67R
eA5VYRkm7hfDBA9WRndJ/cVWXFCSZbYHKEhEgQ/Ay3QegLjBTlQV2r21+BZPM0GTO4x1ZJxdOyAM
QvjYfQf3Lqmos6eReFIdME1hUX9OI+Ub2sZoi9zEWxcTT+296i5jHmQD61Pt5cT5RgRFWD0aqCTc
mu3Mn0Du2qV5B9ZpXNcC/rCPk2HsbQg/SrO0/B7ueLLJSkQP3YDaNXfMXZmIi69EP5O8Rys5FSpP
+vaRRwR8y71nL+okeRtTBGaWm+SHiDvylUvLNdXVT5mRDOcsKo+IsAgfFs2KZuxj1xfx3hI8D1YG
xgfhkeWrDGuzgaXb9dGDrU3KyoaVs3jr8oKksRY1JzIPshaoEx5p8BC2Eb2RDmSsNchz9WMblBdh
gg0RO0g/2bp05vOcFW6nyiAYY+y4m4wQVFkupYbWB4zuTGCkrwSk7ITdYp3VKx02I8LZFtNX0eNg
dPE2clrk0XwMjatufE+pltxlftg9p8ib3ISH+wwhZB5BMMZCtWqRkrbjFQX6XQyCIS6Hn2WmoR8W
lb+wStKBrb5sNhqMlkVKk2Lh52G0bxAjc6tbnchQwAfJSVWoRr4xqQhlLfhsN6OaR2bdt5h464Ve
6+5xNLKVZ4PAsbwi2oeO/tqFxAxiAikjpIfCxJ9fls2WPhyqYEqAxhKHMvf+FJY2bcSfZU/9fujd
V0y48X3XltO1/ew+qgP+KZCD/cKqlR8KQbIip1cYqi+FNxVbADu40vHY15NxgZ6EpwnjOZ1YgAYQ
HK1hZh20S3SX04JCYk7niUZFTjJGmKf1XsRY1qM4CtGcVs4qFN1KAdy78n3Q+laG4NdrXoOk/VkS
krQy8EotsuS+UxtYL2Nt3VvaAbd4l3j+uTQa+POBvxw9WAdD+V2xA3+D3n2TZjMvsFDbZdMinKrL
n7kwLxbGgQ0JoFsIGRXFYnOKyq2XXETcIQms9HRp1/TswTRlwP9LD74yiv264BJtpzzZUPrXkHJ0
fHkm7aEkt2phajavQ38B0fFrg2PLbmB61dHEpVJHLDQfMeJkXoXqeMqL+pL7QUkCXbqLtOnQ0PPP
+H5AJiRI0KR4HOMS525/Udape7A1MOO+Sz1fbbOLp5vIDUbtoMcxrBrwRDRUtG8DFOk1nHD08cFY
Xobc3o+DN+6qFPwtwoTlMKTtteRbhaQ767jaI5i1tCi7kK0MDtCAO5iN7vPUd1zDKxVnPh4y7AeB
tqWP+UQ3SBxF3DxWRujupukumyLyRMaqHJdagdSg5RZaJEF9AoSRhaG1HYz0MvQ8/nWJOa7xgTyT
+5JvqmncdT1l/8Gc8OPUWLoCWogl3fQp7t7MCmX20OcIAPniLwsFMiG2O8B11dpS/G1rBcNGn+Gk
fFCfKWs7lO4N8+gL3Ere+MXgZsQ20GeaTokm1C04u1W8QNRV1jpAg1KbYqO5B9r4qEwrWnBUlUeL
U4JVUewL2/QTtWK4F+Qi4bepVtiqT2ByAIx1DcrAEJXcBAxmoWrDZ5qg6Ifjflfy5qKoDX9Mnf8D
IPUp6qadHQ+Pfi6IPi4tRB8egl7hbBCsilWjYH4ciuYJEAUfCr/AaaCk4RZ32yMaenM1oWvOI1S1
nArHSz/rzImQ33bghxdhmCabJrPcRVmYkB+dckPzt90U2QRSrFkLMZx9w/6MPllbwi8CzY8kqSim
1xUWzAfhlC98+5CMVgSI9Z6Kg5utxvORupg8jyaY8oMpOMS6IAq81hfqmNMUzILniK/ptjXetIL8
y77B8KMJBzdOND0OPj12pwOmPTbYRWM4oJpiH+ktP2kt/ZDG646q9cVL/Xxb6uHOa/D6AV1HlFBl
j4ZP4x5aXrBU8gRbHxRo22usR6Ious6FqnVvC6Ecer5gfNOMLeng48L1nKUY8WXUmYdQusP/heB6
HdjXjtb/Kir5TvY+CXa5QEAzWBe3bc4oo6uVcPjs9TAB8bMk+6RBvUqOD5dG1ed01zQz7hGR8kj+
vNd43qaALb+w7BKrQkLWb4M+cc2dNGp1oMr6WF8Q563H2IyvSYB0KSfJcxpRq0YA7lZ88YB9zf0j
KNq4VmIwqttiajxKzMAdWsfcjp3/MtkjnqjBexl1dSJID54t0rxlM/pvVWsdOhpcqx5IM4IC+0dW
pcrKGQhN4JtCMBBPAoug1B/zIUKi5EfVOnUgLGEtNYXvLZrB0zZNKBLKucgpyMd+FS5pyl5FFgdQ
HkH/X3V3IxwTHuGLVypq2X7quCOCLL4BSPs8dOPG1rJn8nxJpofeS+S7s3DqFAW6Nx2FazY8rddP
OehF1LUTfAYjPCdu0a+7kdK1oDO+rN18zjAP1kYe31cPagO0A3rQxokR8xV8N5wE4CknEoLOureu
jdYBNOFVZPsXw0npPAcgyc1EvRMI4dYV9Yo+icZd1JrYFOLoxc9i7LKxcnZa86vZDZsQy9Sd6s7O
QFwemNMJ9BhRR1RYFM1oWhT2ePTn/2nkyGc4CXP3gTNf3xCM1NDkdisXGlL0vdSieIm6CHwBqc+4
Pk0iGIoS66lC61jvym0b508uBaKW8zG9bW8T1kBy8pgcCt/S27VJtGkbqvY6MEqwN7gcau4chLCr
VdM0F88Q1SLoDEg3GAvx4b/olXoo/O1gt+iXDeIAnLisV3QhMpE8tol2ZBJvm3EdLJxSUxYcI737
WhK/ZKpEHeQqUaOO5dxVnS+Omh4+mAPwrzFuNuBnvifDi02a6qgPP1Og5aiaFR39p7av51Byw0wc
kg8yuuug35bDT2PkBKIKkLS6Yz67XugsDTU8+50L/tWF8y2cDtNeHnsETCm0JpLc3wtuodWqOBIP
k69tFVtt0eG4BG3lKMa+DUmfbMk+5SeiQq5m+xJcQlMY6l44w2YqABJxjsPg4/knO4/JnYbg6ER8
ADRaIS7/cWEabeJWqbjzaQ8itG1Ah/ZBlLs8HaM97YtVUO/JU6DX6k059/NiiUtxdjIqS4+k4i2P
D4QxfEFNadzX2nzqTPOEyMRhhabrW64SGWiH6AsJfpkC94kntpLHum1RYwIizpAHl+xhMAGoKHl5
Cgz1Qe8zgFBq/mi17fegRuGiluqidMLPaUz/xB1C/aiYAven3u7CDNO3oL9dhDHoXcc6J93dOEzK
wjW1z1UUerDYhb2Ok/LIdZDbLUzVoYt0tMWQik+Jz60ZlkvTqGElAbzWLHJnajEnwahfumb8opAx
ExhtA9a2eMg8N9qmTUbEjxXs2hndqOpz4rg/gZeJ4mmtdvp9bFcXAhCbDZKffZs48amMu7MVYeLS
saLp9icjd5Yp+hDitkEmUeue4h/jZCB27SpujjwrXLvWxGcURaDiICh1U3PBLZoC9xB6AlEYIH4Q
LaNFhqqN1mIYrpqOQZp0ibNS8hpFU1Hphm+9iMnmwWXlrxstpdLQA4hqkYVESLe3TjWt+2A8+VWo
bvIg/RRir97m1Wzd4/mHLM7yGQueqZtkcgg+YJ7WWsBKKHcMuCbqJHxrx+hJDQob2ln/U29IkPQ6
bQ/086cdPFOOh+ZVjz97SFsvVihapF7lfGM5GOtec6ZFXNTtyV7Fmo6n0PQPSh0cy6ab1l6rovZR
TpnXw5SrkxOVo01kGeadNtQn0sbFEvwSlurW2FGjf0O2QlxHM1mIzvd26E8IrdofpVuCEfPXoRp9
6/QEy41pU7TxIvLG6buGafN9BtpsIKIf3NGiVapjLLW5KJSO980G7ku8IwntHh6gGqoe+mNC6Mlj
C65ulbwUgKF6zX02685DSzdCdHDGJ6hzvKvtsxYgYdb8jlatmpw7tT5ylo6WZM7cwShYp3rxUpj6
W1j0R4KJF2OBA4fW9KJMoulcKEC+E1Jdd52O3KzyeMsU7VrNifRqbPmXktCAi/APxMg4CqRPhvqh
w0SZJqf3Mc3BK4dEK9vfjgp0PyRrcSBqcH4luaObjDdEqwM0hW5lhNNjLR7r1OwvvdZvG6fSYS0i
+uunpFv0dhzziwTPStkFCrLb6Q6ECJqIjhyDAWaOybeKEsEZP3ZwbebFmPpXVBpunhUHJ+iti1xQ
jkQxMU7ciRbOr7Gc7jx5gCFf+X+NtRO8e1Ra+la4swTe8u+zedHyYSzJj+dLoXPKJ2dqIGfrMs0L
SrNglUZnXMhNkMrGJa6ciGyl+n3oNl7bJjLhxriTQ64i9EtaDtMq6wH0yzG5MHRf39cBUSJyym87
yAIxuH25jVh6gd5mLPK9/MFyhx/2aKQbA/Z5Va7kkNwZJWqO+3h8lEMWDsOz4yirHpUuZtE1Qt7x
0mhadO3F8HOIhL/vNeOkjnF6HAYL+sC8cJHw4guwrc1tLB27fOvXRrpMVCVW0CP7xhEl/l2Cwf8S
zQs5uY1s2jnEQI1hgzojd0Pe1BQH9WSVLum683ZVTGJTkcaJkXjeDksLV509XOLavScHa1p3E0jq
SLTmxfMS5d6KDsG8YfB4877g0eqViLTpbjRTXiENptlpanBx+Ne8IcFWTEAzks55DLO+fSDh/AIE
uz1DWF69f6KmEv7hgPgSeEt9X3D3RZCSG1z1uHgs/WA4yGlyYYtCBzGZlzu5KefismtWlujVtTxK
jumjjm64SE5pCzbdUwOP4GHDuwBKne4Mo/0S+JV3keO6g4HQJuvAj111FrYyzYdxgTA3PMkZPAVe
1AgiWzTx+QMA0uyUwLMvoiycS5mHAlumC25smJyL3KE1cb1XSwvFzTxP7sBUbZ5FCq4uTmYishc2
mzojTqeLEMonnXW8zQ2FcGbUirNNdRFvAO4Hq4l0jGuZW+5qMIHFGI4PJs5phL8xPKpvcPcjEGos
IJY2e2pK+SIckK//fxXB/5WKAAnAP6oI0rc6+VNEII/4S0Sge//tOTqhs65jqCbMgr9EBJqj/7eJ
vED1dEufuVHevzQEDkIB02W6Y7qWYWkWnf1f1CiLXdBF2GsY76qE/xcRgeH8CY2afx8sYhblGM3l
13Y/aghc7lOzrFXNH1Pd/KyGMTiGkxWduzZNV16lTW8RJJKEj/V3kc933qFmXKu4jvea43Tboir4
+vYDlhuu8m3LDZxnWcUj/ltIEtH8hU3LR7kIWhLA2jSzkDeP5WMgSnRBlntxHIDh3Cp5XIgTtSO2
iSNoOYx3rTlwgp+CdOkCtNgY0UwzQMVfp8XptnDKriBEowkxOEREANU05le33XJNzpFrXecoR6C0
t+Fc93F3Zu3GnMns4KS0zxjKztgW2x9aQtyL1ravYzXkEHcs+5wGSXqXoA5GAd1Ej6baTdzsI0F1
plmsqRa4HHRfnJB8ljuqx8+3ITkuF7cxuMgUmsmvkuMKdJlj314Vo7DxY4pyOOTzok44FcpNPmnp
jqfUfxuHETGj3EuexuRsuXjfLoaEffKFEPDuK+74do6cb70fRYDtPofXvQCA1HGBqOtrMLNIzFHh
Zj81s4PStfA+w6TLDskYEI/2cdWPMqTOpZLuPeSjyZrgrZ6HlAxv+bw29QW6LTzl8WHeK3c0ouDu
1GrcjRpT4a+SSrxGE74pv+sIF/EC9zO0kCDzylfPx5Y84JTjLnA4h0PGzeGIZI1rqbfMK7M+uHFr
vmg65Ii+FK9Ae/Odg4UWdSjTgNdfyZoxHpzY7n87XASdCTA+CLel01KxyxUtunNdcXnfRPZsnm1f
EYvMt/G655hFF6Z7j0+ZiOK27PhECGUlSCu7d7TCowTLwrMpxLaaCSf9r/E2hNTi6MFVDslFO03e
vZkmOCGwQr2/RujhwimCIdvgUuqP7bzoVKs7TnjNsILw+fqwQ065jdURRSMj5FandABg1YYZbrVa
fJJb7WQ2BJXNOz5uA9ViV5s2ziFNMwcsomngAPhrZl5lc44yaoD3I+WeiA6JL3DFEAfePMiFmjY4
mhTnnOVt89CWWnOo8uhK1Gb8vdPq86iG2ZtRUpDBABE8j1wDAXs6+r1OSZyHTBACftyXBycCnWYV
PMIGaqn0z2HT+tXaB99EaIyaLxQxajvqL9HlfcEj6jEnI/y3oXmn4gqL1k7grW87os6LLt+x4Ya/
jp0nZnEN7Cznjiieb/ZEI1zKQt6TDHKQC1PnfW7t0FzfxkBkHb1YMU7ESzQPlZm29HyU94N8pKCo
uBE9joVuHr12yo8J5pJ5g+dKaiC/rYZjbR5Hr6RQVxFtI/f080wsetB10KoO69HQHIiSlBjcMchA
cZmnuOW8Ry89PDfzuBVojPtg/3A+IfZ8n9dO/q/9Wa2i+tDuxi4Ero/p8aGu0vHBWcn190Wv4wat
gfwIkWgPcgwG20uV+NWxmIeGIMuhAyefbwc1IVGQH17Uf3+BIujuBbZT3sYwv8zckAl+AClzbL0P
wZPaQKXoSCliLNXq/DJn197m3sZxodSbTFE6KtH4aLKJvvtkdvDqYt0DOmVl3/D8KEo6fVVn75nS
ZskJ9RYTrF9Xhf88wYpXRclTwW/3A5eCPO0i/185nYYiypv6f/5LUz9eZElqM3SSU/hnkV3x8SJb
ULkvGmIFf9ie0+7wZqsYgyvtqFteBwooBSgksuYZnBtW/YyYzXVDI3FLhJf20BJbhXPJug9a3jSt
s4o95WdzUc075VgYaKB6UPhjuI6sk4Y5JTOrxN3ncfw1naxwCTcViGLwRpyl8pTCmiNXPN/ILbmA
gpTabfb0vlFGRzWcoksTwhGyGu5lVc9rj3JnCaiBB4sKu+f8WirpmbVNArlDRNp9mlrKnTGNyrpM
1RiQibgEYRZ/11TCa5JWe6bCYWyQdTubUXOPWYhXqexj9cKThbOtUoPQxhqwAqa1cm37av6s5fSr
QkSOWyJT2xVAmeRO7/NmEXad+YAX3XxwXG02Xjk+7Z143uzSczYFR7klp7k1ljiEy8ZmrB3z4X0a
EXKYykJo75cCSTB1RWI4vSZyni1HvQdE0331g0TDJ+tNl0lUECi9wF+52VB89c89ztG1luHHIKeO
258msc///KEhLfAPdafJR8HBEeqgPoWv7HraB3WnE+tDhnsn+N47uM0xWiWwUbTpagTrJNappInO
wwLdiIvtjtlm9OsGnM+QPall1hwdXENwruIBZTbYcmWiHMP5RDlwL+oRoaZoK1F0lGj+tUOuyTE5
T25+GLsd+2HH302+jXGHqVNQcYh90fN1CfHjVJqJstfoN2+TzuwumSKo5JmK+Xl02kfP6E0ci4RZ
1kbwrQ2R5sxBOtaxhzd4R+3GuOsrlf6f3A65RQCVMI++r8pRu7HqrY4D/336fKAc9/SeEMqoTY+Y
gwg/Qhi+R2Bf3sPEwWqaGN5nF+LJqBX+j0jJt1onyn3m2dlS83r1nOotRba4q5d1l7HZZPAT5eqQ
ivu4tBMo0syTQ6Nvk4KRxVzmEmcOf7K+DpjZj43Bd20qshDnJPHIhCMlVx4Sk6taNipj3BVUZpFc
jU5Jrq4ZZgSyOVTI5jE5z1SEQsIigRByUy4QTih3bTzODK+/pg1dRqyhsTf4L1/pFCt37IthxCTG
c0Klk0hE+yAXpiFwyKezBmq+7t92yDU5VkctJde/293SeVgMeqisPhzXkD+CnLY23ibyko+2F/ww
00E7D25rvTgpJCIjiJ7oSfSP4Viswd8oD6WqUCL3SH3UmlD7aqOw8ANX/+RMmbUJO+Ibqaeoj1xc
vskJYKJ+lJZVP3pWJPYgUdRNSTPxU9W6W7Psta+eH8BE073+3k7c8sjVBx7cvCPdBhS3AyAoGFkM
G9XJFJxApISn0daLmgg3fd9DSj9zaxw+Cr+50L5STxQdw0cNuT8MQhS6cqdcdEp1GStNPcmt2wwB
ZelRHvWv15AzaGDNHENeo4kDc9Hrmb4WvsDd6SY+uY9yNS40MAIkUBA+eVsdLhNRyVsHl9haWK3y
AsQQ/p9qWju60cqLagAWNV2uBnKvXQ0ryBHKY5jkygMl+a01zwJOKLb/6bT151nLUbnQURbEWGZp
ns1z7Z+adD9MhkhJ0vxHonvdpaAVtOhjv/5aJuGhSyroNMmZJjt2+C7ojnRF9We3Lcy7JlaOocRP
RcagkgmaFht5dXOT1LirYaLeRahdPJze/TjD4GYaMBayf/71De3jr28ZtmtpluFoqmNY86P/75J6
RQsUp4Bi/i0wlAOkONqxZZR0uySDfvC+7UUhyWQCj8wQN2Dc5CRXuOVpmKq1g0rHpSNthJdJnWzE
zJxp5SFNAmCL6pu55JsY3wsz61Z5pcOGVez4Xo7JhU2E2baO1HIhd1jzXsq2wbZDXkk39p//4rn+
8JuJwOQNM/g7MXZbmstlxv3wF4+QkbwJvsp3pY9PwsuLlwFKUJu6xufaKNt93gfuyjYM83Os8oze
dYJHKEoET6KgJeqX5mcoAdEuKsiolJt+W3xPjbq6GK6iXB0reHw/Gm7hxmzCcCtfG2bStVZPJg7U
vP8SDbBpgqysDyr/IyVIJFbftxvn11piiRLkbDnWh6ZolXVBE35VFEXc3ZO0uawt0Ilxa/FLmO0+
ca2uIkwpcQ8RcqT3RTzMmB653ROOSLqZDrIuo90nr/cmSpuoadzPUPdrbKXFsKcpVj1y1vguJ0Da
ojsMQ/VhmlJnj0gh2dSDV7+mFggH8CVvRAElm2TgpE4wgf4MIJ5OTF0adJLs3zfNkf40vKnHzDGD
Ez3o8CTX5GKWHJOz67bkY/6xI5qC7O6f334bD8vHt5+nfEPlWms4gD3m/b95SDSD/FRviO3vXe1W
Nn0tuAwkmJyGTL3HQTA+IDti4XjmKox02HrzptyRKs06JkjqfVpQwxwOA3qYNgJGT1P3lEBhhlxx
oftXELkeWZrZS1e4/tWciHscNTDWVuBpyy4tnHip5gSbJ3YcbeURcuIUBJ+4RFkHeYQcJwVgflU5
kAemK19Vbskj5KtmWqgvb68SjujoYktEWzkPFjd2jBo3n7DuMK4m5vJ9dd6Wa3LRu6F119s88dCm
Y7WdI8AqwyKmN8k3//wuaPq/vw2U+kzNM0wqOAYFwz/fBmIfUmgElv49LWkwR75I7pE0PNChTO+c
Mkju5WKmod/HkREvgcaUGzkm58q1qnHmPpzXQdbliNsOKNzNvgvHzx/Gx6FKzmX/+GE4mX+6HsTH
phjDw+1l5DRCnskXSg3l/afLsfeF0QEybxsgif/6fX8dkU87vZmFFX/uyOsgOQU80d3Gbz9MgUzk
5ppykDvleGQ22V3oVuk2uyGmpGnpffvjqsRPgebzcPz04Kh+W51uc0NygABazRN+G5XbjVIitCwV
b9XCUD7Zagqsc15zMrrk7XCy4vYxGoBKB5V7FASmL1xkUhsrbEZ8h0XoHuUem8LrUW6OVOQ2DaHt
i2QO+YBc1j/XuvZp8urggZrbcHYKR0UPMKmvaeZhUu1QNtBqz5/KVD/IccoHMVojlxyiMNJedfth
RND82aYuty8JHlvJWX/zqlouptU/f3B1+98vH55GsIFrWzrXEM5nf35w46IgAR5n6HfKPLzDNmZf
OCW6e0r6ChVWlUDuZ2vGpasA+zJShcYAKPk8+NuePt4BRxXvQ82oRurKxHjHTbfZr26Thynw3ufU
JTk3I5kjTei3GA04b+k4zyJtaM7a1LtXchq448MX7zm5d5VDOVnsICkTco2J1r3q86Kc7GqTweJD
pcSmnJc0M3bJthHBz2N9Ghwy7kAAT+FUzyEVH+TabSHHbKg0G07RNBXneY4u0hnFzqpcfDjut90W
pKud4vH4PqcJfpj3YfPvXkrUXBJHevZ/85t5TYPUmP+jw6QOyrFwcuUo16KofukSC6v9n+PDvHkb
Myru+b3CnG/GqJzfjv8wrzeDcln1tgV86I8XKArhE343D9ZB3q5cftvlb4PyFW2KgjuPymHYWubB
T3rzQFEuhjp7QI9W1RulYVzudAewEIvMiKz3ebcjqDdefR8KyG3odph8zdDcRv4j9WwVu3HerlWl
6V8a3XpFDdH+SCAuNVRW3uwu7paUTcTWp1Z7GYJ0Xdmu+OKOtPrSseKZqhXOEaqptVJMn1xVSlOy
0GGnYblQEOs9Dnqf7Bzkobs8Dld9Kvx73Z9gjaA1VOo6uCe74BUsgXiJA9Qs8KdGqsxsguF09lmC
3Pp9btYiF2hhTyNFFy99tYdUn0VzLHrekks7gHAeVRs7t6VEj31BET93Uue76r3G7gAXRGg0YUAI
PhCw6iJDdFsq7cZ8RW+nh9JEqW3HlbKTYxamHdSvIOLnA+QQ7Y12Q5+zXcGInsi4ZYcfGFevRNMp
Z3QD6vOeoh7aNBistkcgNjnlCEXfz3iDNUBh8Kl7jZqgeMGZUi7k3tuZ8bYj4dpiwfK/uw318kVu
J9TbT7qNydnYS3+9vL/T8BJw3Q6mies43K0c6wJX+Pftec+oWXRxNP90G7pd/rW/uRuQ8243Bx9e
7nYs/wXpr59man34H24WjPle4L3KuP/+P//FHbvFwxXWY+garkVn8UPOC3z2usJhUn8zq4A8BuwD
aenrMMziHwOZJ+rGEnV5fF8NvE9NqYAdjX31W6D4TwVn8RdYwuraHyyY8p5Tn7jBNZGRFPqqSkR4
cFoNkEhtd6dpMLwnOwP3GqruZ0S++a5zTBsgZuh9Rq/6Vvq1fUmLIL0GXvBKWf/6z9eXuQf68W/F
KW0iUzU1FQv0hyKY5iWuPuhq/g3tsLms4sF+AN4J+C+0L3ILL7YOeSXVlqkyCth3Nvw/jYcxuTfr
7QqnRVYtfM8xN8mMc038yT8MI2IbuVYaPSp6YA5yi44nkiK5KhfWWK9sEE13fTCD+WjL3Qmlqw5N
0sDlw8Z7H0YDl1yqEE9uKIIlIQzmApgmuq7aVfi5VhQcA5sFlVTlINfk2GTq8b4FjHwbuk2TcxGM
gaiUg0o1v1YUdWcoQuKZmzCLZPMoRyEulJdmJL6ZqDH4jvOmaWifgIJZ93JLBeowTM2LN6jGhaDM
a63k8e6f3ybtYxuZz6THB5LbA5V7W53Aoz9vA3xFU4eyspSvyIUQf+bKFyPt8qtc+NaQ0qCJL/ya
HmWdKFNPkQpbYbTza2TF+bVqg+w+sTI818Inv8AP7Evkoo9AIUFX+c3qFR+fHy+I6i2nJNbSSjCr
8+1nWBHvqcsNl3w9Oa5E1XMAZ7VJdPwbZdDy9vveofVxShQkRWxS3yZJOyZeJ+q7/g1zyS5LC/On
m/bbHGnhm97bBLFYXvA4xlOz6bTcB6vrNOuuwkJi2gUyMLK+5cKcBL8qCL3fW0SV/eBBxDnKFtHo
5e0p1cTfHhS1jZouIw5w5gPkSyru0J7mn4KuE0lrOZJJfvsJliJQ/vT9shRFA5NLtKcqqs5okJoH
OcSXYlyL0EjWclPrvGJDGQXi5oqwRfto+tWPPCmLS29E3nUw3Meeb9Xnyq6nTUssPd+q1v4swvbU
dV78OGRhel/1s6JtHu+ygSzg0U33uQ/QNU7SaEXlDnnhmG7spldOt0Wo2r82sVQ++0lHjf0xhA6N
ov6vhe6bxiFtyWgAiVeb+xRjmhyTU8YmMw5hHWrbROXJuYqL9pP+rXI645PaiPGUCYxqcpOItWFT
GSN5MlVkfKq4QC76Lg/Ov44pAmE+aEFob8M+FGfXEDCs+TO+1UDg0aZ+ibICXZzSHSGbFY/2yMO+
GudfxEiKjxUp5p3TN+Mz4oddRs/li0H3Za0YyMMLIDqfY2QIcn4Wag7fztLkBovDyfiYD37NiV/e
Uchtl//hG6jBfPhwruRbRyDDXLUi/d1970L99ihvBT1BN21VfHVrnmiM0rXvtXkhpnBYNpkab+RY
35YVzUTQTZXLdeI2DyVtf/BT/yh6oyHKE8J36wzaNhhb71MHoDvu9Okt9rJ61ZMCcTQLf7wzQLYE
il5dcsvmgoTLxgmj+iKHGjP2tp1Va4vbmNxhTejU1LQ7+T5HEtQVLaqs0DaWqvNoNLviDrQL+gPi
KpPGMzoSuRkEZQwUFYDZ4X1Vjtp2rfvL3ybI1bKk5xPHw15uNfOrvc+ej/YqfC4g7e1DZyoUShW/
fDSHMNrViUutb8zVh6AijjmfHFx/sUNWV12ER7lAgB8eMQEL3GQQz29jcs2d9/4fx4ykTw6+/XSb
JafSIxtJYe08KI81EZ8lEkxFEWRLmqkjFq2NWtGan0T8+VHGxiQHUg+JyjyENb24Vwh/MeYtOVR3
eXpHYwIkr+7HF93puezzWGYgqn0VVRrszMAQm7a0x9cwCg9kfYknP01M2n4GKrV5Gm+MtchJvTj3
uW88dJX5IMdRw/QzyDDYy02dJ5wYUrEVu2AG24UXF8khtrCYdGMYPjXzoiPyEHXP4/tImBmLIB3g
OxFvcp/kWXkIreagQ0jlLWChmLw3adjHd5NmV7gCAvWuijUsZfPecOpQN6hjuVdArJDREkRnZCrV
XT2QotXkSfugT6q34IHV/9rPSKHG9H/YtvhET7v61NcAQ9X5INKq6qUd2PEmRXUMuq9KeFCSq07O
M9P7QqEPv5Srhur7MJMqsEVjKIyVbpkuXahZ59wk6rYM8v/N13ktua1rafiJWMUcbpVz6lYH37Ac
mXPm089HyNvax3NmblAEFkjZaooE1vpDNbOlZCNqO2lLxdEA57QWhR8Z+eEtABgMoSPvnUVEPO9H
Jz66YAdfSGgifMdG3nNTYwlAsF/ooGR3xoQp9PXawbFa2oqeQB2KI1vGMQBM5cmOA6oSdr+K5MGF
6DU9eG3UjTe1GnyK566Rus7vgOgnY78Yh1zd//V8Bo196xqsXJIwyHlHJeCsnay7WhgSLLxSDe6x
Q6G3jhL/U8/MH1Yk5997pH5bO0Hqyumu6DCjfxrRMevWPYnGLszkELomTnOtgfbrFJAkw4VconwE
gOS3j4DUOOoph0wFMVc+uMNIYyfKQXTtOh4xm5n6ZWWi0Gfll8e8aegRFX1+HvLjFDGPW+wiLtVX
8Tko42yh+KEOPF/GBX1qkNtygH3dTEQ0X9ywwJ3FxFNDxLzMz4650t5Fr3HT9gXM/DecxuS5AsZy
lU/AZdE4RVgtbGAoy+fYpJR87gCj4wxmHp7jVmRNe7j2J58knVW5mLiyCv4MA7yVlRgUk5FDRsg2
TE+RldVbgCDxx6A5m9pIqH2RYr00TfhNDIfwHtYRTtUr0W250WchD7Ozmbr2K8LmCzFe2xZCb3GA
dbtixx9R7yPUFwWYMaMPOF7MTPmSSRBVs5wHAZ7PDvjWBEiZ4pRf3YgyPPAd7wr2CdiC1sEt7dtu
pQ/orPfIbO1FE6kmztnPfi+NMOc6qLjtNCcRYS/Mm31kqvVeya1428SqtCwwvLhYjpTMq1IKfuB7
b/V1/50aLzLdsEjPmJSbVFYb3mFRbL31SX8VMwNVfgs7x74byjCspNiNUeCT/7qWZ8N4QLfwYnWj
su9ixSpW4lDvI20SpGO011ETzhtvK+u2sjcnZg1/mcoxW9wYzOJeJEq9MOMu2LSUee6yG9Rw6SIT
kldS3jNEOFc2FKeliDpJx3vfNeSFiGL9HW0rE7l+0UX5W97pSi/NRBe1jPTQtKxTRDflD2bBqL95
YwENNYVD6Tigs1zUzWayS+rCtq0v4YQBDsA/v4yoJi0NV3H5bbTZTrJ9DxbDHFa0EkfWCT6gv+yc
TH3V0xpfaisfvla1vG9KTfoSqXhNyJr3ala+fRm1YcnuM0RrT4o+XbNKjirykK+ZHLRLo9E9GM16
uqUEO+wzgzfMkBxEgz8wsKA/3UaxkgN8kN9REZBcs18qBtR6JDuHlZKGSxl451405IHrvY5IBDZl
uD3s68SW1lKpNxuN7fNZNMjaBds2rb8+h8TRKJXw3rG32EhJgoGMrg1fEtU5A8SJXmsrKPZi3JvG
Q1k644Hx0reltu+A7CxKL3KRy/WzE+nV7CSOZHQ6T3E7/I4OU1eMiaiDQv+hc8sRUT+oRuogGyfN
hMRSUgCaS3lVfGtL1FNzM/kcvKZcVWrSbqG3qy+55n1VR1bAwEU3vlOXqBKH5UkcobgK55u3FvLu
bERmkk1YRDCBp7jl4f8pus+AOBnmdzHRVNK1CIixxxUMNXixWKKtdbU6wJGeg9ANzuDrqDcX0J9F
d6i87tF1J36vKeUHBHXdXTaWw77Ou4L8iBVd8CFFg0WV+aezXZ6ZTY+ke22Fi0gJDAqkoXZPbaMg
Q5dMlnj/0ZVKs1u52Msekq+ujT70rEi0Vxn7kc9W0/t5koIo1vGTXfVFre/REKz2DjykdWzL+RW4
hoaouUk6OPCzNb/c+Nw6+lsapPJWm3piKIDudEbIG6eIJsTh2qAUztdCOPGjYmkr0xdbFkc7N/0b
PqXjujYteQWkufn0ceVORrN5VYLWOuRyjKBQUrSftRVDSW6C/hioKM7Uqn50Erv5VNFcQBhVBTwy
nQ5+B633NLwWUrgWhXsSFPZOFOtFY02yfuJIBDJR1n/O0WM4PKkBk0Bq9BdVD1dt3NbvMb/PPWwJ
bKt0v34PtS5fdb6EnucU5U+JJHrRWQcRlbGnTLXEftVhBVwwvAXpOsjHTHZDoFiZe6FIGR4zk2ru
1BNDoknTz6E3tTPWmyjVS06+jfBHkaM0wGwsybZuUVVvamJAcU1Kay+6OE18rYfOOIle6qobWS7C
m+jZ0tKz+uZFTkz8dNCR1tDrP1QoaBymilU7w4v3d18MBl3vzoqyipfPiSLwV7exsIZxq/xf1xPT
/tvc/3bNuqAiKKPpyTokNs6N6gUbrQzqWUBiJVrGrJvngR4mSzl6H8zG/FG3/Kx0LcABpqjORRBL
n5VjlPNR07xbN92tbScP+yHOyUNnnbJSBjlC6ZSsb48g2d7IKU6XPEW+eAbUXk/KX8V44Ae/x1Ml
Phssh25q+7VOAv9S9KTd8rwvv9VGcYJc5r0ZKApv9JQ9WDXYw1tJ/kFMkMx4evrr/TkYQuVgjk3O
78OrvqVGMOvBpn1JJFNfljg07xRccG4mYnyPa9th+MNTk/wFn0ZtqzcWkvnc45+ozc3FtbVSchG8
HuFvSrqFlgSg6nT6V3UxxrDIx88o9GFqFIIFFyhw0Qj8t4CKi6Nn4K95f3XF5CKAI2ab+EI/LyWO
/rre8zNUFvQg88YcKrQcrYxs6NGhH+pPu1xlLYK0lakBgY35M4WKHX0hyTNv8WEgF6qNIBqKYimm
JVl9cEiivLomBM5Uk7BugtO17zur3COIUkGs/KfbTmORLSERIMKi/5j4n3PEGMrGGM1Hk5HidN5f
k/26DDalEQAqy7IZMrfcBaqjvDZV+B0+VnrUpx42pMY8QghrU0vIrEgBrywfLmhiIX3Sk/OJQXUZ
WHX+K+Vkw9rDlNp/JJkmb0N2o8H7I4P0POHRD7EpqKbJ8phjetUZ/k5qoeUjmzsZuuKqIo6mMXys
il+6lmPtOTgHDdnLw6R9eRDdZ5N5AN9rrB6nWaL5axbebcZ8rOMOmBvKM2VW3aIJGzeAJQLOV0Np
m7pKLeksLiNn4XRp+mqWdgruSvpEVNaeFdrozIMMFS9JQYJIypz0My7KnR+55o+ht940EyeQ1DON
pV5W6j5EUvXYBIWM7zRSRl2eoJlrJSC0XQWfCM2Uzqbe/m56dK9mHbuWtanE3kUEaqmrzzI+4dOs
AW8XiP5DCYG1Qdocw80UWYyZ5snRTxQcc9+Jf7WB/zOQbWo9Em7kwNvHo09paleOXbIe7S6/AU30
5yMv6G/YbjGDk1gjXercMT/kCtNcJzWGc2MCJNd6fakE5cp3nWrhS2P9rcCrdkI8B4WNQh8e6idz
QvUp0HKGbMyuuoQMgaqnKvYl0tmvI/eu1IG+NmSd9WuklHfddm9VauZfesu4jxjw3qyoTW+yZbNQ
KLR4LboiIJXVJoGTcRJDkpVQy6YsVmvv7JZBASj5DyWq3mHeQnaxqnqlOV6/k8cIo+Np/R4Gffpd
z/b2GBU/kragZOso0TV2pWLLP71aO5SPX/06xGVzmlIN5lqrES6CyoFPe2FNRu2qfeh43S2adqw/
jTbZiM8lIc6Nyhr1lhuluaxgLZ96c/zdZICd9rjsQKf4Z9yx+5BkUgjCH91imNZ/Jj/nDB3lAvRk
UCuKjGvgyuEaJ1//jaUewjG9j8y96NoVjt4+/wnRHRXc3UM3hkE7RY0I4922kp09yTS6k2xnoUTl
UUSD2v0gIW2deJQGb2yDT9jnNpfHhSg7o5EU3cSJimaiIlUn12bo54/3dgLoDCsk/Niml7YYa+CB
H5rSPD6HxDggOfx8Di3yrls2fGF908vGXwPX/KpgCFzzOo5xJo7H7wCHx00jV8k5K/ihFJlGKXJQ
MKKMKucHYnUzdciAcBRadWrIJH8JUiOdy3BVb647bQQloLami6qyQ/JinStpfSWrLs9lAKeLeLTd
BdZ0IFsKsNa5Y4Q30ThNvJXBBZ0evaAiT2ti3z7G0WOCLRnjWkOVdW7hcjyJe0tY2RxF46p1PMzE
4eB8tGO4GivPfctcy993FaQyPRqdt0Ad0NmfbEHVqYsNMVoNteJsRbTU4h95qtsncaoRt9DpSZeR
+MhvWmw8JpnoaR9yLUK3abpE5iGLhSMYdpK1t3R1liZjp+PJnA2oigy5BWGcp9NMg1GrsCsMqgMO
j7DSRChzMmUm5mviT5AMuLt4MYJcFQuhs9LY7S7UkqvoZYZXYxX673FZ7aC2izE1jjsxV/PV6jEN
zOq/riHGxVCPbNWBVNU9Q/5LbIaoYqnLtqGibKlJ8N6P8WM8kXssj7Os3DrT+H/OF+NtmWWvGBmv
0SJw903bgCKfjtQEeLkaw9WRIpLlSKaPm6zAL+Nx304rT0OnuDF2xSSe6F5sy3Yu4pYtXbRzSdYW
eSHhpVJ27//n8k4E1Nr4mVeKz7roP9aTz2VjE3UKuecGIVbzg6QJKlSJ3G5cI3SW1tT1g+5MfpSF
UByqR6+i1CPGtcjhxi5H3l+ymb62rPNL9hueqt0lPwkgueGtKyWy9Bmp0pfSbY0rNNzoFDhoo4hx
02Yhx9Y8J6HltEs1a81dJzvujluPRPcf3kalWDGqw0O9EUBX1hvSxUXDRPQE9yMPJ4GWTsX1cyJ/
JJahLscQkyAFvyqgGbih96XxEsZWjuRHWaz5eo0XkubyvkAjBQUcSX8RU/6c0ANuZKscAlh05OS1
RxR5VK3gihsH/I+SZyLmJq+h1GEIVVk7BP1I26Fo6Z4SK3GhGeECCid+R9V/l8ZxvW+hl7N+qI+Y
yUVn0ajTxisyrA+3w65NDIXTBs2fGpOk1hz8Y0SBhhKeNLrSbJS8wVmkGZpkuJAdH12RK8TW5Ihu
kboTvXJUeaDaaOlRJ1yzCHJfRAPA8V3rzQJageO+jBEmpCzerWU5dTHicQ56Ln3RI+QP5l6er1hd
DRcxN0MDcB6OjfS4mhZMeWcLXRvKrNKLprbqy/i972SznEsD0n6mHrS7vu6MFT4f5lYP33BY1n/J
LlwVx6g/PD/3FlZq/sBkS1+oYcL2Ooggqbe6icNuWF3LVC+vCuYCYihNW/bj04y6r62TCIpp0xD6
OTu4HfmGHSCAMujA9sEycRtaBErwgiZZtmFBg8mFOsEeRPgxs1DGESMBHBr+daaYZHjej6hr8Col
rXbDReKa6PrwMcps9UkftSvRhS/wJebhdUGw7TFLqcmp2TWw84CN4tSwpuFmHFtgtH/GkF5C+Dui
ZpF5tY6ORYyiGfpgYR+yLO1wTnF709+LrmjGzMMgEAAoonQ5S2ExqMSS76/EYQQixZyLQ3FmvaK+
mW/qyiw2Me7K+D6iplfoVou4DG9Y3My/4R4BGKDUqnPtNt3OU3g9uZ0J0K6VvlCaaH+oobpzI+Wa
xLK8S7wE7ZSmRZctDqj222mJNximk6jZNeNF6xC9UctUu7cwGBK82y5GKmt3TGEP0dQTsQ7GjYjJ
08wplpeR8oj97/NETJkQwX/O0ychktaPsMnDeW2u4R1wSQe32YK57ta8BvKXTHNwd5jAPdiLzXRy
gqGJzXgS6N86UEKzoUnUizSW2b6LimypgGD/UrA2y0ftW+NNf3Iku6nlBtEJ0KWKohMBRUMvTWHH
VHb8aMrK13aBUXODImCEqC3XjsPu3GNc/OYrpE3UTsk2CmIjByA9EYte3UAyJDF2Vdz+PurNbONK
nb/RsmSCwUxTnlFx9DzN13MZPpkbnliuz/pCMz88Sx3WeRT16x5xtI8epUA/1ZOvvKbqpapM3ho8
nl/5mi4mD76Z57vxrEAc9BXhG6BaUSOvnEFqX6Uw6smcI30noki2wEckHYFeD2bxOHvPu0aLbgb0
2ld48iSCZX3Et+2fK1UW6O1s6jJ/Bj2t3Je4pB0Sx9HmXhtK81x0K4s//tS0tolfiDh8TJwG8SJ+
Q/dxXIvxZ1OMKKqoE9U+L9947Fe/yinnALPhB0vedtYGTvyam5YHnLTJD1UfyHu00sJ5LvWnqLT6
a2slw7WPS5ZEAAXEkGgMZOhUv2rOokcGu78+ouIEv2SFgGzk/HmN0uHxHRc9MqpcVjSBbg97BEjf
RC/hUXJS8g6Q0EQFBq5t7duJLlxPzbObSN57INfB2hOMYhEA5S7XK31iD4u+aKrIjUBUF3Nxgb+v
+q8+vre3QtVtCOlGskHi014oliS/6SowDLNW2rXr1cpbi9Ef0Jve2BWjEm+HKbnuqSCV/DTIVjG6
znffcsY1ZjJY6ZlpfA/TQkVZqMQ9vpPje4sG7MFMtRK116nrw1JSnewueoUEltUpsEEfnajYl6FW
7MXRs5ECmxKJ6IfUsuzHTFxzi31Y16gt5o2yNKXm1XXwIE68ursHVVjtyt6O5qIbmka8T9XUmBVy
0t8zHykGV9fhg06TrV6yD0jOxmheGd29C2zjiKTE93TqpaQ7TmE4vIlYXcTa2Qnyizgx8lztMnj+
XsRiPTCuhSWtRCzLcws0H0oD01UcVAFf6vSnCPW6H90VnkYewoLzMNqkVqK/innpgKhnSUZUfLbV
6QvK7DYqtBUaDY2Z3t1uQGQMgRSw89l99Ot3OXOqk4jZIaBYNeyjgwjyM0/miVOGOxGVrCBb6Kyo
N6KLhBKac0iZrPRQoe6f2/vUzYNj/p/NgJqM3CkHMYxyWk6GGgnTx7RQgT+FhAOKg4FaLcQc9AaY
M9bjuInV8vq7K04UcXF22ITyyvV1/Kpy9Blys5N3LAfIOfHKBtJjxEjwNHaPJaiGfqWrOfyppsEO
PVtQmGKSHYArlkeSi506Hp/N2HvyUcVcdgfCb4uuEoioaYYYjwby3/DAnXLdYWODXQXhVIHFjj/i
P5PInwfLqmymBY30q81Bt1HyBbeKX/Mi6834IBrfAybdPthKokXyERXDKZ4U6S0YrEmP488ccShJ
YXKw+LIza+jPkTW0czXwsE3Ww+otKHi7947hkY+hW6rFbYzkEHlhejqWnaPWDi+sXthqZKhdFkg1
lEW2cFUK5MEooc8Xl/oV6cVhNQSY64SYj4VzljrpAt+rbBXp3HNzPD+Rjpapmz36Sumc/cQeD4mu
6ldxHTvnBZ5ql3G6XhYG9QkPDgDYfIQYgn6EQlFU/xJDj/ExRrPE16u5+EeIMawiofW2XrP0WwV7
UKfTWTXxjIxGrzp7I2xR3dWO9bQJK6dGjEtIUPiKrB3FVL3oOmPGN/UYe04TZ/2ZK8YTe5j0B7nv
mzwYvrguggZKJn/0gVVv+sapVyHcPjHuueb4YZdjvTHkolk5OramLFT8g44m/hy/DH3dJG17G/Bf
ufnKxrdr/SpGWKGoG/KcEkLOjhvPw1SWqSkZ1VbyrPamA+K7KOz/H1EAQVBxkNebi5P9JPrZAqxd
mNgmviFzu+3TRL1qTRxBLDShcfCgUJLAvvtfxWAV2M1LiXm6OCHtSVdkZr0XMZP1/tmRhncR80jX
HlW1SmdNHag3uzXevLH8oWKL9BoWnvmSmyuUtp16zuXukuNKR32KmXFlzW1sUjZiKs5rKMKVFfKI
UzQZXefw5zrIj4rrhBHr1S6AOlwp6lmbdkbFtFvKU+1FCTvtKHqeXJMLqvtuKWVslpzALU/TfBHM
pvlyZfw9n/xttxRBVxvLkzXoZyvxAS3FLkKnNoLkZo7GZ97l+o2XlH5DrsDAVMrJtrjRG7dUUb3z
kAcbERTTfKXXF5VHOv55ltG9ZFC3ruIcNdea9RgNmJ5OVxSzeqW82a6KJOH0Sa6U2Tt7+mB9mvHX
B4uuF4aHqAzuptkq59Ioq4Uc+e4bcim/nFIbf/raayZpKIvmMI8VWx0/68BrQKtogI94zayK0hj3
UeaSWJPYBGUgJK+BNdTzzrKNNzdPNh7SuAjuJi/V1JQeIrJ4+cjrNIuTF8dmIaEGxkH0xAyrQLHY
cfR6K85y2iQ8lIPzzdItA2diC7VeUMkNSC2r28IGzmdq5CPAZ/fqNrHaM4gItK5K0Qau4x0V+VPM
eAxBRIxOol9QZQIZJ++VaUiMmyObkzQs+oWcNe050yq2IHFUfI6VhiiurAy7qtLcdzyl0RnPP/FR
RyKwrZEqD6KCHGQMRSQaKx6hkoyldJ7fsqnR3Vqe+aOfb8WYpigkfNkGNbZ3gw6X3VySsKA70GIW
MTErR+gBmkJxNLpWO2tTY6RGO++MGs/qqVspkXZGTEI7W751ZeOi7p5Dhdbop0C5qhXrgpk4PQcq
zg8+mfOLhmDyYzQj4yAayXZIdYnDrC04zHRvWCTsjubPSVXf/J5OvddgBfpP1/eabU9ldouByHee
Gz97xHrIe47jQXH9gF9w1r5A+LUo58vu19S01oqqSb+M1llJnlx8G0xULJM6MV4GP3KWo2SZh1Cr
lF2AntIEq/auSC7sQsMDp2Ugr1ZZn4iP2yslNPo1kpHWp0TxDpUk493WXGsbtoq3zCKK7JmPJEWM
Pt7GiCXtHZ/SO4Q746L2afg6Ul0Vw2hdhnvJT/u56Hqa6yySNtH/35O0PErnxliC3iI5nSv+N9M3
1EVe1xq/hsE7e4h008k/2Fdirg6qptUN41YU7kEMlwpM4qFE3LtBNfcD3WK0V/vOpMDcB29UYh5n
Y/BOGtFKmktsJ7ueYswnqRgUPMAJreJ88D61wb+4HZg8icfomTQ+zknTOGo3yoIfxpTc9PzPYkTb
1sg//FQxWWiM4cLPeoxoW2yHwVseZBzfX1p2jFiqqsFcmqrbZUcKaGi18AhyNnrl9bIXZW7UV9vV
aNfGWhTHYXvNOwo8bzWo9/2Ql95CTNPgwsACK9MzKprKdRiMD3HZIouSJRJIQJmmT2mWduMWn4i5
d1vLrMOlqKy3o/tJZbsj91lVPFHHYiYuOuZSgMxfrW+r4ZvRyuEwU7ThJYx8bZNTm8zWvmr7mxQG
0GE0qCNETe2s5drXoTXUbX2qWygMfdjtSa4q+JM/xrLgWOMamk09Q8e4hfVwtJXMQdqXeYaOVpc4
r0ExIIHoxAfRizR9fJ00T6aQjdnjPsvwqCdBAbcGwtohK6nTBw1sPlfByMuIM/8jsZ3veWtIP1xc
JylWBP6sZqFjd+XwHZ0RPMBwu3lDOyaYAEZoGMs9jrZBX76MaJ0jpVUgOTF1W3i6KBdi9qAoCPXq
GmjNFMLC0tdcVP9Vu33xgFbxIL8FfUenS4pFpCFyIGKSn/dHXy+gLBL0q4gZkfIjcoboEEEpWPG5
FLUirZ7nLfuLsUj0c97IygMEpvbFr1QeEvQDKKpZLHAXAhymoCudsul/V8oq32i6Aeat18zPMiPl
WlVf+RX3y9iHXM2j9ReKpQNMdryN0XIotUWFw0caRgGLoN7aiQb6BoBMcchEDjNcMXbF1Pwd/9fU
5/la3bS/zxeD4vRHuKzJFxSpesVkHL/5PGq/WjKwEPQpJ2ECu0BbAqC2fw4cyf+qetjeF63uvJYF
/GeQMPKZ9DgOJjBFUWArq70UVv5Mk814VyaGe0Vyql37js+Kua8RSp3GuibFKGMstFWbyiSG45b7
MEZ/J83HYt0Aef4YSvOrjcLSpYTC8JIm2trnAcFuFdepaDRBIvPcM5dNT5IIFENzcNWqs49DDozB
wQvBwHGXJG3h3mpAEhvZV7MNuBvp5nf8hnLWTXctUlCW16qE2ppbvo85PquqaURHY+qi2j0r7Cy4
I/ljXYzWuonhOu2dLa4s/sJlrfDOO94FlK+1GxG1HeMXJFXnJIJiSHTrrNvr8N/vfd+NG6eLbNS+
G+WTjNixaV3jRcUG8Gj51WvU29Ysk9twAjnw4aoSrpqsd5bq1AVjV25KN0VkfupCTJB2kkslHIGr
4I5dr3fCCOKzloxPHAbeZWMwXqsqVVdgxbJlxRfwqrkTktYq/XlbScarTXHipOfhPe4qrOfrrl9J
pXZoDKt5aSeEZ4pADQDfMNoPEz4UNSlvO8YyvitTVMwL62BesgC8il43qKgjIIg9swvnCkgY38G0
Ni8+FX/u26r/rjQYardp8sXVQ3/J2p7ljWrLpyY3MLqZZuSoyklZ+L0mazWvbOrx7giqwyotdTE6
yDZVjTXrpPFkFsHBLav0wwqVyTkjanYGRgEfnW7PO15D98Yy21OX+9QQ+CI+2thwl6xE1TWu9+XM
98iPIPqFX4MCxAV7wWVccJsHKsIUlq5JpxBk5w7/LHnF7994VT3Fm2lFnl/ReQ03iSZJR6dTfjdy
XNwMNDlQHP1nvAZ5Get9jaNqh18M99inNGbnBozzLzeJFqUpx9/TgIyeWQJ2goMYrdqGfaLcy93e
HPlgGZ/yW52r7kxFuOWblaurUDWGX5rnYkvYyV8qNSvn8uA5B8PAcFeKymYmQzZ+CxDR3yHNM8xF
t/RNcw1mhSrdFFUj9Cn8xDVW4NPKNwq32cJSLDT+p6ipkjAy9YLkzhRlMQSLt+YvIZGceBtVBf2z
PLqKK+UNHISs6l6B6QyvgzbZPXCOqqn4DuSZeUZ39iuAruaXa291ua5+UgxOZn2k5HcTOs2yGvT0
mCgk9w0/SdcDed6rDFxyPvhG9jWyyw0cvfpXUhjbjkTLl9D3ynkalOM1UgMozlJS79LcH466HKFq
7DbqXZtKtTbUzZ9mM2f9V//iEfAjMSP5rY5jCzCBk3HHwRCPoaJiYsGKyHBAAKuhtTIqvkdg/O1O
Sl8BjSoBgvN1uUetBvn0cbBCSiR6VO5FI0LPrqkGgKpsdMv+dU4aw6pQCkfa8PrITuXUoJAcL5Sy
axcoVWYn8ktA2ERYqezoX5GAPR0rduaIKKyWu8NOou63mc27+NEYmcfqqKtXRReDV50CXeECzEgr
9RPBLHfbiG4ZhjYqhABWpymyMerIY7otxRcl2FMRL7OZOBw8ZToc02qdue3pESlaN9i3+AX4K3H4
r/m+fR7IolwdvVoFZEfeR1lLj9QUgZRN3aD2qo2m8XBAMtx7lxtVW5A0GTciypu6QMu76Y4iSlEd
5S5JfjGw4XyZLtnXivQmLhk0Yz0TXXFJLDOQAZ6iHsubxyVFF62EtaEX1obfoLyrarJVHnQsRMrk
YPYcE0ed5Y47oytR2hf9ZyPOe3bF0XOMBcumcuojFR4dav29zhPo0VprX7DzsC82XK7YzMbDc1zv
e3WWxGAmxAz2t/YlnlCJNZlYKlT/nKqWfDWqiYOQmNfvdI2iLM/naN35jX0spyPFDn8fiTG2Sr+j
f837b1FACfbjelnsHV3UXKNItXY1HhAY5yD6s7MdXcfJfjrU9ZFVhzh8TBBzKeapM99uq8epYgx9
ds4Xh/86iXKJtcsVAzsv30ogCkjlJmgB6iZx6V2wpvDgbCgsK0tgOkXqUHz8ExgiyztBJp8cLLzL
c9yJ0JjleQHcnlQ1riFTuNbVI6jibv+cJ4VqsKuC4aM3DGtbu468siq536mR0+9aQ8dDSfRHOx52
gZy5+vIZ1/OUuJgqBh/zH31V9/AMI90Pa9KZhfI5tdPxK14B5VKO03rnB0H3oir1hxh3y3xmDENf
qRDVWebFquddk0qRLqmNgho3e70oK1Ni2eFr1YbSo4xaXY/o7FjU5h6U5WO2OIXFpXOO8lfRofbH
WZ0hrRxKXEcxJhotBlsMhJenioxDeWtXU/J0YsnOuirVSfJEDr+sVNq1XQQ11RvurpbU11xWi2uc
R296ng8fKAigTrgq/Fy+1/fStdp75bYax2rUtneBdf59bGoITybeeIamjbOcmamrTsPMxGuRTQKy
9BNzNeugBnH/GuAsxAub3VMQuv0rS10MJ1iBL0RUqrL4WI3ONxGMC01hibQHlxA382AsV4rmnbWh
BdGoF85RNElDkXtmuEO9biUHOyjRf8bFkVU0G1mP1V3TRHKzrqXAXeQp2VUnzNu90ZKrmLmu1OxF
35oGxdFfY3asIn5FZpKFmIaghqqD97G14FC3lndu7O53Y1jIBfch8vJ/BSAMoPpU2PLsGSC/550T
PQ2P3C/zv8bFNV0/e8E6iSf59Am9qXaH0iWRPHGDBNtnVDCxNfQMrtY/tB8xbrBJg4r2JBIxZ6sx
7zn0OLJhDz0vJ8bENf/MFUN/XV31vb1iFtVG70dsU5QA6QrDbTZOlIQ5TIRmoEzXZdm2taPpkL44
SlFKnWlxgPV1ztPHcrUTglb6CYNrD0WdYaG0Un4yBxchYiVIlUUohSmg+ymqs37oMKWoRm4UsMr8
78oheB9UbqNUb5Ol6KaukS2QMim24IbDd00Jf6oTtEkEI+PGr8S6M8e9UGC8FIoUvINldHZmi5yh
mOT1RcnjqlBBN3B9ftbxHDxktReTe989lpSjr7ZpUk/jnhDDVWKUyNJiXiJOUnX2ctKXB/QhTz+L
yIwuAtLAGqVCx/4TBk98eSIdwKD/NZIpn2HURhfAwtUDL/F/X+fxOZXx8bxG10MWg668a9IBTAGJ
Zn9fYmRlzgHQAw2bGpiN9SIdY54Tad5AV5Sa8JBAWD2Io1oMjqPJ5lytfXZu0yQRDyq1/j3/MUuc
ECVU1BH+Apr710VE+HFSaPnRodll7Ij2kdNU6/Z/ODuLJct1bV0/kSPM0J3MkFhZHUehmS3T09/P
mrUq91l3x2mcjsICe6ItaYwfhPdCgFc5hiaeCmd5GGFgBcOKxpEbkocGpAbQfk4Hxg6iI/+DyCca
EvvKMSI6sijyy+D9bF0/Xs1hRPxu5qSjzET+96Sk7AIQUB3lSMUIN21f5wfTG5ALgaBa6TOatGZ/
/hAle9T/duMCqvSXv9UhQqd6IZXKNNSAmlWaDMu+spLjoMVtsP3UNWuN8fECsUWW5fK3+rgCej4D
4jFZD6lz6u/ah21Zxl0Wta2Lc2yGwO1Dnl4Yoyr7yKkzfjth3HPcTe5JFcAYUXzM9f62eTyDcbVx
SLzOl5IdhYOd5KiTYfxsU1X7i5dM7VFeSbbzXF014MehEXGmoRXxTXHqx+vJpto1c9Kz4kmeEzsQ
brtW30fssSDvl8PJaHledb7XsUKtYkxq4kTwwn1MqdYWya55wOgHK6WMh0Mwn1jKQfLQD0g8arHb
rD9XY/W8svus/mtx9tnxuWD734c0SdNiEI/0/dCx8ZnANwQiqK8+cGbUhufC7m/BaA0HwTRvAUyj
rSqcNyKw5l7WnKSur7mhVVfHq34OVgWq+m+THDHqRgqSZCp3o4UUcdKVyhmV1WiBU+j4nk7QKQeM
FZ+GPrPXaan4Z6/ttJ2pNelBR8D51Li4GBlYIN0U0+pXcRZlr9NUsWnuLPcNl4/uqAgVfBQJEheY
JkWQDdmprI5aHnkn3Q/oFJ35p1OO0PUxPpl6uFDZGKupFd+KObEYR7GDtWy3ljVZYPBtH1Kj/dmN
QRIDQ436belVDYwF3141dmpi5Q7ZPIhCZWuOk/vSKTWb1lw/thaYQlLaNw8jGMtKEEOkSJiN7y3S
vZnrtFdZe7QH3oG9oHIiATHNXLvmq29H1kGOUNM0vbuILy9IXVs70wmwZYOgASShqcPt59XVDCHQ
Pidx/tlWNKmynow0W8nLyAuKSoxb0up8ovlNWXMx5Em7x5SzWDzegqcarA1s7cVspjFY2ihTnMO2
236+Z2Eb+a0gfPo/P10/jAjIZIDm57cth6PD/vh0n01/P+HnO4hNl5RIHNi7x0vmbDcAqrB8+HzN
2HHQzMzJwH2+ahcp/hoq3J9PKC9YR/mfT/j4tqLQRep3/nSPa+tWwHqHTydHy+vLT9ggI/b5Jvv5
E2bt4/d7fC19CQkcy6zHp5Nn41V2UAIXVNT8Rciziyz/Guu1dfi8vEPaEZNJJV4Bw6twCcIss6nV
8lzawn0iVfbc6I73AfkGxbncB2Cp+dV7oeXLEvOqS6F75tqbsBJoneLKg8l6znUicuHk85SJErKe
qYmdmmZ8k52yqABjGJY3PsbXHaT5lgDoRuZDcb4TJ7dMfn6O9zTih8z5LDhddSUMhbVeNcu0Z5jA
NbGrPYVBoT+hA3Vyh1Y5x3NtrJwek2++Wtkph9k+kvWstkNUIRnityFyFC6Sx/M1ZKG35bDOOqf8
jzY/aTae7TTXx6uMuOk0o68v5MvIs1ozwhXELrODrA7a2FwANz9q8qyhRc6osivEOf++31DH0mjS
3JtsihF82CEmUSw/3y+a4b8LNW2OckTaxuHZ0ZvHO5VNaLsTBx3wiv48yfhIgk48vhLA/uVWjTNg
/MbXwTsbfp5fGkWDwDoG0VUeWWkGdaqvy52sOlaKknulg0CIzDZe/Wu0l6jDvobt+HkBOUIWvIKf
j39e4bPZTsoYMv4/r/DZkVbiz6sUkFDQj2c9pHZoJKthtgbKTGibRcdGtxQDSn2Q7FnOI2Y9ecOR
rLNLur2uLp6HVcKghu3dAF2wIp9jvyihGyw7Ix++WA3GYtpgjN/joj3Xbuf/9iZyNXk4sCbsyCqz
NMO1Ev9SlFHDH46p/WqdQPkSYsWHOpfIX3V4PasMtdE71CW2poahXni72tYOO+foKJ2793Ch3A8K
/1yjcKQNCysvzf/BzTWegGqV+J/KUmPJ3xpdtpc9g+HNjCMMBFEK7LLx9Gh1DG8xMBGsQVTk/AQt
v3K+jJqWeL+ipRuhsTxZVvmcztbuedKYTxX6Q9uoKfdRrUXETL3gqnrgQcAXK8gx4vuW6Fl7nhpb
fYrV5lW2u0FirOKpbg883TU4lcYqLx3lAzyrtvF03yaRzOlDfy50gQRtb4Z7bg1tLZvZIR4xDVNf
4rs1hS40MDttkUL14FluWCYShCTjmx77wUyPTVO2cJTnw0lHtcK1tEOvBdi34rccuV25nsY8e/Vs
0mdiwBzBdez0tVSwVbAL8B2y2gkoV3Gh/pa1SWldFNK9szwTzRfrCZX0JUrBzMVzgQEqyJL2RVb6
pNyi3N7e5blZPL2aQaReZI1Pgi6vH8YnOTTtAQEKQvV7wgfKS8b+c8+tgEekWTYRsXoKY9Ciperk
xnqKoj9tUwafC4XrBqCwRdhPDowH/Z/ueaAtpvLgjwV447/tpTUHGjo14UE6vSW4rQCrrtL3Thl1
5P+Z+WXVKIl5GjHWpQEgrXfWAG+qVcU36OrTG6aJcpCWe+nVKDv+x1zB1WP4TLbGSmA+JXUt0vmK
D0pg7h01Ho69M7ln2TuR/waHFLxia9fdLaO91G2avZuaGx2nNqoJx3NS0U3FxgZjsZEnWSUmZaOI
2DzgsHJEvd/fBAk0TFnE0pfHi/DhSWfLHtlogCUkOooUzBTU9XNMWGtMhH4XuPaiPRwl64JveCM7
+9H1r+QZHzXZVIs+WOIdyi00n+6R0j5qrUXGayhJQCIL+qqIIGabwJUIBHv7GHIBCObfOG9+R9kB
2E8008Txnr4lZmVtbX+aOXMDKn0KU7Yn7GZmVmPsSTDiW+NAn9LmNLomMIsCuvTD9qtygcuv+lqG
NqkWU9cJZJverkchau8p04wnKTEbZsv92qRszfhT9j+Ir2FDOV+pypN92Xfmt8SEqWAL1XwWLVGv
No2ys6EWZO6SIdhFquNfQ8coVq6WZO+RrfzMHMf6lQ73x3UwvborWK18CAs73LbqlLuH6sMK00Rc
mob0dcLW6iXCD+Kla3CCSpz8STbFDd7KsDZAVs+dlciqTUE4fS17eTYmp87EhE72lqgLv7THz2uR
j5ujWkl7kv2Ol2Vr4fAnUz5yT3QvY5etKuSM34XlasAvImMhq0ZpORs7FBVC1m3zzk4MK6dkgD4x
DzYyf0PiAwUUP6ufoFY9mgc7C495MaOj51FpwT0HfWTYjqqwjr3SpgvTUvrzrE+xUpsQ92Z7Gs6y
TRZAEYZzOhdT3NorLJ0YMp/RI2Q7gl2lR9Z1FcHSz27ZJnuRgwM9ldtHtUnxde0n/9LYgXNuC2dY
jsbkfiMEdwgGf3orJwwcCr+ptnAyoy+BOeEtkbrfFAjNq1yf8NrptPiWk76B1qs73/J4fNcwnwjI
bCxCH59dPeqj22fhtP65YaFzhMxYuYvE9ZL9pNg4mc/j0sj5MziI0CA21fyc2PCYFjahukVltQ33
v6yzu9hUGV9PZOUjducBynw9UB7JDujG9AeerNFFMgdaakB6QtScYBWMXvRDtUV0keyAua+dR/4f
zpNXMa1h72p1dFUnqAK4sQ5r30q8p9DqvSe3AT7i2nfZMqoEfZDJaVeyT7bZmN4OXjtdZS21kmTX
9CiXhZjA5Uvbb26I1g7neL5Y4evuZsJFKtIt+ynEYwXR+4yNidHaT3oxuffUAeZCn2xpbEtZ+/DZ
V2nRoNoYJ/HagABy1kBluzXetHGc1G9akf85km3QrMTzOJRLMBTRV6//bdhF/cUp7XzvQHBby2Y/
iI6eI0ySvTytsI5ByiDro6/xpP6Ast/dw0QUl9EYnYUc3+QGUhGF01/wR87uvm7+ku2WV/qsA/BP
znTuM8+tTrKdZ2uLdmYm9rGVBV9ik+T8/HaUHg/tFAm2razy7qy/767v3WFdzO8ChZkjDqt/3l3H
UmrZ6/6mQUolxqf4V+VoVyKyxZcpLqyVnQzq2W+96ljhPbTp+yh5nTogCsRpil+wwZdJO5hXYejZ
SpiGj9RlgAnIfPRZZEIZt3aXnDxb/Ge7HGuq5ltguuFr15lHLbX1L/5QoUOWJ+G50gT0eNUv1nrm
O++Dnl79yNV+xngng4rL3o2Aj9XXhXKMjak/o04Bc9QMmw+w8vuAtfdPzS+/Ys1lvqq1km/ckuC7
EbXqpQ+maBbN9L8mSrCWQ5FDwtHJK5uXAvb3pjMFTuVQ2a+oRw1LXRu5iUezQ4p79EG1TaazN2Jv
xwYjkWJB71Net9jajulXq4y+l1njfyeScCkQ6PhV6Zg589gPF153RvSkiBfCRv4GxsgC6sfGLLL6
lxeqN8zUxHeji35NXWjtFNvrNyrOI88+4L2ifEYuonju6ooN6OhreG3T1k1mfYU4tsuLvniMQK4w
WHqpSRgDh7mxiJ5CrMCvZWSBYp6PYOLjXZ4W0Rrr+CJbhyiO8Qt4x1onKc30yr7RqpKnR2/rw0uK
3TZaJw7iRaS7Bdf555RHG9/q4xR5/VArtDX2xO0mdTsF1+hUufpurx/TEaBcEhT1ty5+A3/sfE9r
4S+R3tbO/GD22SyhlNdzhxh/ZPCQv8U4pK6Dmn0Ahr7JrVR75NWS2Pk+mSWMDBF+Kfuk20RurO6V
0lKf3DjEMmoeMXT2iwEH8zXKzWCHPqgLeM+uX0WmPcsBSBJlC0T9gJw1Tb3VlUjnKyBfBBQTeF3z
xQGTvVPSrNzUGME4Ignf0L/X96np9Wt3UK2v9ihWkZOP7349mDsXl+uNbK/V7+0QpR8CO7etAH60
1bzI/ppmmfXVcIkoDKnqbCvRpx9j+l32JXCcN2yrjR2WLdP7aDQr2a5ZbFTjJtOJeQ3hGwHlnXwJ
4jvOKlKirWGnyrK2QqzO2Esc5VE5Vz/bZIcZ1v/fkN70TPgUwlz969wBpP0BVXccLZH4k0Udg1Ou
otL4j7Y864srbyLekinAi+jv4HTuQK3fRXXa+vmvdr2FchsG7flf7T5eZ2cB4r9L7HHZwFpe9n3/
nltNfa9m5qKLhs/xbxOs9+aOOc2jiSxbTRAJVqzCtjY0R21V4qh3DwrLWLfmgOBJ53mb0jDLs8dO
bwcrdjiqLb8naXF/H9heecyKsNs1qHyeLR9FnTYpyWBgkLtO0EK+hXGDJoBfB8+Z1qEQG7MYjXX1
AgyguNa2oW5srfMXeW75bKwf34U67tBIYGdq2/lVtskjP/WsA8ygi6wZXhwgZZSF1bkhIRWlfX59
tMV1hoVgpqarcBzVZ8jgwaGdagCsvjlW7PXCJQDo/i57rbStVk6EPaisGonbn8qx+I41sfrcmLW4
ILZ4SgNfeWv1OCKjayU7WTVNrV/kZew/eqN+2ppe4j+RPQ1eWl2s5Ch3Yv1Sm6zjVdiKAL/Qmhmt
iTxh78ensDbbt8isl8loIMfsECmczE6sZVW0yU+48ePNzbrknrP3tNoUkKhnGuvSrlp0Lzkpw62q
IGOyUwv8XR3bap5qlyiwmUZnMavdJq0VnTsmf9kni6Bv67XQw3pt29qUAoQWN9Oy1W0AgmSfR352
lYVmVslKrWwM7Ywif7RF7ZTBVgpCXEBt4IzzYNkmj2Bw1jtVkOD8bPOV0F+h9qItQB6W2FWnA7mR
WYMn80R2iCE1bVPqN85Dzq4TggeU9+rphv87Sg9MGO6vuPJ/62JQ37JamYAlNeG1LRp3hz56hNai
bV56Df5uaZTVmxaXEfmNqvsFltcyDO+3Uccv8UteqyYz1Gg/ijZzUKjrsnuVFFia/s/2bu78Vxux
DfxHxCK1wt+VFTT6xQPPDCVDndYmwIJzMRka2Mj4F5ZEI6ou43iUR5+FY2nZVksELGrs3by5CFmH
wHqcD2Ojful0MsSfRm+yXVfg6cu2x+C/42Tv5+Ch1qp1qpr+ToGNtsVsdQRtZEfvuqYoaAeq1j5u
gug9TLJvke3h343IyLs5Z8HT5i3wnYHQcPYsT5mqRj+QMuyXclDKDhbkF2wPorDMKSPTxtTDLLIG
x3i1Y1NbZcnYXFNNT3eaWmXgFwz7VMVpugnrQXtyIIkte+gkH/3kPBFkn4H8LL9IWi18mOyRzzIk
NI16Cd2xfTIbZpCs0tSThlbtIXeVYDdV6nQtw3xcjRiZvvU9u+TyC8+c7GRaJSmAuOkXBLjUZAW8
NT0FM03KE1AhF7IuCyB5MQgHMeHRmPzTI68hh8sxj3NkXVdQbO27j7Exs3s4S19rQ1+chry6yqZ4
bgKBYJ3jvt3KJln0pi6uxAoW8pzPdnmkz5rYjzZGPIb+vT7SYNvHBdWMOF2WNFc3zIuTHK9OkbLx
rakBiGV4W4vA1nGq4urQFr1HCF6EZ7cxjA34tuSGk5W7YuMyPhej1ZIwNqp5zi2xKjKClSvgnZmJ
qWEWj7fFIpvVQrS6TTayMdZyt3ocugEKzT7RtPGojjoQNI39dBGI5rnrU5Dgpk+wOlOzrSp6hBGH
0tyPWV3t8zkyGaPIuMGlPr2Vigxl68GLqRbZ0lab6gs+wiE6oYQWO4RJYXPmLJXHrT9vohYAC9dd
XyE15hfO1nHHhTUDPrpKiQ5swPF7m6tOKPwFfAnlFKdZ9/Z3mHBAF7oDjJkiNP4M8xvbx7SMYR5X
k+3yavY8DFzLfw5jFWKDE5jSU9K29VZJXZL7yag/R7Zd30Oe4HYbWtXS1yEFdCgSHGov1Z8dO9d3
RWDB5J8Hu1i9POdQe+ahZpkVSw2s204O1dQ2PQgFuLasmk6L4aVX6bveISWEbJD6nIUoa1qelbyV
AbseMen2lzZmMczPr31LJqQkwlb7qeQda64UoW1iFQuXMFe8COot2wxMV8HTrJskq+6K0pjLRkA1
r+MOjSaRETokCfANEvm5CAVxi9jdBXXh/iY/9+oPcfVRZla5dJTKfDJAyW1adFTPdpwYezFmxg7T
tO4ir4jUT44ol49qdjeE3+qC1Slz1xw7flyxykDvzFc0O69cjrNIoQksai/3OP9tF/SvNjJi1SHM
CG1P1i6EpBgX5pDjNzNm6wz9IVS6FaPM7lFbFq+VqF6L3tAvo9/lr7zLAnCjRURm7pyUAqk716gP
stcRTYx+p9XtZC9Zjwp1J9/Gn5NzCcNam4ZY99CICxiaCvy7kX64kXqyZg8S22F7Evjel9y0Z7nR
SFy8uAGY2Wk+2/MWQlhSdYvGcNpf08YPlPJXnaYDABEksdSy/4Da4Z18pf5TtKIZ12mRGot/dfyr
atcNuy3IkbJ9igq0QzwsBLPJ9E5hSxga8XU2rbHFDr+Khp+syBBkHvrfKB++YSgefvEydILhFfXX
OB2sXQMvB66LW14zEsIrZLbtrW2O3pLpja99LgQEg6OtuejIDQb24rKxwBUVY+kxITNt+cxfU7SI
zMA89U3jv/hBP98oeosxI9Ws8+p1LSwsL+bBuATY28kwkduYq6Hw0HHGDPlxKaf0xCVUxKs8dWJX
/ITg0dKZh9qt6JcsfaJNyn4CXmQwJasyZeNZGMpgvIuMx0+zYt8whAsgyQPODxGiA9aqTMb+l1pq
zzlZxm9+ZzcL3bG9N/y8xiWeu9mzKtRojfD00cscdALDEc3WeCr2A0gclE80pVi2dXdgqeGCZ6dX
c8x0q1huuioSP3/O5mIks0Cm4S5bVD84ec60V+k6h6HtnXWtsCZ8u6FPq7afrYAI9epK9tcjEeGi
Q6+4Ef45Ji6/rMzBXeSh+pI4sK/sht99JP20sf28XkplISkcFM8E2LYoZ+t4YK3q1OCImOpvjsnH
cxP9KmsqIXSQ1y94qjY3Dc3hQ13k9SrIHetj7IqfTmZl99JrlAvy0CS9rZ77CJ+HORp5J5vcfM9C
8dPiO/tgchF4XwILiA0RLVFsvuE2318KSEzryHVBEnsOlpla3+zrALq1j97kiHcOdjvqdOJu+apN
PCDxAcH/re2Cje2BsETvLfrp8cMYtaLtEi1WdgQAv481wuaZiQB5hR76Hy4LCpG5Xjrv5mj6W6xO
8q1dleIe2uU59UcdUy6DrX+d/VBblF0IOoc3J67uvRLG+2GI7CMi3ihCzoWVXoPyW1GFbbAIevii
RdT97vWNaqjbIaq8L2Hh9+vWUOujywbiGvAWl7FgkWWg4LDBddu81pMIlj2xSNhCVYxStBcmi1Yk
DrRP9WpoYvqmzRariKfkC98pS/5R46ZQ3fcQrd3vrhuhrNJDOGNCibd2jTKKr1r9u2cD16rNsPsR
WOO2DioSd8J46XLTg6Wn3AM737UmYgujg+jImOjLtsVkus9Cd5ugSX4shmbY2a5y8KciX2ujd5zS
pluoBD0IxIhh00WGvSl88SV08haHdzdaNPkYfUeX6eZalfOr5OZByhkPWGTQN57StgekXw8e/OYL
A2YzcxgKl3wEl54AAxmCML7LAoEy7agkqNLPTYmiICuWudaa3I527p1RO6t9+WVwy1tl50Tji/oF
+nh6RdhZfS0UDQEvzbnocdmcR6u+9TFQnjKL42Pk/YpVkZ9URCe8eBj3gYMCCvD+wjwpF1/AVAzt
7KMHlbEFm44001xVRvs6R7aebL3rL8JuIa4rgNpMJY5WtSrCo+6Js9YKF836GXE4AxNDjyOWCD+T
MgQjNSJfINtlARkLPL0cIute2Hxl0Z+joj2+DngLXas0fm21orkQaOVOmnoyfH3TvaluHi8gWWTb
Oup+umRC7tgEG+dhcKA2mmG0ZLVRnDi6y05E4/t7NzjAlafkO2F9RvSaNe69KCkXj3qkO8NibPQU
UF3ercvBrd4qIxZrTCHLrazahs3042noywYT/DevHJd9Cw2UKJuRHx+HDrvWo2/C9FvOoIpjEphP
pIKVZdhjQhh6h7wZb9UYW1c3A9Xat2vTM36yr6sWatx+702ru01tRtqpQOazjj6mmvswVvTlKOLm
d28+966Dyk8SeqeKNNMCFapuNSSQZ0SMFXmkCH+HURwBJ27nW4aS5y2fj0hD3zI9rSBx0iQ7uwKi
VN/zrJRVVTezi6LV3xNQPQW+Xy91onbMQchCyaoTBdN5dAmWMc+9gPnsnzJRLKFB2C9loWaLCJgA
ifPhP73VprmaJgazbmh/+2/WanKE7PCYHvbGyKv/dXBzUMoeo/R35ZfuYajQfnQF/jawbrJdZMKw
gp8JM7lGm4wt97gxSqO6Tm7tQLZUBTGc4Oa1VbErWKofc5e8XMjtv2MOITlXIKWA4OF0RZS5WPtR
pD6JKXFwGerVlzK91zUL0Nmu9951cbzrTBzh48Brr2M0J1+8tP7Q/fysVtzpSTrgtg6ciSiXsbQd
LNcNYZk74U/qDqw0TuaFnq41y6n2ms3VAHfPU0ZfkZlmXQprea2rtf3LLbNnbcQmqClUFdsaZd1b
cfmbXd4l5Fn4EXS8wz5MCiSaIrGrx/bicittE93tt4PljjfVcYMVGtD6u0qCUrez+Hdun8lkAR3n
Zr7ZQ+t8OCE6p1WnNU8kmMSmStsCrEsNNpowFmuu5lY0pljmjZN8r4phGRZ1+ksNa0wQ8ih9tYEG
bjqkT47TZKDSYoHlDb1eI6c/nvXWdF9cz9N4ZG+IclXfotCC3umq1cE3ewc8Yf9LCxIelK4DFN9q
bIDwIj4iRRyvidyMl8yzy0VnWd9jrQxeoCKOOw3h1C2ip94re3SkIvPgBzIWAAjzbHwaM7OH9lOr
mzrvxDu6qAc5IrLbCdYa8Tm9b4qtGJqd6gTpHk0Ie6+RfzjxWyak/lr7ivSEt4oQ8l+LgaD7qEfj
KSfsuxgiz3+xTJNwUD0cZuxJb6AQXA2gBYc2PUcA9WDU1O26trCpDvguVzb+l3smF+VNxFO4cDuX
9Pfc2wgXxxnLfFHVWYvUL1gUtUykNZAKw+z6vRBErydXyz+81PnVgzS9VV5s3goj/IlZew4B2luU
4KiX8PhQWPBUe4+J1LgduiR/CvQ5cl2I5oeNeFYWCe0Xu5xflRo5rxXST2tNSz7csS5X5D29WzYX
YJZRUiV3tPNtRVfQ92i01VSDWQr92rvJgZ5nA82PSWJ/tpXKYBP95cEyX0UOS4kr3dzHtR8XS23M
dcR16HqCzUoQrt2izM9K0GBAMKUIP3VGegJ18dUBMHmODGtdhM0zEtTRUp/009R4RzMjjut4rnYu
MXVfTmOoray2HXZe2uh7fEjGazkX0S4fCbmAMoh2ZeBFK9MW+rs9oqdfD8NvyHBT2LNjR9bqtSbe
vmhar1j3CCTxuEyD6UAGYRmaioVRVGns1BEQW1rZGrGawNn5iZIv+ctzv2rpl9DTkYFxMYEx1HI8
TZBVl5lBOjq2jWHVWwkRenV0oNQJ0S2SVjwjFpTtZNtnASvsnyGNq/fr3umNBauRs0mq4N1tesIw
jhm9zWqUqy6zjFvihd4mhJztZ9aWjNR0gmCU7wILx5ter1D8idpzXxvZM4oKrKtx2QN7ZQ572aZl
QF9QlwUOqrg3tgLOL00nDDXNdmTuU2CwSsZt4puqKOMhNIvpAB6bb8cngxFB6j8JsEcsBJMvSkPa
oYeEu+4QYN5l1eDeVew9VUfv2PTgNA/vlVhpxB4njMQyDbLoBGY430cTAQsXmMeqciZ9ZYSej7hL
/xQQDfcsmxT+FCv2uQWh6MNXuytFUNxZS89sZ2wjJptVUwB699XGCAA78pBFXtrWr7h8EURPzBf+
PzYYnSUK7/nNFbOvsHh1ICPfiHxmj6IiL72qUAhbj/Mo2RFXjX9pyx+ygtGpuiZhmqwcp55uKEx5
C0NrB7IsxnR7tKmWvdVT1wT/yhDZwW7BvFpAJOeWso+TpWph4N4qoj4NnlOdhEj/HKVILaDQjQwj
oteAlOWYxyFPIv5XqdptUmbCc23h7quoVrnNNM+HVUnB38Dbi9Yhfp9PZ6u2mQCy+N5WSsLtz2OR
FayD0ysK3RibQCGpLecu21q3INDYIFsauzrbpMYnSUdUF9TfdlLzfFVU40UgB3RTUTZYGn4Y3EPe
9ZbQXEq2sEc1P5huLmCiEzdd02srdAVNpmnfPHqlnm3b2Pzowi45h91PguD1JRVjufFcH7WYCAei
xkd0Ux6hqYxMjjz8LFrnMlTDSOgU+5HBVm2MJhz0qpX0w0cV5auFvcXCMpX2jee9tmxjP3iu3Bqn
trj2r7bKnyJKEO2JkqMt8ObVhcXUMldl0SPqAQvSK4ZiIbv0gbh13q+UPtVvRvMUSXEm1U6x5+EL
fmg3qYTj9rDCSF9MkErY9epzqA8DNymwJIsq1FgWhLbYaIFqPASc6lZgRjro6AvNEk5yXI+vFXrR
9ikp0BEo4yBdCUczD20EX98DzPWihXbzxHZ6oQ5Z8YLy4xqYpHKfF+q+aLR3I/WqU51F/qNqlVm2
jMc+3iDggsdK3g3KGvNSZZsC031qzOIH1AkwYnnfH7jXokVPpupuFQl4OS+dtpbnA7iqlbcQb6un
fsyWpqibl2Ac65cic28lYsKXMlDqF8/orWU3joInLFXX1fwtKYp45bf+xSrK/tyVo3/JMVtHnzN+
D7K43kdqWELcCJJ3OyE2SRwy2sneBB41GHlSZbLXVzCuyhPlWXVN9Yn5YyebB6fLT2lYgGxiowlA
cgoRbyCDaRlNuoIPYb9aaYKAt452OIwq+zVriH0DNFNX7ly1RlXblgXTu5I41msGSwlIqJau5bm6
1wVbFL7F+nGuADnMbG+g8MtgVnjNppj8AJ00LpV0Q4RoO/wvWdUxqVyjzK9u5OC8B5NuIjv66FWD
JCd0E5bbx7nD4K8Q/FG3crABmWJVh67/6E3tRqwcaPY7OViNekBP3ZyGla87hcrSbNtkC250Zzle
d+2C0dlk0VSe3ORYEKF7we2r09T+ZWbSvGT18EZ+zjsXKAvsUHhAXd8Y+qto0z2Udu/oGApqLLKt
1b5VE8ysR1Nn9MnFBKngq6UeIV2am0eyIwe3d/urHJ/XUbpi/xxhX467iZP3LPEi8sRqnGJbR+4i
04YfeWl138oy1LEJN6wrvPR4F6Eb1ZIOuwkreRUqVmG2l+sHYurdMvaG4L0mdLwx0DnYyF6twfaj
rVLcRebewgTS1xTdLYhc4018a6os2OlhgWh5T9guzux61ShVvQXNzLzlBtN48LCpsNax5fxzmM6H
5v9j7TyW5OaVKP1EjKA32/Kmq73shiHp6qf3nk8/H1CtZqtHuiZmtEAAmQmQqq4iYU6eo2WVvn4T
8KZqZlq5S0S2V2A9+tMQfLT575G0PG0UaIA+GnzbHvwUISLRUqzBvIuD6VG24jkvbivQebIFxsq6
MVDoWUWCMX2uIXlyxxG+czEqAp3GTrBrbWJbMe4mX30pTOXoKCQELmYm/OUp9QFTiqDFnppwLoZT
ZK/fOYogVleVn037JViGsB/BWseGa/71cn7PgtGqNe0DwgQ78runL+5s+5u59YabScvVi6qz3dXp
AAdj1sjhBNlEJBSFZFEJWSFZSw1L8GAgDDs7KApJm/ZaSwtxyNwjT/vOIYOlF9ZeRD/EyLIbmr8B
PAoQWWxnQNTXURv2loE9cSjVrUAyb5Jpzk9FE70U5AbmJ3a+85OsLY4lbnG8i/svQpbhgZtBeC/H
X/rJ5hKzXOm/CHk31NL3r3f516std7CEvBu+CZRft//XKy3DLCHvhllC/rfP46/D/PsryW7y89D6
CX3HMHqUpuU2luZfL/HXkMXx7iP/34da/hvvhvrTnb4L+dPV3tn+P97pX4f693fqBmHN7NAoEO2d
mNpF4mcoi3/TfuNKmpBeOWeE117Xdmcmxdv2tcObbn+8gjTKoa6j/Kf45arLXasDKjTbxfN2pP80
3n+6PosZlt6DGTM7X654HfX95/DW+v963esV3/5P5NXbab63qqHfLf/b5a7e2Zbm+xv9axfpeHPr
yxDSk4o/+TubdPwXtv8i5H8fyvVqqHNr49ukWNG5U3rBkAjY7Jy+FtKTTFN10o17aZYWWWtkhyXW
9uv4LN01B0hHL0WWzRiCx8LozHXQWORWtZbyUEQpBGrt+MwqGCJb0UpLMgl78C3CL/vMkWmfOH3/
R/ql3YcnajfXMGJJmyyaEbYM2wQE1kK2fwNd9B2kHuld5SrpcXA9BJ8H8nxdO7kWMFSmlzKHgVRE
GUmCkpz0Ro4CnC1Qb6426dYT82cPgIqdsw5qGTlUGY7kOZe6ur0G+rBKbhorcuFJtsgvKWYkdljZ
g8NETHUXJmi5uvDdWOTPD9WdyaYB5/Yx2T2iOUVOdVdpaXWnaZ2xD8wK6Lrs3RvNdPArkA1vejuj
BzA5775ALsiIsmNjl8gSWe3DMpYcOhyMhk3N4HwdL8qq7ibOU2h5f11ShuXjMF50JhbXMHNmiebo
B0+tR5KY0QsKhLr9VaweemRS1N8I13cq+VfzNOwt/m5nQLnBTdgILXvfopM0yu6LuwIn4imeecqG
DlSFW1YkneYwfRTOsayc8NrwtMgDDSPsJXBcCK7YvLr2kMalm+LMyZpDj3b7ps81spnq7ZBm+fl9
x1mbwmMXKw/vxpJNq7Av7HRbR62x0KpPEVqb1SG4jbosuJU1wF4Buq11sPeBzHKujXdxyLjBm5PL
TGapCF16Xgcy+kfXTVL2TSPzJIuZrbMTysjmSdYQTJuOmZKtpDN7DZNN3zSDnIQTehQkRyM2q6x6
TwVehtpYCPFYV+m3vaJot9LaIya3BVNrrKXj6hXhsjbMKlveenAjY5cITpzsnVJC6QFe4yV28SZa
+ITIkM6G7W9OYy7Mg6m73xa7DZ5Qh08rLzjl8dW99CwX89AwBFU3QGEi7vr1vq7NnFQ9Ug3drbwJ
ywl0PpE6g2HL9U+ysIoCxfpruViHxMZakBPCbqGIzUC2IHw9oXw3p4PyZgCzKtkwSIdUuQ547fRm
wHqE61WBoWGjw4x+NkURx2V3lk1ZW4p3NvL0oI1lIbZeHP/TAEu36zX00dsVUNvlLHzq8SZjiYgC
sp7dh2qY38dWzuoqRlBCOthvS9CgRqS2gCMdXlr3RCrADJ+RaIM9fTE6VviM0IK6k3bQY95p6bHE
1lLYUg4j+y4x75plMJKN4bXHWU2+KF3OSUZpweRmxslTBEDt6DpsGqh8wz5VvXGQESRweay5vfDe
ETD2vCC7rrTTGkiVA4W/gJP0Ak7STYB6yrm0OXoUVWlshUfWlhjZpRl3zoh80xIqzX9qRhKisoyU
qvOt37fTw+xZ92abDc8VC+5Taer1dqrT/FtgWhwpAbBi62yC5E0cQamJ/7myAK4mFfRrcdv6K6Wd
jhJsLFHIsmgb119blpdtF5uELedk1W0z8Ftr6bjCk33Pj/eGy1f/Deg5aPvkCPPi92tgRxZ3E8GY
i8CVf/IqzzuxcjXzlazKAi52CwhBg6b91VqTpj1WurUzlkjITn1kOEUM50bIxIpCdnerNgJgybZA
aTcjjKE5hOrqHLTI5kTNbV3C+yxrsiinjGzb3ATV4TcvjuS1lgaAHGByNvcyWDUM5KCTEE7U1mnu
xjz9GPueA/lwCuRUSSd0Q37ZYo6y7qQjFLW/2bMx/5i+jpH0z2xbljetVyYXuP+TS1c7m8Zj6xNS
rxeTdM7VMIMnabTyCAntjTq707CSMc0AgppzT5Thcy8hP1CMlfVtE+1lNe2sn26kF/s3Nnmp+J8S
XvAbWVfYMh1HI4PozvROmShGW4ORcmnLGjrB6JLYzeG9Xem9059soxX6JwXRJzTdRcx1VGmVbdlH
Fv1E6slaeqpqUg+cKveWrd2bZlh+bNlvDlWA7HYamh/Y9WjtrvwYBLmKgvoArl8tPmpIyN9Zg/0k
e8Slm17qkkljabJba3c8WExSrs9hHvpnWcuG8usUuPZOtoap8s9BAySZl/uvkPi1ttgGYKao4fio
Twjv4rh2luPIEd9driVbZ5O3meDE/63fEvzSN1JRoXCinRpGxb6azeBBUWtY6Csv/czu3RdrNLV/
ENf2LJOjXzeIn1Inab94fcKRTtyHj2Hs8sy0YuVst3Z6fjdOB+nXORxq+G74Et9oauMcB6Vk/wna
gVWLeM5NhLzEdOlgBdz1MdBLsAh2/SlOFG+bwta1ctgo58A0S7bwjnU3nSg4rHtbLDYZoqnaNqld
5bjYZYelKcOkLS8N+zAnHlptvw1plfPbKyz9jZjjiDbL7n3LIhEqRdzBgZV8L5upWma3XpbeArBN
ynWXo2YRhKhthUYLz9eIApdmROMKUq2Bg/PfigK9XvReLbi9V9IVDxo81rJaBhkqsBXbam+MflXY
W2OIQbl5TbeLtEQTKQfhkyw6EwIJtO4fZCuoIMBZIgYRNhAROfOvCGZN4B815L21Km82HDsGl1qS
JFVtyrTdL8atNEKdGV4mSYiUiiBp/HvM0meJaQTtknTEsREcVLB6MAiVxge4QhJfKz/0DUp0vxq/
PJVSKbuc7CiSYcRzzwiKbQyVw1o+BpenYjHBjBsKx2K7PkeFw5x8NtLFY1UWy1CLY+m2DLUEFwg2
sV+b5TzX2/mJXP9x5XLifpoT9GL0zAk4ayWlKHX8rlo3cJWEnf44CifEGO6600Bmy9hRsa1z1Ai9
28LoK45VorNb69Gd9EYlf5E8g8ZcNh1O5m/NYDwjHKQ+1dO2Jz+mAUkHZEHInbuFsfE7OzzmCF3c
ZA4sXKyJymQjqxCLT83KLUB2koZa79opH5tVZagvoVf/0lXWhkhwMEysVWSTXXaymUZAeIlSPLpk
G9/6raE9Txx6ro3EMY+gprTnsHZc2O4DH8XpEqow1RzWtjh9tZB8PVpG9aOaVZflqrCBaQwAgXX1
cRbnsLIwA808Rm37Q7Y6cWYrYyNSd/4YK8ZcusuaHFcrlPoIS1d6HpOhIn+d+ZTG53Bn1gBmpK3X
yNZsPd/bz1Wh3Jbk6W6ntkdtbgzK9dhk2mmWRdoAcCqEnOBKGt64hL+A6+MUZP1LTYa8iTaS6HNe
qPUB9E590lWIJV/VBqXkoGwWUXHmWCQ8S1MrVQmbjKMzW80FBf8vfUIZXNtkzimjDvQYycI3PUat
PFu2E5yvA0jPMsqcQ3e9eb2NqW84KJ+DdG1F5U+OUssnTqCqJ0VJv3LW39+YoqWp1ngAMomUlYgo
K716KqJuA/X5fC/jtWpGiHgkRUo6FctuHvSWrXvRXXby/VQDcITW9/UCbppdstwit98oy/XAVsnK
TrziLINBEcxHfSJTSF4fhQj1OLkcS0Jc7fTGp66pjYujAI+VTSeAVHluycqRzcpzmpVqJs4lDxT1
00ufvteMi5LBM+5XnvFp6cMkNr7XddT+QjgtIyf9noHBuStEwRGmdhfqmbUdhXrpYpOOzCzQSUhQ
+ZFNWciQ0IyeRtCJp8Uka+SMjjabM8s4nB26Jz+H8vf1ctdInVxzf/TAuopbkMXomDCo5+F+8JX2
bLH2LGEb0NuzPtYHewimg6u1LfS0mFLdNshakW1ZldZrH9ndbjhEBIpbNdtwBv/ctcUfOhQqOZ9J
pBy0jiWELNI+8EFdiXajKvrVSLrLi3sJfGebRY/O7ryXztJtGqm+18Dlvx/aSj03Q9vzt2FLUl8O
xgR/I7wg6SZBceaz1nkDb1oTkU47KD5r7gdIkZ2PEJ3VlyZGMtAZ0/xz7k/l1g1IL2eJDdFzra6c
QtU2nkDmIwWdny2B3JQ1aZsBogMrFh5ZFK812YQmDbdnpdDyDOLFWwxHlTnzDbzU3b0WZv29rln+
ZhhQvFlstloFl6b099I0kHQJy6ygdDUmdzxKoyxiiCH2NoAOwXPd3S+F/RS3fnEPOtNhqWiRxFk0
tQfgngtWsa1eMgs0Gymmmxh6zUPJafXHruETamILyWGhxEz+L9nVfteeTdEcWhCsZAj7N9Jru+G3
YfKmW9kVBOxdVuvVvfS5ZrnvTDt9lL5IaVcgcNJnzdO8DwPywzC8eLbyHMGUdw9gszkXPohU0cqg
NrjWOi9FhEDrm6N0jFZQ33u12x1g0mI+IoIXRxcqR1UzOwQvCJOx4NiCXRcATFli5eiIyFVJGF57
X31hDRxDMbStEgT+zhtCeAjSoLiThWohDTW3COjKJoLGL46mbKCmUdVgtwTnwovkxLAJkxLquddR
klEr7oJQ97ZDVyIQ9OqQPayBXbtYcSBjMpWdDdP2kevYx1xDNUaQU6pCag9ZLrSCJa3l0l7cCBdC
eCnbU9tWh8YkeTlM5n3B+T8sT0F/7xs63zdRM5JLjAbgHWfKL5bYLwax68MfSAYIR1+2NRkMgEnZ
Ld76SkqefuzBEwgB7XHwWud+EgVZuagA1+yOpVrk3IeZ5dxbmu/s2zFxVovN1BTthgynszTJrjIW
GptVm+shGEVGk04tCKLrZRbbchmvJ+O4h5vm7IVOfyQxm+T0tJw/2Uy5N5nZsR8pmi5sVKTtmw9j
rzRPiensA1WfwZr0wTkFYbqOZNN0km3aBc1BeqNq/Bb74qgedM6Him+vjIJbBeJ7FoSIVjB01Wj5
DlqOaC+bc1yBotRC7yKbWg3iU8k/5UbY3fKmSq+d0GeBeRimhq2MKg1LWdU1eH7ZzB0IO3UEt82K
r61dFigtQAd0bEon3/PQNZ44bOBJDpHAvyIb+m0I8b/DETiuHaS+797FmvAEoMVCbJ6i8s70cUPy
rrdp1dk496KQNVlESFGdnSr0KzjQ8SjArVa9kbQQbtJM6ubR8Nr405C0Xvxc5l37qVS7n1oX7Vyn
qh7KQdWfSUsHHlk3zBSj0HgeQXtsAmvw99Ibmaz3US0xAGAQPKH8fU58YFKJCK7ZQ7wnBfwknbJ/
XP1IXVZD0hKW8ZegVmC4FtFKCbH/DLG8alnqJuWn9igLkq9UK3wcrL58JJlzZi9Jhexy9pN07aYs
V3PThBj1Nb7ti70RWtat7ug//QxBsnHQ0ruh4EnJdBJ2fNCId50opGPMc/sYjNmH1q5+mUSHPHfL
S23H62t8ZwenOJwvnaQoFeTzsrYU7R9sU2b9p7ilWxzz/S+UdtyYaZCAlfZh3JlMMoZFzqnehDqM
QRSy1peck6xk+50bLGh0CCP/RtqvI8gu7+IW25uYEq6OHb+Hn5pa6UwyuPCbKy1dZO393eQme0Mj
07rVXwPliMvYMs4IFWtb8VSBqRuNgPXgwirNtzYpd5bglpZtqE0iwMMAGhfbMBpoGL1pi46dNMo+
S1G7Tnwqy0F5ADhoPfVN/kMprOFGtthy1XeszaxNz/fmCeGQQ5QU403euRoqOWRqTHaso2+a63fS
Jos+tyC5dPViK5ulMoPdrfr5yJ4t3/+uDj+Cho7IUNM6tAKLfGd6U3dJksYjTyUKTopgfmVQNq4B
CIVzHYBBD8I7WbN03jaF1sGO/LsDlTF2j33rk7TbcxZDQyFCtPSfZuAgSY6RFW4IOcSo85hTbBRk
yQ29Dixj64kDA/9HijDJOWvT4uyM8UNkWtk+fjVJe2XXYbl6Xx3JaMfKB33tLf1vgl5Hk7a/D1n6
3q/R2zLYA3Jyt9rg5ZcmjXqIFsg0KMkxWUV2H/7MgXmSRPQPf5nPBtxYn2ataDe+5qZ3RQGTIOR+
+mGyK+3OZo62sfuuXJO673H40M43oQk8e1eHpBI5jTNu3hhlVRZGAEC9bw0fuBaYbbDd+nyzuCco
7rtV5/MxoZv8bXFE0MOixIbmpZoVj7xteRxDRypbZEqY56aYv8iWLIbSFF+aod7qzVQ8SpsaQQRT
zy4/bkw+otkc1UZb6TOFCfoTfT8rRrdebFnWuqupB6y+DDQm330N7fLrqKSDnUiTi1dyDGnLPbhl
/XSMd9LG5ChaV3rUHuAZuSvKCYkPZJYee88eL/BmXmLRIk2+epxg4d9BmjZvZFMW7OH/BCgfsztJ
WNpY3p3PibfsJE0t2dZ7mA36dQ0xNHnC4wSSzEeacSz1uxR0vFnO0W0rWtKuh7Z5Zu5wki1XnU1Q
ivpU7R0kt1bSeC0aVb/zdaTCjA6mOWkLB9W4Nad41WR1vLU9pbqNSovTWah5D6mjGbf8v10Az472
obc5QFF7M/zXVGrrDDIUkrl785SbUfEtrEhcdWGlguxIUbbJXDk3JgwlJ69Rzb3Dpsh9Tz7kBgoW
9ZNVRN854ar/ceI9ihrBjudMvXfInrvvPN1eF1WAze46b1UwN7/pWu8kvbaSwHifTnzF0Rq1DypY
yGOKxM3G0Gv7hrT5n1AqhCRQaEh6C9NSLDYbjvZDoXbkmxMh7co4lT1c1r+6kbv5/zLcn64qbeIO
WXfp2wCkfC2OL1tRdOLkVRYkG21iAL83i0lGBPqk7Tpd5Q8qYqVN9pdNEkEfwbtbR9laxiVLJocL
ZF+QLnXqgJULmeXsuepTkkWdr1DZe3cNJ2xTk1eHQlej23xoyf61DPuB3SCUpzwfciV0SFfIYlhf
R6t7GhK+wcrYrK2BM05W+ecrv+obqlVZnbxM39aVSaqMYFbVDYtC1kQhQ2bBztqJXetozv6Z9XK6
44kGzfUY9t9JVjlVpFV+CiA32pNf3h+qyI+RsVG/W3zHDrnrQL9TOMXHkQSkvefO01Y2m7Httwg1
5XvZ9Och3qiWER9l09MF+RVCF+eJR+XHACYr0o2g3qpUVbmg/wyuOYd+rVJd/cOo5S/NWuy3yqaX
eD5UZP2LVzaz+9LcToH6s59nD+ZXW0V1KDXB+rZ5Ajp6YAVjayiW8J/ZZEqvXmRLFlmYCSIL/Wc8
GHm2HZ2jbrPRz7aBQTqMalxrYrJOYkw1cAhEopl0mEg5XL381ExSlER0Wlv6ttQHuGdf3V5lGeVG
jngdlsza1ZT7yrZFKmbdp31xspIMnUDkYjcz+PPvqgUJg+59VebB2s5aGJ262s2fjMT4johnti+D
AJxOFxQXWbj+2N4M7p1sTE1VdZvFaSiBtrZqJJbGrhoOEBp+9POKZEKv1lee7ii3rZDz4DQguMtT
2JYszXhjL6s8MFeDC/lk1HbsGxAme8FA2x/nHqVLji/iL50OR6Vtud/aIeBFl5TwxPfkZXRD28MZ
UXjfoAn6ppV9/WQaU3JiqqRtoXgeviVMj1PD+2ayU8dJbamChdW1R3N2f8p+rAN4fZN28jCS8ch5
RGfy3o2sKyWZOj6Zmq19JaMU7U4gIke5dJRFxlIodEpeU2I1KYuoIu1TbSsEwnPHhWm4nJ1L6dkb
uQh1YyHXlgdrzW/VuyaJ1bui8b/UUaAdZUsW0hkn/mogN+6y2A1dN2+60pgrpCrVxvtoz8Z8sf1o
WvUqooIzJHNbTx/dvWxmivWh14s1aqxoYgjaGlOLQz41PbyRtWQOs2Ylq0HgJs1qcaluy6Kl1kCG
0+VN4EsV2b+V2doebI7zeBOLImAXJt/UxvDZKexuLx2ob/lIn0TFJ9vMyTgs67Dhbz2AHpLVUNDu
xELUQrxwbq6FYPK5tq9BHUduGlpfEGIJzLRERTfwuWksP0MHjVF4qRW2itFznfVDK7R7GuDyvNVj
49Bmuv5B7f0XL9R38WkaUIZjnuCuyKULvs9Osq9j0/wHhv1jE3ds8kHSwPLRP9qNU9zLjfxUr+aV
GuThWTYDLQy3lQo1mZs4H5pxRh8pmb/avlvu0nZk89Fz6s/CXlT69JWUWWhZ+QpzvLOuQEidCnWM
PptuApmx1zx3EyyQWdT/lGY3G8J9aYwrKzvYrNFOMHfD1Cxq5u/NSRkHIV+I+1q9hofArZAOhzz3
tc+7ca7RGvIC+WoZM/CcB4c8iH2dO8ONEhQDgvdIWVmDdtehZW4i5otNehN1HG5kUdT5szIGzj5p
Ytu/SBvUIGBo9LJeyR6ATCK2p8WoVT4nB43znxLxV7S+yUkq02GXvCZz8Qd05pX0WlH8pWjU7jC3
mk5Wg+gRhS0nQaUdkaX3GiizwKD0sQGYfWMZmyRQW/ZMaEomIXXLIcZeqRN7V8JnBtu1rqmbIGj/
KUu28pW0QieQvBcyK36JvfN/Rfa9G14cUgD+ahMMGe8cbu6Q/LoMI6OlSvxVOP738f80zGK7yse/
9sgtmFX47XI3kbibSMhDy+jlXq1QfwzM3FhpSlNt2GMo7lEYy+8dUQNfQAKTfSctsphDVOTqwXbe
hHppO7EeOly7vI4wVlPGY8zvtrKnHNp01f52Yi9LmsysD1G8sEy2kaMw3s2xFXgrjffqpXSHrSab
sl9WpgXHmaq5UwPSxknz67ubCETocmfy6uT7Ojzw536/OLy2688Nm47X2zBVIQKmbBBydh4ytp06
j41S3arch7TxzAu4l5P0qcJUDA5EHcbE7Eg0paMtu2Fba5630WPm4WtWcP6qwS/UoJ1rDH/UOxvy
nhs5Ck+F7gE1m8UP9q89wupycdzk4EadddtaRcr7NeMIVGtUIDowG9zGs2ndypob1MYxaNuna5zs
Egzpv3I/nw8Z/ww2vunh8JM4tI0RrWwxqoxbhhK40Mkpi9P1khpcGRFZWZtBnDYOfReQgleWB9lE
6xwhYItUJNl0M6g+6u4JwQD3jL6Ecy3eNaVD2novjnblFMYwD4L9M+IhXaFvUz+gMVc/RDFnXmap
k/E1TDUfMwV5Jm9tMpi3YLtJB9g6ZFPGyb5tzNzDZIP52vfdeE0TtvuyIRdbQ/X8bBb9S+F1znlg
0kAKPExLJFP9cgjJ8gohBOg4rbgp6h3c5XBOQDNYaVWwkSO8qcphZbT0+DCI8ENDGmlWEY9CfBNJ
zDJDE76NvRtSptlkGyzU0sshUzfXNlmo7s01avICGCzs8PsbjyU7FaI/rOcsv8kTZBqeMl8xa185
z2QVMr+isJJSQYaZUz8IfXTtlIxldBOR5wr7vHGKs3QXsMd5iB3Squaysk6c2dqHwBweFWMgyxpW
5JUx9+2OBdT0NWEXgfzT6bMewInAN6Td1Wl/ted2PV/tQ6a/scv4GTjJNd5MO+WCqiKULCP0SUNV
3dZCXTdNWB635RSdZqG9OzhIC2gI6O0aIbZrsHA58IsKN9IbQM1649sJLyjRt8on+15VokMnYpE+
cE9u4H+EwnR+aOzeWDU1rD1wwa1g7Da+GVqHPEbQR9CZm6S46o2+SmMvue2jMn1Ccemugk38CzCr
fGcHjQLBmld+8chkZv+oJNkPjXYO/FFNzC6kaNYXqKsREKoQARrc+moK7BCCIk7y64tWK+ylZcCz
ZbCMkQ7ZlEXpkMfuByjyBKHgfFkCZU0RlM7F8GMZXprlIIttCKOvnfMlHYt5VxtNoO2q2SZpUWG5
tkGItFrzHG2YRgmXFSfVzdgZPMUzL053bCBlq/+rF1iq+GR4xuY6iBzvGmQm/SdNMepDbMTR7VLY
BSjqYVovFuiRolt4LNFKmCPrmS3J4ChtS4isNaU7r31NUzaLQ5tcurFrGuytPiPvUFzsapTVogbZ
AXvTxkjNt3dhOGzFdWX3za2T4RT4U3/yVOelkDbZlI6l+SYkrpR09ab9Oowy++baR1ZrLb1L57+O
5YgLK20ZHtBsPkLtMe+j0QlXtaDQamH2hwrALTel4hnnPPSg3pJUWwmkUZeE8531ZEVs9vr1pKJy
SR+14I8yzfpZhkA/EMGshABTEJTWYUwdh9ljrXwZBu1I5hxs3Go4cvgluMuFvZqrn0YCU0cUh/pt
2ZqnJux2g9Kf4sYqvoeZ2/CWNJQPUWxWm7FRhntbtaK9A7fG2UV6Yt2lU4m0nQ75fdt+yxon/mCU
inNfkEicQ/f2wec85rkITtIlC6gfgDSrDbqBRDOveGgac4Xm7o8KreDnBHFblCuUtWxZiBk9OyM/
MjfpNhNz7Y1jrGwlSp6CsOufkjGLN27mt/s0s/sntSjiC0/Aj9IpizHwv7rMFm9kCzoOZ9+Y5G7G
KttCawZzxWCeE74MNjdpt2cj+DJ1LQd+c8EcRpD49DBkgzkRTZhPtk6r76sUNqAoUgZewr+UeKQw
jpY2EDtb4EsXR9WU35B5caBYZhdAyUJOmcbkXiKtQBneVW2W3EsQlvA1oiV9QRzfNWqqrqaWWYdj
tSXHhYm6AqtfPjqFWTwylyZZIp/zvWxKh1GQJxzHzq00NVZf3+it83yNF50CRcilBix60qmP0/Vg
tt9jL+jOMoSTDPeune310kFT27XKQ/Km0cxV4jAJTsqot6AKTv2jlyl3cR0oLJYAft4iWdbfZkPD
+b+akrTiQ+W5NxxyFtAoqve+rxl8iH6zrqyQIzLxMk31BG7jGNkf0ZKFdBYiYgn797apR4VvbEju
TZRtYbuwE7KmdqEb2U5x5p7HMazu0Cip1qi0Zj/+c0TGGOPvY3RahSaJUQSHKknbp2ZSPvvc400h
WnXehYd5GLW1opjNk1GM7VOSftbNNHmUFguNEZQMrWEnfdHkObfmCE9S0LQPaawDa67MW9amKHNn
ff994JUdWkr8uXU8Y9d4RnQsEtW+7XgY2IPrn2teczXpulTH2VO2bgkAEtV3FzrMGbGludU/TFAv
XZt6b+sfut533jQXrwz+U9+cvb8DnLfZrLc3svBUmA946RZQOf6yyZrawXjBVrDPKUguAJ5Thqyu
CrPk5mrsBJo07pxDZhvzaS5hx5ak7B0KSLyTnOdem5XD1HdA9XM9+qJWxhrSz/A7wEngYJH7QXdi
JBJLMDhJD7GrEd1ag6LfJjDIkNzEz+QmC8rt1WnHrXO0A/VTSEoDRz3+x6LhEeHZc7fvEbDZFN5s
PFeh2Zw5/uhXsqlDDn4fNQkiPbXSrQ3jk6aX3ZP01RAsJEoV3sqWVk7l2r2dIx7l93DguOcpUZI1
AADkRSZ7uvTVbKyRWwq/O4azY6ZkferbElYRHYYse1LCj6UQBBMBsmcihEnqEUYn2ZOpdfR9rqxd
PjnWp2EYyn2fbMMA6u8ZxHD9r6hC53BqNeWj3Q/fa6tO7mRL1T82Xat+AFLXPXC4dknTAuXvzuck
U0+DtWzq+ZDtgQLbW3B6nzPy449VbeczKHtlPpSgrvWUrSFVFFY4wjn1WhszmDJYDAw76ZCFVqb2
Nc6B8OMMadh66Z82HKIgf9Q1MED44c7JUdEa3Y6VcT0lt16n6jwxU+0RpuZhnZSNy4c+B6vGqU3o
uIxxXbpBcba7qnKv1cwvi7PmWmxBOyWMjMqPzoCdmw23AqmhERj4xFuqMAZkcbp2eNJ9oRmemfGP
1PfXbD12/2Rxf29CRvVlnvjBmEZV3rdeUh76wWaPUMv0WyOu1E2ocWAPZ/c32WlyjyUsRD8da8hW
oZrXH/IeofXa8ftVHaAAzvlgD6Mov7lmMutDm9jdM3sSQmsMbLv01kUYcMhj/pBOpwi8Jz4Y6ZIF
cucf0e/2LrJl2I27NtwBxJkYGuriP44lnZUyu7+PFSF4YhqadzFFZzlWrD8HaWZu5LZbb3Up6kZR
+7Jf96bdj4q7zjoYhxoxt251uD9m+GAOcEVYz6kWO7uqz5NtK+bafVxDfavwBO5FUx2N+ZZda859
aSlaqT+NyYPsKAdzrPKIgsfAOw8/AkEV2VqZd5Zjqcb45ysFH8og4tVjBP61CPTWAjoaJtGu65tu
JT1eX724ZfMao2aNdgTncVw6xyUriwD+oJU2GTxGazBuZ91G2wwYK2eBKc9XYfIF7bkaalOELBPV
a3QWAa5VtPg0Q5GnutoXSw2BGbedvxuCYvpqzHBP/TJ3FUy70qw6fzT/Fi0HycWe3m/R0hzG8b+8
Am7jUXX7Aysna5/ARv9sTsGP3q6nH5CEPCoQEH009dgiucpSydysWf5087ySEdAs7obeI5vTD0sA
7d0nI9bGtcEJ/IXZJMyrqtIWF9nuwI0PghfKG34wtUa2qzD/yYPyFl0Z98ug16gdVexqO+yn7mt4
dk5O0yk3fe/p27kYmmeIzQd45ZrxR1Eb4sFj/sPG0B7W4VWXe/NzD7AFfhIVjJf41KwauMcf7Gio
XVqzVJ8DFy7YwbJe4iOEopb4xS7iexHvO8TL8eUH+nv8ct2Acd7Fy/v5Pf4P48v7r8X9O1OxHTlA
eTY862dodMOPDhboOUnRh3FXZNJFEP5b+YEtA/0H+un/GmPTOUFy2zPhtKwD7EHxznf96St8bVCx
/R/CzmNJbiRb06/S1usLu4BDj03PIrTKiEjJzNzAqApaazz9fPCoYpLstuoNCD/ujmCGANzP+UWl
fLIFmsflHMe8eHxHkWdp/IhnEO1u8Xn85BjdjuxJs0gxXDnWRlxViyRVrGPZ6zYGHp1YyR55kB0f
TXlW1TpTfuvOo/bQBsOw+4iPWm+SKQvUR2yd0WVKY/FWdPWzQ1X1D/R2U8VGb6yd+t2AR81yQIZl
kxRuhbQfB/y0qpNsyjN5UHrK5b7R1Cih8EhSoGgVU3MnD3HhNnfhfJBNzxzMJRIvzeojVhkteWzZ
9pUp2uiGPy3kPDlFdowFqrJwOivk/W31rZt0rN4q/zl3zPDU9bZ2i48REidDYmGnqeJIwt7AOHc9
8i9xkh5Ku8VFPQHNtXUzjLvRbldOJHrhzdlQkSd91r/LpschZHvj5my37PERd5Dp0cG7AEpph/ni
HIN2M2LsyoIjtKD5WeIKuW18bAYXCVxgGSgfu1W59AcHRkEizrLXCmeeFSixtaYH02OLENe8G2Yx
2Sx1VXdfo2D8pKFL+EcSX22UDP2FZYGPmGaeILL66zZh3SJyYAed2r4LGG79Fue54IwE1LzF1Hus
fFHiGnaqHYAM0BB2U8viIFsDqZGLPCsvdVcOt3OFZ+zKFAnv2QAQCA4/rKHUh3pewky8q7JiyLdV
N7JkRlBvSXFyuDOhbWVoQaH0o3dfvDpfDsVooHdbKGtfTcNDrPXTQ21GSM4iLLcbVNNdO01Qb5wB
x1hN8YeXJp4FH5ss2IuoHV5GJ9IWbAAzfBjoncqYJwoGeEYaDriUlDwxfhwwgfyzyf4oOihuiR49
WkBnaFDdc223S9YiVE0ijdtG7OOJMzfh2SN612WraND5k3R7VtfMwRKTgl9bRS1eC2X2EK9j90LB
rToaoEvwhlI6+JJBsOHizaJsYEdkjiPu5YHF/UVXNaQMfbTLbnFkBwyluNYgt+/zBGJKKCZkt/+a
YoRlT94weP0ITYh07lSdhPbHZaiTYmzDk/E2tUaYcplMbbbSPIyQK8A4d/Ek9E9I8Ze+2nzKTeGf
HcQ8FzKsxgIHDcN61VC1pN7vbLBgBzcVk1BcKWKGK6vZvoorV1m1UcUeKc+MzdRp6cWJ/ex2SLE6
wRgaCWwLKMo5B1m5VXV82My6HS+p31mwbzT7HYnmTWH4+fe8b17zShteDFvt14qI6hMOb/0pb/Jy
1Yu2eerK1FtRIg93tRZOL+QXgNH4FeSLXhtfAqd9V8CaQBOkpfom65u0fzSyxnhSwU7x8U4vGc48
12ByH+Sgcv7KwHnQFnaI0rLI2q2iDvGmNNDvg/syPOude1J47n62HHQw9QFwThjiOgklE126oW8+
lyMUutxOnPsBZbFjr4EDGEFqfy5JvumuXXxCeT/Z+bYfbuvGbN7mkpEcgEsvGrhj1h2qTohHEZYv
LXnXrU8uYFfNwq+Nq2lPM+JoE1d2eMD0FxIkYlZLzL7El0H5oxTK+A1AKXc/+OIPgWuHO70I9Z1T
e+p946PtjfDY9A38EAJaytfKdxJwN7W4+ja21XVnYzkL1CHL6+jozgrS8uCNk3oC+5Nuxhla8RG7
nTmITDsNX6hbjzkPDDTeYls3CNo/rsN7Y2GEir1aWWTDwZ9sUou/n8q2PAjDGA4qNJJ/H6Q2ikrZ
2e+HgxmVXAUAYwBGCKkEFZCZHmrd2a9C876ohu4auZ8jQ8dWPUmD7OSP3oPss93GvA+KTt1VGZjU
HkpBtIzNwFh3uaVRw5rbPiqzS27NObJvDHcNNB4LZ5uWqPyNhdB2U0VJGjK7zTpYo+JTT+C/MbDs
2mtdh8D+1f4sWwjettfCcsgwZ7FYy5g8zHoKeBVoZ4xMuJSMNZ54TTWlOdxGmK8i9Q9kKCa0RDu4
WzlYC7xjZvxjKex7qvfRJVFdTGYC5z7VS/s+S83mgKd2uJBN3x7EBTdFUnidM32utf4wCJAuihtP
u0YxjA2LDvUNACLyp8q+HpR7Mk/d/WCX8cExhbvwPf8Po4jnJd/sYW0+WiVrk4a62WJAQflZxFGy
qr2y5vUTjABACd7ZNQsW24ayrqaVc2wDtaZim3cXb7YrQCJ2fGxbUIKjoaSvvo9ts20jVGdZqAvA
874vvDr+goufv+hSA2OPHkm12KkFZhAR0Ay7S5+Qi8ULq43s+5bE33ocgB9CG9c2TVnDxgB4sLMy
oR87Fr17v+NtdNT5HqFazc6Y+vgO+je3ImuIL1gt8lhkF3A/zmYmpV9Mj9ibqaRHMGQbbMdEe2XQ
XvFPiGEc8qO2EbJtArv8ZqjjvshmEX7PhDHcTlgcpMG4sDrNfp4s7HHDtmJT7VcwpEW8cmu/egWB
hDOEniM+rNvVa5Es2Av5r6Nq5SekRJKlHJXYcL71xMF2ZJ6E5MvKSTJkUUXdnc3aq/hNWxVWqKXy
4gQupEiX7EQuukfTV5bqeArMc5cUIZ41Q3YQWCh91Yvsm6ma0ZuqAV8MIwdfWc2i7pokE0BZC6mL
1K/O0q5HINpvW05Z6Au1r7uLM9PIJJNWMm7BYnbI4XcPzkzHlaE+9lFnSTpxcJ2keJzgLh4wme4W
ZRV3uwFM3AZ7JPUSN2GIfoV2li2QsgBT5gPKhc02Rp+YJ6RvROtS78VCKVLrATkWsRgHy3vv2vKC
C4TjL3jUWrOgLa96F2YxzJEyCzeZnvOk7PVYARyV4OkqIhtiRmPfkabSp5UP4Yp1Ynu6NcvOE5vG
RJDJoSzNxxBFGyfWVPWgxjU+W8iMLhLhlXfykM7Fm4p3frgF42yHeo1xkp1qaqA+Qo5sXZqYeSQO
qJDG8KNzoqcbS0H6fgQHxs84N65R5+rXIO/KMwRDVF3/CtXzWYPCpDeM9vEjPsSKsbTqrthoYeyj
E41h5+52Oe6IYHdG83YpeWEsR9tTXfV/aPWEtv4Q5N/Tc907zXclNtuF4ZTjo1NNLn+p0R/Y2bqr
vsm/sAKwcNGghNypWUAlDIqdbH503JoUr2K3zu5+iw9Gq64idLVXctjHIc9JYRjZVUYMJy2c1TBq
7VIYbrYevIMq/O5BHgKHt9YTnbqXTZTKNRR/UeIZ6u5B4Vv4gMxltvUdB3f5eZaMoaYJe12L3IMc
1zcQX+LJ29wmzMNyEWSbevLGlZzVV0b3UFXqC5ak+UmGBgev2a6OznIS2L0ct5FgV1ChOGs9ibhR
w7lSr3qSscjyc/cUb4qf+hvD0v0DaWXtQZuQd5UjBrv+QnZLfaxVp9pXZt1vvAavYDWP9nVemDom
L8I7lw18/9Y1T6iSIOGKl8DKNGaRKqwJV8jAVnvyls6rxcMlLGzjJQi16NSDQVsWnuW86kHNrVCt
InbZuflietifpE6wbHIQ85rmxPs61bUT+LRwG0VRf8mbplijNqo+kK23lkZdRy9lGWroy6To0lvj
u4IhxNe6i/ZFrOs825xxG3qTB6+EQxtwc3azUbC7IRtveQjrJ+ObZybOspnc6VjGnf0cJtY6KCbi
6K9stQndVDPTh7dMkJXukHX1yETgQq5TApmnjzmwsKAYiktbTNW9F/Sf5fTCEdYqNZFlF1Sv4zC9
I9ms710XqHlbDN1Zt+1sHeC2+2SWmgmFNQs/1xbu0XLLU/X7sOutPxA5eDatOH8L87xcqrUmHrJh
9Dfyij1bj9sVbXRbz0raYz41WPlTOQwm0H4t/GwG3Z2IBZsorpiBqvimUfEav87eM7oInDcr1Pk8
eks/6WlgPAY9MIw+sd96HSiLgvrA3kBF+lH1E3aRCBRMhZph6JXdUHR+ZrRH7hztUqLoQLW2yzH7
4jlliAGV5ywrrRI736XZdwliSX2PazL5GjDUjbENFSzCZe8Qs0MLgGQvZa9eQmq3oRbi7WceFVc4
KzSL/S9JsObhr30pW63BtCtVT2ZYJ5dRMbKZqjY8zQizIhf7qrbGZ/b6xcEXUbCWwLJf4+Ecl0C0
X+MF64X/FJfjlaGoqEim5k5NIn+TulqABb0ePQedrmzbGP0D24vi514oxcESmF/K3lxLFPYdI0+k
udd1BW7qQ3I3aXMRp6m/SLiHoXTJoe+RKfhAf8gY9U7K8T/QH8pgJAcZkwAR2VGb1AVqwKG2jtCx
i0PbnTPplJGVSLyVDnf2WlhYnhRvDY7XL9UsoE8SEIWzeWjy3Yw3bQ6qUWYKjLE1zvJMzGcI+l8G
ZUoOMvQRzzOr2fY/ZskOCuJ/TvUa86dZIpi+VVNt7ISmRZc2je1VDt1nZRaorMuYPPhQG3aicHG1
gsRzqauuZYEL9w+el7HsprjjL/wxBXewrVu2zvE2Tl7L8yBNNjNx5aegonrWyp7AO7RmHSqrzsir
XYXQ7SJx6wDDzfkVYl5BXlte5zZ7fgWj6OxV6mnknfTWvbcmDaadNlTfXP17kUfDF7PI9CVvQ3qh
tGweAgzCNgK73UugxSYeabW9VlKXnaXWZS+W2sHOKUW7G+ZmZlZIL8dOdZC9iDl0QJmC/jSqYfZi
tum7G/XWGU539mJEbOX5VR2agK+NmvCq9aQWb2D4kDcKjOgcKW76CHPoIuOmk+cgNCANTzgqvdl9
sRpdK3vB9t04Fn3453QvRWIsREX9rFvJf5zuA2p5s6b8Nh0RduPo265Y2qkOGkMPvWXsku2J9ZG9
gNNGn+r21UXU6LmpauXqJxTSUyf61OqBcyDF0+BpU8SfBnatG9WuQUvxmSxcxaq3YvRwmNOr4Dw0
uLMP6EPv6hGLJMUfu1UTFObLFFp/FAnuFGVyDzWZJfZMwoCvsYis/OzoxnCSTrvSj3cO8X3HjsP8
y6L3R6gq8Szs08gDwlq1+yopHyLUqdUtnIDmpybeMe0eq6iHslXzcxBXMAw9N13phoEC4nxI0/Y9
QS5lP3YlxoFjE6UXDcXxZWTb7UY25Th17khHQRGx0rPbBaqhWrl6Agqv08enwSOLEOn1Kw6EJRXy
0VyBRpoTCghuo8md3A081F7MJlnEZty8GrqlHrzBUZZylu+Ldpma2ETLXvV1RN7vlURLeEoTnNTg
eDes3qN0NdZecahD1VqR1gw2XcITHI2BzoLHyA7MNm6nOULdNYDcE/ghsiQd1f84qNO9PsvkrFh7
O4umr3i+o1G2JPsYPTtNDDILr9TvaQ1Sz7O+RcAQSBvb06OeYUM7DIZ/NEz4bEhFhGvFhnNvVjl+
RRPpZqrp6COaX3ruwpQGfaQtsU3YDl5h7+FuW+c6dMuVOybitRLmRb6QEQa7GC4k1nA8SAt1AmqQ
e9FFnll1+U1RAptC4C/xsmpcDOxxF09Jfe4GhQ1np5rdqbPq/iTP2iz688zuTeWohkDFGfAR/m0o
7uj9rbftZl0VqyAxGVM2i9sg3blYWd3KZj0f0F0polfZWcxwkTxcjImTPMnil60Yn1kqZXeyC/+A
bCXwt9jKTpYgye1aZegqh3SgnBzEwr9iYmeuMGoC2hTCZpcxbz4j775WVEG5GJfCW7z0RL3rqN4u
5IiPCUmItJRrDyUozb8uEqb8V5wQkZ/5ZWRczoo7x1i5MXbksuOnq/OCxiWM1OKerUT7XGfOXTh2
IEHmlqOlz4oaumfZsuv8m5fOmhxj2j3bOLrjNVlMJ3NuFuCZF6Xh9EAnmKkiWrMUvtsd2nrqnuMu
GJcpPnl7OZeMN9aSkTHt5NxB5YY99oGxvf0fNBRGvA7XBDnXoci1aXU12cjePvZMoI+zv16JBWeV
Wlgodn3x4lnRblKF/W4ZirVKAD9AHgqKJ/iD11scVY5VzH7+pA5Z8+AY4rOMy+uEY406p9tMVyuD
e901k/M+tIbG3bapLkEYu2dLmBZpCA0NwSYdVvWArWTpBP0VFmZ/VWZ6fsVjclJdIGc/4qYwgxWF
S5MVGiNkh29qmFVkKLDMIb9QFRdh1/GSYVZylLHUiKMFd0xzVe6bCPC3xip+Xbpi3McUNp/6fLpv
qh6foIZc4GjX3ZNlQ0bEIeDUz61bKEDNpEJzVrYi+Gp4mSf9UTZHL8rWfhKMGy8Gg+i0rbXJJHNH
Dbx2UcynmMdvjKoL5iUMsXZm92jgeotVEwWAcGYcrjbF29SdDllhK28Nt1QzZUXO1nqHyCjfLhCR
b03q7jBRy595SNRHFGJnh13iaAR9HXG9UbVHs8/yYDVeg7LUjiHL7KMOT8ZpyZALbtoLsx+qh0zJ
3F0wRsN2iJLxKRXDV1L/1tfI4j6CXsKnvDCSjQPy4kAyPbwigYucjBVbX53swVKH9ksjsPi1PSs5
uxqggLoG9arYqXFEG6FeeKx7uM3RlAcv7o3jnJgB7j8Hfzp1ZVRvy3RDfRjNx7m/MbV46c5bTZb3
SwwJvBP5a8NZ9bYarkJFsVdt2thnHLxb9jwRv5agKHedrtvga+jwzRrAaGcOkBS5We9kkIqWc+s2
gwCyiWt1iwGlrlWroXei6tb0gHeuuZ2NpbDwGpuUu/HwHXOXCpuGaHrwXTaciKycZUtOoHqoroZ5
q6oqRZuysG2XZVJXVznE4xm2n3LNWuioAT+Y88EXiG/4WezuZVPv/OQcqDsYz1co96T1qxcT9QV/
AXH+QeW//Bb4cYxdUpg/qnBX1mqKxUCBKsve9qZgz27JPyduiB8SuZfHwC+VBT/85r0rkz+vKKiB
/HXFGt2srTtl6hqrULEztBhNi6ryXhFi/l5ZenUNYBJg9+i+yPCoq6RX0sndOvOowta3pgi1J3bb
E6bvwuSzJt6hj7sawHIfcKaqX7N0Jf8Nk1M/WDpbXuh0dl7AxU6Gn5u4WyoLilDWMh0njJZ6ozpF
CoTTzTifdrMVkDzUWmnjHcKYAgGUZiGDH2N0lHu3ZpGqyzAj7SidgTUx7rKGQlXEb3JhgtF8Hu1E
UAea4AH7ub/uq8Z5aaz5G5R/wljMPft9+MetBWhzV7PaWwVGm38ay7Th1uple99TwpXjed1GKcFd
CxenrrTjSeX13ZavbP6aIXrSzolbAwrMKi5i7D8Ror03fTteYG02fW5BkvIES5N7EccJ5VMftuIP
qUZ5JgUXb6qMtx422qxyvc3HuC7q02Vopfoyw5uvb7P+Os6HpHTIo/vF9zZFA0S2ZFz3Q1ik5cha
FP3l2zA3qcpLYb7KUR/hZmSBY4o83X10lAUJrMgGwCivJl+vVjsNvKuexZ+L3l8b3BrOST3gc9WO
4UMGlmcpLFCoYwWAoQ/y8l3TmhdML8PvmU41VLTcdV1tm7VawRbQ8A/CqTGVUszv+hjor245BmRw
0uFJ9PGwyorSuHZIwGxEHdV3rYBRInpjJnT23eoDL98FQ7t0CheKHgUzKix9UN/J7ho+KM4w/fea
DeK2JB2MFE8eYxOX30+thY+OBowrUwpy77HA/A2jST7tsDm04PFeYebJ4RF5ln3c1cGyqvt8x10K
2cU6MlbBfMOVh6aJiuDWjs0qqxZ6DZP8n//43//3f78O/8f/nl9Jpfh59o+sTa95mDX1v/5pOf/8
R3EL77/965+GrbHapD7s6qorbFMzVPq/fn4IAR3+65/a/zisjHsPR9svicbqZsi4P8mD6SCtKJR6
7+fVcKeYutGvtFwb7rQ8Otdu1uw/xsq4Wohnvqjk7h2Pz8UsVYhng/2EJ0qyo4CcrGSz1UxxrDDf
4S2nF2SCd9G96CRbfe3ZT9DewRvdenVWlkheXmRHLgaoVWWOrpmDUJfRJeu20YtX3wmdvTMlzUo2
0RrMlpWTRqfBKIrXdgWiOn2NdYpByaQlSzlIjbtu5ZIK3RtZ+Jw52XlqhuqqGV6xc/28W2h6Dn1c
BrPSga4WeCfZIqVaXStNGddZ7cYrp0yra253n//+c5Hv+++fi4PMp+MYmnBsW/z6uYwFaiikZpsv
Dco5YOry+2KsuvteyZ+lKbyegSnKJtPaSIv5qFNf5Ch2EwmbaXYEvpZ9L2bOjDyYndbi6RN/B5pX
3fORE4/i9vBjlDlnSn6EVN8yUOVV22XhR8NLgm7F5FEukC2wwZBRwpegSdqHbHIg8zLGV7z6HJkG
WZHrf3kz9N+/pLouVM1wNVU3NHh4xq9vxlB5aeP3tvl58Ly1Pqtha/OB/VPL4o0zE4kiD4TBX8HS
GYJVRZHjp5gc3VLjP8a5YsAZn2fLtjwLBsSB1SklhTjpCEQ17YYcRsJCwIrPVZAkt0M3ZBGq5zIA
OVZVkVNglGz7lQs23O+Oco6M34ZQCH5GlcRHF6HW1EVuZrASdOxK//59suzf3yf2ao4Qru5oQnN0
df6x//RjFoBDp44t9ZepqpuNZrTpxmANvSfdmzxHfX5xjEj9nDkphajWDMn7B9ElcBNlITsKx3hG
g9h7hJYdHbrUHdfxUGJHWDWPmLRi7TklwUPXRMn+1gzmEouss6gkrretEmHQEyQtXNUfPbIWM6J7
H/dYun1UZuSZUHT77mOunPVx0Z8GM1++rhzxEfcGYL9ILHJfAPJyLLLRP9ow8vNbO9Cx++Td2spe
ax7yMQ4hweA2w5UzPrqTKM2sZa8L/7/cbYWYb6e//qxd3dZ0U9hzksHRrV8/oVrVanTfIcF3Slhu
+lR1cVlCJ8lxIZ6SjmH/joXcOfKq7lQ0LmIGXd682rUIj3rSZfehGWX3WoJLatK7xl7GbocOhowf
FBi3zuNkDBHglBxP125lsx2t7L4vhEOyOWk2o3xxzysofudlt4Y64yEXAp07NvSsWQyVgn61HnNa
wjwglezUy9jWipObFPCFfjptEGbeRZN39dQaVkCU8Y73ibnjHmadpqGMt0Ovh5c8SsQaeG1/H3Hn
WGFYGT/5Hak8shnei1L0UPGGSXlLguCLogLSV4RzQpd7eoKz9lAZWrObAJCRDm7jqyAnfJVncIq+
cQEULH+E8gYxyKhJXwx3GpzbhKL0YbCm4Gc/5jcd9EuPdGWocNfKZ2G8ycrL+DPpJwjcNmJUvlra
S8Ps8UMWJvTo+Sy2JyTt5Wk9he4tKJsA8o1D84cZUyP3l2Da4zltmqzdJgDqLQ9+vDOcUdlTBI5R
+lZqfak5AVYJiA2csArwTonSdEfy8ggF0JJxy6/Ya/x0Cvh7jWr9dPgYk7ssbleybQnrS2T49dbL
m32oFsFzoLbFyqRGcconwzm71NGX+lwUaNPZeDMxX3kU5xuqrMYe43LqyF5LXbeyxhudQTIYBs/H
ytCB8joTHsbOJR9dA8uSnYCUo0tfoYtgelOxNKp0XIxqhE3YPFhvXMrRWfhu63ZzmtxePYMq/fOQ
ZRj1kBOwt+znJ7Gou1Q9RxrwReTtN3KcpX1Xxya42E3s3I0ZFvaDZwXvbg87Jh5NtmVdbV7tAb07
N9fD96rLIWh5TgKOyFAeKcedjc7znslddQs3OlBLG8+KV6n+usNjk/IvcDu3LC66Ar8C6V4sxtOp
PMpYBuYVTVCtuJDRee4LNDYqdur+mq0wCTAwsLsRMWd/XZgsbpUM/IicJ6fIMzeIIBwl/DUf15oc
hPMTfizrJEh4YyMweGtj8oKVzbZirTWCFQ7q+mfYIPnR9CrrUtvCuowRqMO/f3LI5cQv9yXdsnXX
MS3H1YThyGXiT08Os4xwN1as4rNiRNnSJiu0zcsCb1GATG+diYIdunYvueO0R/LJ6BfMcSdCKVEt
zOmSTIp39U3jW19YIz617F9YTtQHUwzqp6gsFjIeeHq4IxtabGRTy7AIBcHxRNZOPxnBUN0uW2oF
C/JGTc+TGaSbRGg9xgtJuBGO73BPie1PPfJG8QyK/S2e+kujaPN3f4yddY8x0D5Bd/FTqOY3gHGE
Vuktjpt5+ykhnyyBvr+Nz4hLwLAbKhE6DsewcvLHuS65KrLQ2MimMjb5BVbqLibfVSC8LGB4B12+
j9q8eMQgmwpLU38fR0Vb//2n5fzbc55niE0hzOTzMgVljF+fIlVZ6w5VzOBzF7Q4QWv5p8mqvfso
Le1zn1f9ojHb/m1oA/ADvmvBVna0ZzRyNlhi929mNyRbpxXh1jTSZl0HIF108CVHbT44VNaOsinP
ZCwwBbUa2z5EIs6uPMeRdFFZcJV4IV8RC8QuduBH05dqcfK0sT8VmGU8N6N5CapouiBKlD+7wvxO
vaO5k61gTlI2RVAfZTNtw35ZuXa/r+aZpc9WzZ90eyt7Q3Djaz2t6o3vivQQzJAzMJDtqZv5RNas
Hd8um7qvT6D2gFrKiOz7GFX2Ahlxh91CVqM01Ub9N25m1lzfS4VFfYzc5gP352IXRzXJlEQlhRGr
DNXjbh5aN/7O9iBn1u5o39lIuU0L08jtu7wyzlVujvty7pC9Mq41lv1fPnj5wf78MxXkKE1NtXXV
YLOm/b7A65Gi7nrX199H4Ver3CpA1JpKfzvEfOFRI3Ff8iqyNmwpojurdKz7dEJ410ZgUbaogycX
szOAg7IFnk2lunXuGeEiq8HVjD1SZvKAVlR2dmzuaX5jKCyy8Bx3UJ0i1TKcO5Z6+7//Uhu/L/KF
qat8nXUVJqyu69pvS6PYMEtH1yLt3da8TzWk5ruGu8xPh6FHnQ++o8YCZbIXKeLSd6BG+pWRee61
TEW+idneY6SEBqmZ5d6hdELroAKh2XXJNN153VBtCqyZr9DP+kWvj82xCDVy8UZR7wBdgxJKprXj
pd7eAL93kGeFGnW3s+zH2X/q/Yh9jKOwFv+XW/W//fiF6VrC0QxHN9158/7bZoiFycSefazeozT9
nmUX0vPe3RBF1jmcsTwSn2OKNF6heGSuPmLyLG4dcdIw2LpNKNGoWcjTaJpBxHo5buQF5GDZgZLN
nP3wjiNF6/FPqHeHwkAZjAFaK05/d4N/y1N1qGeppjFZ9+RAwR1AGBUAeuCGifpiSx2TOWaHrXZ3
GwLq69bU5yE+misLtGZHZGDr7FrV6ZNwTOMgzYZwIs6uvmo2OxMRXQhYNOVBjs3T+DY2Be/vLMwy
aHe+Mmz6SNTQfZ1WW7RDeQdS3nkP1AR7egcwHhkSm02s+Wo0vvtu9XazhLmAuojWO9cqQYxVzB2I
DZEOzoPsArLGvxSTh+jm3JGNrF0ab8QM3Azyu3ZQ5/QQHdFUfDIARP79z8SWv4Nf7gEWu2EXYKtt
O4AQ9d8zA0hWJhpatu/WAHK8rEOSX7gLrCOlt19Kw+tXZl1bu2BuKj0YblVvsjvZy6Mb916ywmNh
mk8ZSycZHi2wUzzcvqAGar+0GvgPJzfUpex0BTYsHj8VDnOvk98Hff+EO1F5NkvTvjP9UCxblJW/
AHOHUaWPr1NdgPrDNWWfhX7xVCnVJzmgU7J6YbVjc4/cY3wM/ClZJ96gfG7ChRyQi8xdFW4wHr0i
c/GJ93j0z5fGT++J9a31xCpG3w26ghuZJF46qUXaz+/5fJE52qpaVN+P8wH6z5+xKjOqe3lAKuXn
mBz8MVeJuvo27iMmIpSSWFP8cq3fr1/aoILYJgmq54+2rZ4DOCFviY69UFwO2T6vFfu1j9CNr+23
roFDl3RqhVqTZ73ZJXbgUBZZmHbgSjAYQeSMOPRKqAl1Zl27bEDzOoEa6rrlviso/CEUkvAz0X3s
oqH7R9DnqrE/svDogxc3bx4dAfZF5PWLC0HgbjIa5xE4m77uXcTdQtyIH0e/6rC5w/coQrpiycIF
hPnQXuTYYcLBK6kUD9YqY32NYliVT8lC9t4OebM03Gi6T9gQncxB07fih1CK1Dv5Tf7kQ2QFI+1p
ixXz9SMkJ/w2/7fmb5drYfStSlNYCzlXyqx8XC/FcuygFlga5Xaz7vpcv5qF1lDg4GX1+WyYY7JX
LVxxO/v7cTma4RtXpcbmzRh3S8Ld5amfe896axm3DnLT2smVCHnZ68yj5Vkx+IBTGBdTI5p0SBAT
azFQ1Gp0Lw+51yBm4IXpckbT3GKNaUx7O5vhwvO4dj6oTQu/JRaXj6mR3SpnMbXLPhrFGnWjZ8Nx
x3tbneql1nf1VjblYci0dtF3TrrvmmK6lzEtBR6sQHqSLRkvRnefO8V49xFqzQj9/Da6ZrrZXM3s
u6dRKq4THI1ItY6v2Hp9p97oX11FMx4GLTg3oz28mqWlg6ZBvQmHlJ9H9TF3GqiV5zEtwOXDGFxG
o56Wy8Q/e0ibPbiqMjzWfsQumpLh1u+m4VGUo36a+YeO22Ul+Uk8oMC5gBRkbJcrDmQUHk5a/Ch4
RqDLP96zDSwe1SFt15bWi7Vsjm4c3mdjuZSt24ix1JaGL5QtjGVSZz57ZIS97Gqje4Z+DEXH6q/P
dthE2jvTsPp6LzvkIemBfW5cU5+1rPpqIUfLnv/P2XntyK1l2fZXCued3XSbBujqB4b36Y1eCKWU
Se89v/4OMlWVR6mCdNEHBwHaiFQYcu+15hyzNuWTH+fFjWIDzy5q0Z0i01LOboMgCRFp8RIDIEvA
Oj5mSZJuUniKWyFn+T3RX9fzAV8C1TP3vllJATQ6fB12rZ96y+qpqQz9BQtscsYM4LwfoTCSOUiR
fvw4Yj7My1NS1IwaZbIuWwyWS4vZsU80eS/66T2Ly4PiAZH3E1Zjo3Z3adppK2gNBWRNChVm7yYv
GgCdIjL67wQVISwmUvOmHT3wOEltbN1QHrj2Wub7ITG/Odswvxk0lWd3xVWaJsOO+3ECseKxwelF
SF8PALDKfjzY0+rHtjzR+Rgno+UahZvt+PRyn4jqW8zkgKQ04e7JCDHDIjMvvsxteSYGjEN8YyaF
esw73uUx7yA+Q238MlqTZUmR+nMiU6rSCRNRdSapKL8Xea0UX/ANoT7y7QwvTdM8Y8014rT4MiLy
37jVmG/m1Vjd572LPKwfiu046NV6Phkk5CLD5/bYSRJ4JzcaVvN2vwq2daiI+3yU233c6WI5P41S
mmc5pgzmph3ogAbuZCwMHbeg2z/rxBg7hTkHFI3DNUHuX+btiod2G333HGzQP0X9wZ8OV2tJ3toE
9q3mo3JZXPTKoOWLAvqkGbkEsbPrnwdRgwAonIi8tUUXWeLekBvT6etqfKq9KiLtKRi+itDDt16q
37Uw3dIm8RBhSm8Z3siQQsWlYMbuO7S5112WlK+Rl1xLfatdj16Q4pgW/VWKbH6BYcJdR5E6sX2l
xt0Oap0x1uv9auWGsVPCT7zYQkpdR1NwCJa8peso9aDkh8+qL9vMsIpSOrmdIp16Ew5YpBaHedPH
9nlJ7tyOfxQDzk87dF+TViMvtil7g4SuMbpYcQC2R5fc+yHVYhTNtnRlZ7l3zQzHcjQsHHRi2WZ4
XXoWqn9Ni/IYylp30HpFv8i1Jy7khUQTlm01b5ofEoQ2xLT0zZ5WJJXZhiGDLSv+fRchuEX6EqEi
aYJ7SB3mJWoLrlfsNNyov/W016wIgvtcVsulNSRkHtl9feqnh1wNwTuk5VZ20/okWyYP09K8cz6s
0LV8ITDxreZtn44r4p7YS+MO045yLFV5PHR2UhCgU4V3Y08b3EN88RqQm1Hr7msr/MBxQU/Rb/XG
lYdi7P0kDHzFOowVRyCVPpgq4FgFR1oLsFJrt5JeX72vQpXXj0MFHcYxVzp+u/s6JcCgzPmZhCIp
7wuMgiuCwfyN5RnFfaqBs+SqbpIWw6pa6ASJWhnQy2k1ME1z68OSXsyrVtMWewaY4fsqREX7gC8R
/dF0cDIa8knNve+xeudGo/wVKfi3EInmc18VruOVwryLS7VaZpbhX+P+y9Zh18unXip6iteDvI8H
PqTYyEGskOezMGS1ucJhG21l/tsZylCfMeWJpVcOCpPs9rui+N0bPw2pjOO3kJGdExGN8FAEg78q
cyTCb1aqJsvIiPkFyKFhH7tC3RKzyA8g142HtEi1fe4Ow9W0VtQ575Tnp/eogGNHUrQRiKmc3Jue
jiTak8r9vNdWUpiLcO2RxLNXbfsOyp09rudVusbhpqOgtxqHNLmHR6U7SSNFRzur/IuqKm9cDNvH
wE+ybY7PZmUApnz0Mluh7JfLUFnYa7f+UfXr7KZOuYIID7DNtNks9PKAm3m+oLaPNbzbVd5X8mbe
y5cFyn1cxuizeMquW5bIlB50MHoXs9P/9rqYApPVfI7W9GuVeEZDbqsbEscypMkFkV2REZw9UItL
q0yqR3DpjziT+H6G3YKOt/1ijS5Crekkgfdk0/uCqPDpJN9CqaURa/w4+vH7SYbVLawyt168LgFQ
YYbVjTe9UqL6f38lRHDVY1p6j4bkSa9J0f7tlXD1bkfJcLiWClSiUzN+btHPD2VSr/8wyZtqHdnc
rH/vytMeUnXZoHCGAOnXOk+TurkvyfgpzNDXAH820UEtU/UhUcPn0QurC+A/9cHXIhSsVXnXFwx9
usFdzgfhxSbWGKn1+yl+PexDHVXRvDoJJjdQ6DQ+OJ7C6qVuCZtE287PCCISlUUe0Xya9g5BeImI
oLlSmJXvqf4E5yxz060fk7PAaA3whxiDo2fHmeOHTCmzoMddmvQkY8XG3XyE1z/CfGtv5/0+sSO8
dn2e1wKFW1EyyPF+sP0Hq7INgCkas3HZ2LilJk1CQuuItxR70LRaSWm4jaIwRG/Eqh0XPXhN29zO
q3pt4AzNa/XgW8MtF+IH1TLSGzNq05uIKQdKTCr0bc5vYeGF/HiDNDnMe1GMNKfff4KK9ks5iw6f
bcuCWo2BS0h8KmeFJleTorI6Znj9sKFAOGp0JUcujG4CHKsmTDs8NULWD0aZ8qXi34rRzqWBagzi
yk1fVNkKb/Iyi24KQqx3ViRq2mMhxnIblqgMmHhTyYG0GrK8fZJbbsxNotUXr7KgreTjLpbU9mls
u3E7CmScPnC4p0KDvDFSAjsbOgk56MPfT8ceUu+sip9ONz1b3uCQtS2jOHXEkzwMyLPn06t8zPY5
3WECuDismOQUqZ6UxwT16aP14zVtu4oOlp3qi/koTwD0U7g6HubngIlEs25YSlbYL3oqgVcqhLmr
nPAFj8vb+WOTLdDEaD3Qtnnb/OASxbPWoeu+nwrOWTnqhfEoE6J79MhX3GZaAu9tWvrY9p+Wfn+c
Gdo/ns/+99KnZ4kCW2yQTtNDlK+rVnI3oR8ECyZo4zRLG6+VxI/Xommz5cc2T2nGZdso2mo+bd7R
6mqx0BOz3XxsM4UFMG1Qi7Xoxu/owMFjVorgl+fJO6FRxhpFB6m6Cqwb+O/Zwkj95lltxR36MR8R
jrRiAwYm2SrOWtFWX37//f6lka1pzBEQZBi40Cnbzvv/1jBKDSY5gVr7z4BqgmhvmNtKS+8weNWv
htVsxFApX2TPEgtfNbVLAVN/V/qjscHsnx0z6PdOhnDQQWHFl3x6kMD6L40IJei8qlb1+fd/sva5
a6KZtjA1ipuGZumWLj4VzgxF9gKfrtSXceiXoT1WSB940OOczGfTrLdMkyOnk90f2+TeJOKbPDtH
TfT22UyrA9Y+5OYKFivaCJinkqR79tDrO4lI5FMHM+xWGpKLkcjdc17yAalEymwTf4ltOvdS9TTU
JaXNXidfO4u5yRu2pRCbyJ55aX6YD6QD35FbFWR/kCBo1qcLE/9wyzSAKBumjp4GhcrPzSNc9CgM
0il+wOCCKeIiO9Kf8aYgbxbN6SFRvezo5njOKWDvPm2fV+cjPo6dt8Uig9Ua62T9TU/y6biP1Y9z
MxvjDq6mECas3t1owM0PvrCfMQ5QA6n0gYAG0xNrS6/YOx2CE3TR45y/mjeh1up3XElH2LTsnJ+k
k4lxqqxA34Kj62/kvOiAaVyJMOMppZbvplc2UFumE+YnkdzCd5AFeIf5SXCYDeeI6Lh5p6iaaOXm
nT43Sg4xNUKGnLTno+lhXqorPXPALDerTzvSBFa7Mx9o8FNZqAog2bLJTXB60bjwtaC9M2NjOPOG
3DRJC91reij6ZxxT0e37foPSKIPk6jjvQ5yhpml9zGIyb4yihuXq+QqZDZp8jJXix9K8bX6Ipr2f
Dp63zXurWjd3woNO041efpDthuLDEF8LJc+pi//rYd45WgDv15k+5Id5/WO3HII0pmnQ06S1yduV
RmmtTXdeZXqQ0WWESpOcrek+jDwkOo11euneb8OI5NeEtTb036e9U5oPCM6UTiJqgflJ2iKRr0Wz
nvfNRwXJWO6grg4MVKZ7+X96VaUddoGr/3jVMOnlhdULpAjJOELQJaAxBrn3XKFkwZWW2xeMm9Zl
Xu3UQXpWO6r4GgCGY9ur6SVJ66/kC2tnqPL6eV4yXJ0ZICkZRpHrTBNHxCXzjpB5PjESVbGaVz8e
5jNKuK4fm2SaD06jRGBS6k46IXABxqam1tqXDek0b/t48A3PX3h5EO+pHkcHGF4kAE5L80MluUPm
zIt0reI1bNRL2PjxMfRSCFhWnq4sPoZlGeblKgGzAVUCHjRFrh7jW/PmFRn8jK5Nb6uaunU3qPLq
fbVqmmub2CBV091sIdKS0kuRt+TRcbBvd805DccjxZ/45NHDA3sqLMetde2x71Vj1Yhq3MyrGeGA
jj4O0aXwK++hZMSi2LH+GI9Di2H5p7OM9irBJMNwsw6pC6jVC7/m/YBo7dE1snKTdUx/sszPIVoG
N/MBkN4Gx/Rd46oP7PYg8gyEcG/nL6hBpyewcslapgiCDoCF1Ktm0Edn3oEE6ppKSX3ful4OXQag
bJSiXg8sdT8fIAqY1BJFl9YiTzVfRImrt3edzaTVhdHGzLlcTyacr/0ScCLioQgDG0NmbesGqv6g
V0iOpt2hFaHmNpivJF1prCxf9PtJXIzvC/Sc5EuHYibO9fIyNYFnzcYML492fpUn+HLt+tBn3g/D
htq33+kn5NdkoA3nsihoTyHBfK70caUEtXSBtzDcDDZ1pRwN6TZK1f5GhbJ43ejHed+8pVTMHNWN
byzmVWoX17quG3syFf1dFWjaOpKV7GlIq/X8Xhh90y78eqzOSVzQwhuEeH97ATEv0zRLnxWNHzWp
PPKu9/viVhD4NJ+ZKhEItFzgSagQ4Ei6Z6/sfvC/4NV4/yBUF8heZ8Ho1MjquMhxkS6MEjCC1IK8
THXYplWBTw5za2G/LwzzAklC7wv/3jXI/5djfn0JnietmnIaFny8hOSp4g+3ZfXXuzLJVJqMeFM3
NcP+fFcWwqvtxGj6e10frUsUNxfiO4pnpSEfs4XRsplXU7AdRqlSMCvpDC66hhLk0C3dzJPaiLfH
zBcpQDxMglKIJP5fS5Ju2owyhnAzL73vLYw/tCbBlPw8bZ1GVrQlDZOAXCRE2uc5D3OHqsjRUN/p
ZQd4E+quXGrK1tSBcc5LH9vs/7BtPs7OLqSGOoOU0JWCGRPvAorT+3YsqDzGtrtv1Xw3pGOobZTe
NddDw53nfZ10mjU8Y5goffzcNnW81KrS3Bc2QFFR3YamFDMqM9Jd4AcJl2dWw6H9TvqicoWVScP0
F3yfj6ICkKw0iySzebV070wkLY85csF1W1mlcY77tIA1F+SPasP4o/Jr8h+n1SDPlp7mlndeMurX
/P4Y800CncEkeSmzSdz0melZkRtvfEhOl44u79F0+/W8NkSNfZmXysaSoYyRpxeZ4KedeaNkJM8Q
tNzdx8Hz+VSp1vJ06vux87lxw9143tj2pI4HnoZLVlPcjRfIBWOVLn+kBGyiBMjj/fwvCW37hs6l
TvE2aO/bOqXCy7/IIK9ggae8h7iVmuI5T4Kvfjgm34IxfNbLTGfY37t8QS2UjYRD3k0HBNwn7gNR
cKnrbMTW03DpfXEeQ6lDxCerDE210DX+iI+BVak0ubv4GEpBKCVzAXfcZmz0ZG0FY7FjPG7d0Sa+
1rRA+5oLN4KY6GlnTfPzs1dU3ISmHY0/nnN+WPe2nHo7MyjbddFxwanCb/N+Ws/+aoyJpNdrecpm
cLuVxvD/HMeMKzrFzr+qdviIy6sF66eKPY1caTlv511fhMQDP00s1U3XmNXGzG3pyQdeMx8Qkx+1
Ujut3MNXD+/SgALN9ISyp5cLaxitE+5h7VLlLS2ZaUfj0vCFZCVdq27lHsYkKZZGIuyrsMPhApf0
oSqzCnxZ7t0L5ga5pwyPrWnmx6HU4ScN6fCIzSNY14GWoshnb5ADVpWIfjrPe0s8T6aePkJZ6s8l
sQlMSTgqCsZxM3gSMKQmGB/rsIkWMvE3h/kk0/ZWDei2O6nqpCszJUl2fmF8LzvT9tvlfBKhi/Gy
di1jB9KsOpUhbJZxGBF2VNOsKQi1+49VcqJ+rBa5Wx4oLf19dd4blJQc5nPrKV0pKDxKugm9R1un
8S98dx94rfixyK2vnfKpC3evYOOWVr/sm8+QXLHSIkNGE7KLUtcVT0VflSA7AM4hwKRkH9GgaVVj
F2cTms7NZXKlzPCQD664jUbr5n17bBtU3VDIWnXvXjOafp23VwxJFkkFEADTUnyV1Hnt+JPURBqI
a0l8S78YY9Gd0X+SBxGC1W0bhDXAeVdmWpv790Xyasz9vO7SjNkQuwkjh5ssMBz9lA5gLKuCqJ73
bUVhnAJ5lPZ/E9dM2zzlekCq7XKxYPiKyq0Ng5ey827M0A1e267YkFSc+U6evCQEhIdO3lyYGQvf
yaIQooU3vlaDezFKq3shfef7WGbKszrqPVQwAHc9ZW8HSjyYXdc0QQrGzCAwsNnch2QXnmZrUeSa
FueD5qVKq8mKsqxkMW+TSiwzjuTzHMn8HHQQgg38zrd598d5Vkf0mO+P2ap1k96xwZzjNY28lWQU
+pk5roybVVF2qR02J3RbYOKEX91KPmNlayzbL5DiLq6HWtGRll7atu/upmAyNc3OptnF5HmJcvBH
lD+T/6keiKYwtCRz2rI3EaDxQLEP+0NOZp3thQxEMLOqPP0VBLV27/nVkzLls80P9uQkbrzkREC8
dJg3zYcaPlBIF87p8uNY0yd5UBH+Ng5LsVTVwbuoST2SXmUMJNPF+qkO5Xal2ll6Ry6WivdW8160
HglMxRjaaaN8GYH1+Zb10UTgU/R7OwB+OD9T6Sk/nimbAlo1Q1I3hlSKE6WtTAT+yZpWYoahp6Qb
Y8BuXRGsK1OachHYY8Z6iA+RfM4FSkiqJmG9ZSE59tNSqBTJ0cvLepuRQPi+5P9726e9mVd1Kxkr
P+oAeW9TG8VVMi36hizvJcHDvDo/CM1KjdX7QZANhUrQBodakaEsMiUPrlrQm7GlxY9IftS9pTfV
UjWwOsPLgAzmUx3ArpZcWbFGDuu0Ax5avuzsxtoXnm8/lHGziA29JyMF6X/atcN6XkX3tSNJTtyR
7RPSLsYAFkPfbshz5a1m9J0FlfuF0PZgkWQToEzSynUaB+kRLC9aZrC7m2L02mvFHoeF7+Nel2Oa
D9pUYfKmWlPdBfrOSsvHj03zklV0+jKY0gxlAn+UKLGOJJJbTPrxzUGaEwt1Wp23zQ9jzsjFwXNI
RKQFnA9i0HVJAWyh0A8DpJuDUpjXx2m9rzxUTPM6d/F/rXtJ+ajLKcyvVH6S0Q8npZy+MUEE2pkK
5ksIDfxIN27QChtr38qDg2Em3qmxpoaTVJf3TZZCv4Ds+9q8xHGUvaUqGtKyVK17icsewoG4Pnld
qe4zM4k2cdEUN8w6QXwkRfzSErg5n6W0+cUbuFoh3HMXXFo3v6/8qeJn2w1dQt02VZmysC2EJvN1
+rnmRY3Sby05d7+JbMIfjJp3SKj14e14UyuvekmicfUkGjDXIQHriyg4DSrReEqFrVgSSnBp1H5H
EhKRf4WrMSLLzkFYVrvGXmpmHmySPPNv/PQmjupLpnn6XpaEtqdaQKBLlseLoG1QwOiYDZg16ctM
HqB+9bHMpYOnw0EL43PdPCq6pC/rAX4bdbt6g62CcrJWYhWpfWItlL0xiW9MGVcQQOknVQGulWpP
4SvKWe1qzO4Jo7NR+kAwVulvkhxlpUdZcZVNUjb3kj0SVOTRwMRrL7Z0U5MFxkrpYIa3FD2geqtd
dREDSVxui80mgCJ9kGSTljuEVCclp3WdoExddi75VJYfL1yhZGssXPK6c2NtPYpvja6mu5ZSy8qk
Pr4QgEzXVMD7hVnmjL1Fs3PHIN7ixUUrM6IbikTmgOjF0EmGmhTwJ1cZPZ5IwHBOCqeXg/G2Axod
SqQ3Dj73fOy9MEXUyFyhY5JWCO/y9aBZqhP5Ha37qC6WMkA2kh9gyUid+jXKQPa1RlqsUs9NHUkq
kmXiqflNiBoQSYF6AmKtnmo8TpESNCQy+AsIN/0ewbF9IMEQ8HmFQYqeoX8bYZpcxL1KyZFcN0SI
RbmDw7eEh0kzP6x3Ixx7YA25Y/RUDMKx+ZbIhXZEPvPi+drG9BkzGUUWpo7bDsWearhXe8kx0fSH
PjS0vVfL5jIS4HsZtXiLULFrsiONih7LHbO65IiZPzkWXKQHH+hrgyOjDN381tfzOyHqZC8CWtWu
fqB8fQGLZTxx7d35FuHu5I5bfnrKNCN8LKV4o5hdR6hVUC0y2pHXOmK6ttSd2DdRP+Q+AXAk6OGU
DZ22betTY+xHZBCriea5JtT31MTWePIzBCqSSVcca9Yxd0mZlXFkrc1eF/u8CB+yxO1O7kBRNoKZ
YSmlu20G9dpiPupwSbZ2YEuBQqv9rRKWzXl+UE3IiX2REsHnl4iuClk7aEOFVE4zjznd2EuHEmU5
GD74fpMYWsS2i84dnVo+eYUlHrAfOpbvHwqq2HspkfrdYLfPCf7xk672aKM1PkYNgetC1QgWZkaP
uBH95LItASS4o6Vuekayy0Q1F4GkfZO7YqUGKreXoe9Pcppc1XjySKdHX4tJHjzGoNXLKG0IQk/8
FQULexN7ZrYEorw0eu+roWrtHy5rys/Tba5qQhGmwO5J1YAImM9KYEhkqWmXdvod2ZH6mA3oqciO
MVsJQ05tSky6MC3DkFrlboi1vhX5G7kZ5sbnjkZOSkR8ehTtI7rsTdAOuIb5bf/hyvtzI5s/0dSp
BiBXVlQ6Eab+yamiyGpcJkUevvYkQ4H0JnOwk7PrIlYyMmuHbquapKjk1IEWOXPHdaxUjtahtJox
wvkIlSMcgIpr8VpTjGpNw4VpS1An15mc2it59NX1OF1r06gLFrYRays9EWQAZf5jPch/esd/rtLM
7zjCa0Ugv8cU8ot9k1qmnUU4274nAM32MBeNA4qdJTnyIaFMMTwswlpcJ8Xv6lCudUk+j4k0Vy2c
h8Ja/P7NtZWfyi3zX0MuO4hc21ZoNn/27veI/NWWC8p3m1kI3JOmJMA7e20tfzItDfVy1O3IMUJI
LVZvvWlS9K2p6/7YdPa4y3RrU8gmcxbKhlvGhv3elXwEZ3VgrhW/gCs/QpNsWv8JDZh8rkb/HFWm
grijDU5Jo8abhiQOsZrLH0RVPkpZ4DpqHt4FTXHLXcxeeXmXkGgWi00pa49BTNBjqENt040IatzU
YAgbu+HtAkLUFIa8Urx2lySVuvCF3C4GTynJ6jKxEU2rpWHEq6ozDx7WL3IfEifpSYME1Plm14G/
EUH9rKYjaMU8u8ks3d6rnrLvAukWNlj4EPGrdRTLfkkyYIHa0MgHdDn6NvW4gWRSHG6Eq5YHfinl
pGtumjcx6BeuB7jgyng1dPBjSzdqjqpc12hqbUIb5PxQF019ihPimA0vaxbwiiMnkq2AOpFyRXiC
RP8mIKm0Gsa333/+yi+jGr6JtPAEv3xdNU3r06gmg5RqFsJLv6em3F+1pZ0Tr+Xq3YK+zm3lq0yL
cqrq6vTtzIvMvxZcC37/N6i/fAen3i8aFb6IGi3Vz31gRTKrHjvr+F3J4m+kutVH1BsxdLnEQ6UK
KWZuTqtReULosWEG5u38QelXlLSRP3eZtQ6E+kIwQXPqCcsFDTNIhximQDik8rLrWvU4dsSC/v7P
Vj6VKucLEzEDum2pij31Qj/JM5SI6SS6JvN7UPLlkyPx1W46dUnwIJAQ1yt2qWkgkRnrB+GvKN7v
gKdrXzKr33HrxqxKDiGDkLw7S23uUH2195U5xE5okU1AmMFC4TNjKGwpd0GhyKvBz7bwoeRlXXkH
xYI94RJhaFTJkvwUY9d7Y7WkcmptOotaX1fHcFYS8kIJZ5ow3/GjK/Xp2uygMfv0qg8F8tFV4bqQ
WLygPZrGQD+HNjJWXCJJmyysnCIcXlKd3qaPI3IRSUOzGrzeXGfC8pmHZu2yCtsCN+Rgr71GW/uZ
KK+1rk7wzsfmqie3a+3qesiIxGa0KryO6t5Y43fTimWpe/XCzRm42uFXjIF+VbxIui5OXNnFUpKI
71UsgkMLbOqOGQYDtTD3Dqucvev04K1h3IdraR4798MOBG++zasaNTFVlw0jBmUPQzcAGvxN1oj1
BRCilS25Wlnt74yp16Yz3Sb9MiBh0td3Vef1qw6EGbcAkd7aUNm3dtu8ClCKCYMaVdkqGOKu8oqR
6gUBEvM7Gd3s3h2OtppHW7/oFGdo9WCkWpIuRBEvBqLPrzRTIla2gGXZybafOnQupOsgfUp1BAwk
USjJgbxNxoapsvS6N2DjyW2V6cZWb6txUVOCloVyBeB+ijnCTZiNdfWH28AnQ9D7V1kH+2BSfrfB
7n0yhDWya/O7NN3vRhn4jKba1IlMyV5HKJDWihw0NJ3b9mwYoj3rnkK+Z+gdshhrO4OHda+3t+0U
OIhz8S7hQ/n9L+3XCwQjAFvYCA4UQzV/AcxoajeOUd9Fr13QXJANK7eKjdy9RGG8cLluL4emjK9q
aGjoJNqFog440hRLWdSCIYykkepdVUr2pbcaFLSRqSGCDNtbs7uzM+tl8Ib8zqPn/yexiP353spY
RVPpxGiaZev88n6eMRpKUCUVkQWvkgf4ZgSp2GXmfR2H3LjAl66NXu0dX3KzHZ4d2kPIYm+hDV+Z
sb1PFUPs5slUK2snqerR66U7tSMtK2uY7yjkUzge6kqz7qqTpuS7kMLhRrG8CcSBsQZimr0vu1F2
NLfaEA30bUAp9qxFFsKVujyFiVtuqA1Hd0lbUjbj6lM3/ePvP7lPCrb5e2XpTN4sWahoXe1Pepkx
aSAC9FH4aiVqtbIjw+N+4mL7rqxrLcijg9Erxgqv1OsgERTV9HtpqMQh6csV7iUAxJ1/0nq5PIrE
z+FbK08mwfVXmiXtSCxspVp/wOxLGiRmjSXqxcApqrhdUFSB6RF6xXlM3S+N3HBRc5lU4XO9d/H1
HMoGFvnv/618f375vNH/cAtVLb6khmJ8+hGVXSIqy0vT11gIeYmStjvjBrYJ2m49cxcw6LkkQbRE
J5Oe7NG71Wv/zS1GdRHJqljHuu2d5ofMprQLuQeIgUBZid0qbJromkuVu8ut6pkI5v4oUe616mQV
SOWZQOUeAAPlUdyNZ52/7UoHOBTw3draukemfSzpVz3tvnOUPgfmjkiNmDRLchzg4aS25ojcwu4q
a/eF0axcevRapCsHQsnR8tetDGmXlLAG3UyKPT43uZdQ99q6XugvGkJDnMpLp+YHU6zxRiSpM+iG
RKhJAgIEg84FnEF6rCfqkZfYBRH2AMHR0vCHiUZ6kIa4WNKiuKBfzM5qf1fXY7BlyulRpzcwdSdp
TspwGy8QgquLUbtngILEs+peG6M52EVJlg9Xa2DgDk3F6BIzqHNGBK2rkMQTJ5k4/IYoiSou0jMj
SPtgGVlwoImVOXWki63iu/1+sIa3PmhUug6psnenRFdXTV/9pgDhQB3TITSgP+akdLgFuZQ1bL+e
S+FaMEzBIkfBQwZaM5VCdTFV4NrWdIieOfRtCVQsjB8MvSTTckrgVS1qbmiG8MYoh8ofqpPevtGg
ry8xowcHPMYO1lu30d0yekDov3dLasTZ8GLFkndk0lOsew+qd4m0zgkHqEPUxuWDmB5wSDsktOZH
z81fYO+8lvjAt0omzoCd9Ru9afqtCU21g0t7UQMklb1IvqVNedINqPS15V115GxdAUtdVEpyQ3JE
9mZ63AuNM7V98zFVRsMZaD0cUlk990JRbwfF3wxWHl11zHhgng31lssS9e3O74gQ8nHSotfbGgGl
f/Ck3IzzxF6F3MoPKN6Hk9dQqhotu7ryyD/7w/jS/GWMaxqK0ATzR9NW0Bt+ug63JFPyrdObV4P4
mEXkDwx7EnxZlt1wDWXIcLGsgi9ktVbJcs+d0APkYSje0ieYcWME47ekD8QmjgDOhwLw+BeqHqYD
JsveReFUoWIcz/3vSEIkZhBQeFzivBPeDCcy0o70F9dwVA2btNcN1lLxBvD9STcc5epLFKdbDdHn
DYiAjADBtDlBrxLrMFPeZhoMrpEN2SXaTvT0gMCXRc9J1cZLrGPcRRqfiTmv1SWBWOOJUTeYB/CG
ekF26IBqRVPeZ1qVzW0TqspibO8SOl9w1/pwJaeggfwxfe0tlEZG39Ybz6WhFE1fYbcMzm3YDqfA
EFf1mJfvs/r//okaV80UuW8ZWDHEYPWn1f+9yxL+/5/pnH8f8/MZ/3sKvtGRzN7q3x61ec3OX5PX
6vNBPz0zr/7jr1t+rb/+tLJK66AerpvXcrh5rZq4/hf9bjry/3fnP17nZ7kb8td//vX1exKky6Cq
y+Bb/dePXZMun1nONAf7N19veoUfu6d/wj//uiVM1P/H4muZUfSH+Pb+rH879fVrVf/zL8m0/kvw
VKZhGLIioNX+9Q94gdMeS/svFBSWwX3XJtgLjtdf/0izsvZ5dfH/2DuT5ciRNEm/SkvfUYLFsF2x
+Eq6k+5c4wIhgwwY9n19+vk8qkYqM3ukUubel7gEg2TAAYOZ/qqf/kNns2g6+s17q/NV//1f3e0H
8lf6P1Q2WIhBJk8LBzHx3//3KvyLAfjPj+//zQTUiZP/6W1oopZTCANjgm9qGdr/8IiCW8pKhrgV
mcw+3mrRaN8lzfBUCOBR9vxKIUZ3GTvqBihcGuFbauZduhzHFSfsYFrO9mwXbrURONFOdvMY2UoU
MLqjUhsNm/rkORCM/qi/Oi0t1QCj6v5M09zGCJWlqGVK4huUpFOv3TXkFWcMFSenyNMr3deh2pbG
Myciug2IgW80em2DmeC5uWTGtlfxpps0haCpOyyIbV15nTauocrgwjNL8gMUnLibenZpoY3NI3lo
eL+k4QDphxq/qMdnUYVw2IltR8mBvq05aFH/YEjG7rasEyrlhEuzR0ykCMZ8Rwau6+r8CmCD/sTR
sOiGXncJCmAAdg1X5UxQm7jqvkgWc6vL+dmVjKlKJn53irkdZic51hjlfKwi3bti4AfrWmNL9be7
QZsVJ8qeGJZxvxysqfxqswUpvuqXYKx0bdtlLIMEt9lU3vYaIune8iq5W0bahXuWpzSlCchImhvy
393r3FUcDm2NCKLx2TKs9lk+yr12c0doeMebToRVwuFXb8Wm/D3Xm5FrIz0+aGJkwx4W1bx8rCNy
tPFssu8/4vbSQnL6FzCv5W7NOfVaTL3ume/Go50ErlVcoj4xOYF24jwtoiD9GUNilxGAptjmzTco
x8xawBbSEXSizGYOVbd+Hi3Zb4xhaQKS/iatkdVtEhzmA5isqIMuSuYPOoucNr+z/WulvcJNbe7U
1n6Z2VD5hplRG49D7zJl5CpHUO68/Je9VbH84mhM0XQYEVh95a9JZL5EpOF6PTL2ehtfxJIYnF5x
6jT0pDdF+UAbQnQ0rAZhWmcnuEhrpfEZoZ8R5WNrG9mFCwps0qIEvJueasXN/c5V+1DJJabPMbWC
tZ4cDMHV5CuUC27i9otchOvpWKoewEzzGjNw12j1x4I2fUfEv3xURll4Qu2Qv/TRepWJuSPhDVqN
RpEAbtfZtvIbpq+Oue9BhFHzc1/cBPwbhzpGn5JzcSGFFiZDfxUuwLClhRzGfPxYa9adi6J+oMXe
3DWAuR4jOCg15WN7rYx3g2jau2SeJ8/AzbmnGWWfMsIL2eEQv2D59Gxz6I69sj7iW8x2K6CGI2EF
pVoPdqJ23EDFFYDPSc+T5bGKo69icIpAt1WVz7V02HgO5UY2sDzTwko8LTG8tKFOBx74HCg1LQaK
pmpHndJd5Ye9uE9NAms2i4IipSmPD0qSPQ6ob75TXObLldZxfho695C12bNaCEZ3rnu35OVZLUuS
5sZw5tSWn+kSOtm2daysOT3OnEcwR6lqKFL9MCAQhq7SjVtX1hRcVxVFAfWwZQgiQ7C07XlaZ9/t
0T2MUj61+kvZQh4miR2UqkZmLaZMlH4+TOqK/RBV1hNLkP0wTcMv2RmM6EvInElVVCFzaesOXxJr
Rm2ELjYaX6rC2qZNW2IPq0qfMoQTPDObEkQ32uYOw4olwa0x9ANeYWe4FHjbD2liES+YltKfUHFC
JW04UZGU5vro7HUEzvUmc7eqHL46K9vEeaxvlTjPdoiipYd19dsGogUPIdOCXqVXb0qd4iGAPO8c
JzxceUpZVkLtqc+QMwlKTsb00VWrJ2PlAX7kEpLsH0NpOL+EG720hiz8WisNL1EgHcA9JvR6WpwY
jjZ6Fb/3fObSYgNZiktTfhd5Pzy3oFmqWQSpYDOminQgOopWmxX+zPicJsNx32p6QXu4zlHbVOdg
HPMZO6ATSLoIKd/9hhdC6UJjz16ryXXTd80r272MyWtrBSpfQzL6rc3axoNpREOpmJ9RTdHqZiZF
HXhwqSE7T2r5c3Waw1DdmnLK6WcBU8LXs34/tOkY2otM/SrPQ0OzO6/ItS0DDsMbDIURb0NKjUCb
18dEyhcUr0yqL/UyM11jf+gllGd7sUGih199N7soNdTu3AmhzA+OJhVvWvdzSzHFYGPNKVcWDoNO
93AmtcgyPwt/FcUSdsqrSOLnpZuT0Kxdg7kWwfVl+jTnYvZJvsxbF1lxb6zNux6vn4xpo8dbqRQ6
z6VbBm+hXQWoUPIAyxkuVD92eCRSk0QX/4lOJI/tLcU0Q2jetAWE9mElSpSJeyOiHWlk4LTRshja
v6FxUs/cQ65Bmoe03uGkg3CtqvcOocBzb8ORAzig7pwy/VzpasQ4ZyreKkKFlW5bqc7k2c1yiDuz
PBVCcLIsihWueUq5BOwzXFBDzisbXP8il/6AeSqMbLHs3Aym0mrgoejp6tJ7qqy0MilDDqEfi8TD
07vpHs2JZJa1YoUxZ+4SbrC8odawsjuoFvWDZaXx81wou2JuwhUQza5bxddi25JqPSKXuWGy+PS/
FtqQnspup1bFGweH+sK05LVq1p+lQeERYp5OgDEJzMrszo1X54qxT6GjR4py0Ib2nQNts2tyJCQX
u3wQ0Wvr251tbV17La6a3u+zSOkY1M01nQqR/hDxHzBQjR9dywrTUknelmyfzl20QwCkSNfWVJCu
tNmYFhMXin2uTjI/dqUm30bOCCX9kF6dDuaTEyk4xh2v5pK82lr8JVEkfYvU8An2Uhu67GB8NCh1
lzUW5W39kF9FMlW0DbZ9AMht2DK2LvxUdtHbTEuYvvT9icwk7RXpnRXr4mMk3xVM9E0de0s7UV6l
HqXEJ42V3qZCy3lj9voh1XXaq6IQT+VA200VQ6CU7SqewGq8jjgivJ6hz4ZDXHwxLXfyWnwzEBVy
LewT/A+1PWeHwZwvgmzMvTHeaj1Wpd5Z8S4GlfjdKHSxmlabXnHUDtvRwQwWDbRKphPXAxCbtXFb
Xe4MDuw1JQK/6C9iaYQqry/f0lHvbGkDyJ1xSnII3axNHW8nmS14QLDKEvQu4eKsPPlDf2cRJC2g
6zWyPri0Kj+5PTex6Rrjz7nCFGg1Fxipqt+AQd3jGgzzqrpyqVR/6ZJ6P/TGsLGitbgzKJ8+Ok36
kcS25aeNM/ChgBpvtQZbSCKfrPThts8ai3Wj55GFa6A0fXL7z7x7N1YbZ3u7ITUzqOZlqLsHfdpT
FOD8cMCUsN9d3etqd0Yoq7WkQwR3qIz7lRJg4cN4/QYTDNKoJx5BBdMaKLcbh2aaNMywkd/qE2we
O+NX2k1mIHu0bOoCHhzax8lHi8lsv4gnvUc6BhSqKByfriRecJDLKWSdNgb+GgZhL7OTdgHYTN3H
CpPQMJlWwWyu8j0CHpPcR/Y0f8d1dZRCru80flyxEHzCFa8upTHuFzHcsx6xgmDz2uaiubMmJzlr
3JbePEz91prezElzyN2xK618tw6rVWu/o57P0e4S6+yMtKzKQglV5RelbDgBHGaFqZpWvmLhX5o7
qws1OxMbatAmmh0p2CtXiiosgTkkoVxzEAf2cZJAQk1VJbPRvTZlX7WTZUE3acsO5sZrU3VhUyuL
D3rVfc/G9j7CjIppHF+iSavhnIiXyHF631b1X1Nxy0iVTh/YqJoHI8nKDceEL6Oc0Rp0JJmOWKRa
JyDH9ORl7JLywNFj9dRqLALz9m9+/8NJtMNBimLyqoKvjefoWk9KF6xVBrF8C2V3JagoX0q1glw7
zl8Opuww1SnBzBu6CiYnerFURfXYeNAKE8fTP/9gfd5LtX5UekpHq3xND5IUnM0dpwOXq9DEtmzA
7md9iInErXjrhnk6/P5jcpP5AG/hXasYOIlEi31sWC7PBt7upQ1Hq5oOWWy5fj7qhb/G4PdgNa+B
avcNIBDcxIdoSku6DlBa8Au8astKuVrfnJTORho359IHBCH8RIeENHUDXVp4x00p8F+YjRUY6rCA
/s+Xw8TeElrkdNs2W599MythQWGs7+YrrNaoJ2C30MrrJJzp1pj+BcLrxWJTlLWAhSDesDHjAQ2v
uKyNfanGIbTlp5WN2V3/JUcXa2iVngtzMP0+mVw/0rpjNefxPlJMiDvjgUpodZvR7buPayHvNYVI
a5nRiMP09ezYKl09zOfjIsWh4pDLGNf8pcKY4s2ZSC7ZhC+noR4b9z6pgiy9aIW9rc3m21WlelXS
qALAomRhXgI+y6J0CZJ1fFcmUM8mpRybLHbeSuqkvaqfxNY1vWHikaTsQB5SzHn9ZPTXFae/r8TO
ezpXu4VWmZ1a5m9Dbr+L1Nr2tXZnT/JTmm5J1km8Ku29xPzbkFDxokYbfT3lpTVG63nol/c+czer
CmZuAmLrYEwKYis6OLeVTapYfNRxz8HkmNEbJvJTntD3UVTHhhoNYarLFnPztpXjuCtnd9oNeFS7
xYmQcDW2xit4oIEzoNdmqbUbmtrPpaVs4lk9C2u2D5F5NxaTOBhD8zHitfKHxLzgVE/5sbUamlGR
HRP5kk3OhzUbDzy7D+WQvUZGbR1cvFLarJ6EZQ+AE86/v1G1ztquYSDYRNgUupoXB5mJMFLp3bXX
Vz0u9GNU8RzLlilqM/aRT+ol883b7TdkxcQpCPkApvoxorBwD2CYp7RYtkth7PImtxjruPk2y5Tz
OM3MuEqxd5eiCWEVkSLV+T91o716Wq6PAS5tWtSX4crC85gMBnucgk1kEekJPiWOI6ExrfTAFuff
Vr0Y7PlyrudU29edoRwGisCOrRlHe6X/UoabGO/ScF8Mg8IhsD0588L0PbPnYCkgqP/+/xeKNnDq
cZ44WZkHYTTmIWXzdnAlBkaT71fXiMQiNnNf1RitLrc1jcn5VazFO8Sosz4kvT9M0xJUCvso9jJP
WkMLSAncdUMTe+9FMv7JbqhlXw+sWUhzywTleZojI3BH5VLiANUGwqNaFmY9o7XRhhXi5Cd17SHS
YHz1eb2+qBa9kIol72M7/yocyDRYIcVGUbeKyl5ZJ0HF+QDDiS2AjGXDvBUjrHhVjZ7tKZG3xp7v
qXzvmrm46vq3tbovCMXxRicYOY0NvXyDkeESwQiWS+rnSHrqlj0Fs1Lth7wLIjlrR2j0n6Rud1RB
B8yC7G2vO/SmaD8GjdpvqlMox33v0QAPlUO+elkZKgxDuqsmj4YGNOr0VjapfbgoEp7Z9Nu+W8ww
zjjbtMutiVz/rpXGvT+RcXV/6ChlINgb/GabCWUsduKj1Tm553Z4gRu9Z7RPXk0yUgjivvGGzJjO
/Syln5A32JiRs52pJbvT2er7lAzGoZoPrNpdfYCvaxZ8GEtEr42pfU1zLpHQbmcAlBHuS+sYKQBC
k9SBFmtozXniq1KzelbrHtKMVXtNYQJ9nisa7bJx9nONeKQCN+psdwWdVjfv7DjoQxBlZEMwCBq+
QtMX1bIxToUi27X5HNZr/pCV9GzN1XfDWdebZbxL7NHxaXU+18/SpjpzbvxCti8ujBesivkDqd0u
7JIfulQqTzXzjGWD+tnCfpY9C1qFFLLqJ57rTbrUh2Iuvuue20Gn5EFEzQKtdLqnEoeMRpQx3VkC
KhRyT9Tlh9rGPnmKa3NLnUv6RbLIUD3ALTPk3+FjKefdiDnLc43upPMuIeWheLZFv1i/3uPe471Q
sWcBqVJx/kjEl5PKL3RDYODXOYZGlxkGH1D7llnZ+2TdJOK9aPnktKbeCBuKQmQ+QjtGZh3zjwrH
5Tj3PZ6QwsvBfGZS2dt9tIvV8stpmz0zhjLMe/MQlZ2vprIEJq7UHnS00R97dS/6qL7jUHVUU+Wh
hkiE2nOOW/xaY311ZM38tXc3KfsbNkcXnpE+rh/LZPy29CJlW2m9xuN8qnD3CCQKfOIXBKZDoiuf
SWTAYcwFNfDpQSUpzhbgNuGOd5Ea0rtUbFjUFNJkxkPbW53vzqy4o5DsWl9Xt/25TuI7XbvnQlgh
LMwwdaaXLrJ2bjn/TKKsCbR2uVcS41OZm+tKZxGBlq9R1S72OgWqO9KrUb6POdaGtEI/MjMqS4f8
Y1Zq1XOn+UsDOxbpPY8PnwMHlZPQkU05JuzdxKo8M9aeDUb2C1Fbhi88T3gk6v69asyniVPAVKWb
nMU8r7JdNwrfwH+ySmVbFDZ8ggrVFTCHV5GgomWGm7vWUl9RjS/62QPUUVypdmIj2+QvplXxO0bd
xeYUoo4Nf+VQaJ9DpWIE94kM/CD3ovgisEFwq7032okXK35ab8V46udiua/65rPXxTGCOF1N9O2k
c/mClYlpqEZvWsa+rFfRPav8exH7kli4b+a3041T7BaxxVrx1UbTO25Q3Eoa+8cKAL1Vl+dmBRpo
POQi7JUGNBU0n6x/cLmnYscvmgTrO00Q68QHS++XZ0Zkx7FB9zAOfZ3REx2xRmjZdgXeIpfUv3c0
IA3sraWpXEvJKShKxUtmPGeZcyCls28obcdAnTEZVjTE0PlXLTKOUZn73Co3ALCzvksHXL8ZGeve
SAHSZqgt7iR/daVxwh+y8Hi6eyzQod7j4qLiR71vqu8FHcwq6zAxMFyXg4O9cbg0ayH2KrWPaBw+
AKQlpNGET2S4dO6c+zkw/n3vynsq+CSn8nyTr1EZUjJ+LsaIjSliTtkk9SZRWHrx5YGmKadti8Nj
Dwet9ddo/owz+aO8UaQTecTBTPtbhKiiFfCnlvagIJ4eqc3O5U7UzbgdQbVxVoyD3+4PpUWWEhQ+
9Qp4Cl1NByhwvPFwW9wOxUPlJQucvi6qsCvzWOn0agVJ0aDJaqbf2TVVRpjOALEPbDyZdgJL+rBk
PO1ntcHl6RJh59b3aBwHhmCbiacnpnU3Z1tjdrxVVxQE8wKB3z7Q9MEeaIDJO5rPscZVnk6WqX2U
+c/mFtZzJBOCFtydDoz02C0aw0nbnPYpDrQNgJqc5brdaAOzcwLw7DHA3SiGCGXJTqscU2ODd/ry
226tuKLfxw3iZ5OMnNSpKZQR7NrWrHftiB3cPOOgV2sDVuFaObzlFraNUtvo5EuCCVzGoqsunv7L
WsN57GwkCdV2ZSihC2SlexvsUFyfV2Qr62ze8l6kTXkeqFrvsy4AGFP7RlS+LKhwbRwTKs3J2qXJ
a4bnk7QVBlAWLVdr9G1iuQ9qI540uWSe7sjk3molHcBxbvj9aF4YPxMFkIJjSzZ+tjJ+6i2QnKKL
WXdidNVKb0O1665O3jusBpRn2AERd+Kfy75fKAZzUIBIyPOGAEm7btqVp9NxXVxnQmUvYkj3QZDD
NzV2a0vccKdE6l3rrmMY9/ou60v2KI7zi1QxVYusVXiUS8xrsKCbagkTTP+kPB5EbHlay23Yl0Q7
cf+HKi0AFBf4iau+sMHFQl7b2UFHE2EHkv8cKgWzm/58c5vuM5dDmOkWxlmN1x+dWVjc10Z1GmW7
IdvyTJyv2xhmlPvmknPIoz5ZKaKPelhh1mkY6EfDBfuz5FsdQJWXjZy3m/EFtX8IpuE77ZbDbBRf
U489Ua8yD+rau7DKMw6s0KrqbTOC0UrH9a3swAlYbnmljCNz1UfHrlh5UPVbc2I//EO3p6tTImG4
2gTKwkRQiAkwK+UKUyn1GlLFRT1bgRgmLnVMZKZdCAHfog2EWXfa3O00e+DBVxRP9AvuwMjv2muE
pJPMLNw2UCZP1ftDMUWPSoTh1ojObAuQ/m/O5xL3DWQUCi5L3+10QmBryjAsQ1BgDnEhs5sFQPkT
r1Nz0tR4hkX8q1i+zKW9t9VID7SasR82qwuMZ83FnByLbbGkp7pof7RTzx2bv5tsd615vrsBLdF/
/VqpKd2z7IRVeXzIbmcDYw3Zztz3xatFoIE8l8WeS22+13zkmFJwSkHuMraZOjzq8/TKdDEsOiNo
iaEq7vBr5ZKMdHo5c94Gas13meJdwb1HvBpvWqhneOG1YI7dx2qxZl/TqTkhX6irFtPXqA/JhT4S
bQQYQR9nnIW2Fd83Sfejs7MQ9wCIObYNyUB/CylLxUqBK3Jq9VQtfyLB/0a2+3D7Xi3cmLIi1ILG
1xtvjdv6TCw4bM0HjXdrIqZtBHo0Ls6NXb5RzvowqdbFJXzRR1QAj2+6bt/xSbpTHuhLuTXTKOhM
m30Kq49xs29udZZI8PZDAKstzFmk2v52PlFJQlUrRx1IyEbNUpkU2hXD81PSlW8zQkcP+GK2x7vC
qo/GVD3n4omrFvCU0rzThrQYMyV3z+Y0nG+fF8ga7H7pmR95UklaV9Zj1Hc/phpVa01HiswHztrz
5BUVgBJMYNE07QxIfJRctrxaCt6Mt46W2mgbZPrmkUzYawN6WJBHo0vuoluOp/Sml1o06KZt2BoV
6I7yPTWNzqvS5rFzH3EonihG3LfOsrFkvgVZW3hTY75godpYJmnMobxv2sHwoFg+zSXRcZfWphSl
SsGnQ8lXm27zPH2ZlfmLqaKfF10PZyR+MIbsopLfRAsfd3PfHkXO3KAj1yazSHj1KM6NHm9A03zB
gyEi3dTweJMXtGfCNRpoc1vv9Rt782ydIvEDYeuYL6MelNgK3THd0ZhFZBOKJqfkYiXVSRHT8BBb
c9hzjygarhehbQnd74dUPukpG2+FaFq/bLOu3kWRsjGz1o8spi51eYjqmamSFkQOFR/gjK8RInCv
cKZ1y+2MSdpjUQSSnIR4Rq63G79X0o8qR/XgnVaNp2mp/PFmiDbst5xCsVZxT3lmhl3vPDNof5uy
6lZ8iCsSkJPVqK/a5JieuvwC6hTzsu4eFx55T7NiPpxxUsAOlPjfo7tmFHtdxebZaRm26Ccd9QHc
J2oCvq0kAbpTfzC+fu9mZ6eloG+kDlJ5+lkKumsYewplDVo2LgorqtMrn6vWfQ2FeF5057mT6O6I
EV9lbz0tmRVi2N5bffPCHPPHyl5xiH6oZvQIEfNX1shnOncwbGePzJz3tCL52cKgFX+FW6Znddwq
VfNkySFgSLVJ3PxTV5kDW8a1jJMwMYefyDC7lfLTIftoFfXS5t17wVOvlPXdINM3XPTvU6/YfiyM
YMzsXVYUDysjWPJ2yJt6u2kyXkBFhfHKBYKdBrxj9o4VP+uG9lDxmRiO88Xv6gEA9mUHHah4Vpmk
Wbw/G614SOcn5kvf0eKcmlg/we79kVMWGsMdy2V8l6zzybHwnCjl/WqIY2vU38mY+W0GRUgZ3gwe
KstiArVoRZAwM83Ux7xL3stCPwCURc/jgDuwmPCAvZqKeWcmSaAiNtY20OmkPknb3RkjwxS1n87G
Wp8nvT30q3FSClpqFd6XTnzoouxu0KYnxKVryzsFD2R8qTS6XUFX9hW3NqsncRBvcXg8CwBGNeen
S2lOitf7cYEUaQ390apup6+2DfODutqkOakrH28uR7ekCPV2s0R68RDFD1rUbmTtUG2KfsU6oyCV
dC2ZzhLRilhvVBgL7gmiMW1bevGZus2d25dPWKXD0Vjwr5nGzSIZgs4gbraEg3010mlvLgbmBBT+
mNJgCMvbYkYCsperbd3UmGlASWvP6yjuAdU/UHlHnF3u4haHcLHeRUxRu3U9FVn3g1KgCy40V0r4
0Lb9Ckshcpc9rPKflVIzSdH0U99ll4ik//w8ac3HNGzGtrubuu5NiuXdHjQ6it0X6fDIwfbJRdf/
XPTkHlQoLld3C62JKSa+PHSqaj/3Os3Q8S6z7YLRGJMNfDF4446TixZXMIzOKtpDoFll7JFYMULL
4GOa6sKzZ8uGuSj18MbradhmgSu6UhIaB6OtPTPdundL3cMdcOCMs0tE/iJGHntQanz39agiP9RG
tyu1ltsP4cmEiGmI74W/jzQndN1lM2sU+GDKy3F8G4/zmrx2U3u1THPjso1gOoBcLv2qlpzranIg
hMZ70w0tTfy6/dxssR5Vw6VaVt5LDV24vQVUbj+wENrVBpwRJNK9m+PhQtDhwLFjF8mExm9904/V
i+232nqPgTL2ollwDpHjNjedoyKZP9++aC6aV4CTHPeSbx0cjmcX1lOl14+D3NhU8E5BXpVXB0uJ
AIGZFe6njheXXa15UVcYpa4brBzgAEekKMNzxxhxfTHWYZuawNWVbgvq0rcEoojSInKz2QHIoCMw
d3CWJw1aQ7bwOpinXWuPZzeykAnFPiLRvCj2/RIbe1yO23Q19uINACfpsqdxTYI5WXaOM5xF8h7f
pMyp+k4n5xO1dW+VzEClSpDP/mzcZ0Y0uzjKvyPh3EcygtZqNXtH7T7WyLpERRpOgyTbj4IzUOan
McpRCO8vK0tkTfgdCQ9Unf2jZJpGmoaIZl4dtAwvKh4uEa68tXz6cZSAePeNLUMx84htgAlUCSIH
BWAu9Pfbkhl385tVgMZi+kM6vTtbTm/4bqo2h6zauTrLI66Je3ORIOfH8VAq/zTL/6/982/snyZu
of/k/vQ/8uRX1ZbJn5yf//xX/zJ+apr4h0Y7q02HkzBMUxDp/ZfzU9PFPwSmS9d2eST13/bOfzk/
BfZOzYFmjpvEJpWiEkv9t/OT+J8jSC445Gtp7/v/cn7+xffJSM6iORafvW2ohtAFxtQ/FsjyTqrq
BpP5idoHN9QqdVPfgO6jWnN0ruX4XAn6bAaROJgbTSILOFQ8rU/qbRIN1zFiuS7U/GdcVIATXUll
UHm6+ZMaySboBlJUXeUQieVHojgs+G0+7mdX7KiDeJ7Ye5zLlDYLpurW5g8fxL8srn+suTZv8Y1/
A7Uxs3K9bw3X5JFxyurWLf7xB1ytKNH2mGGMp1g3iu3kpr7ei5+raFHu+ri8I1MnA5ofoKZRe+MT
63bu2mnWTrUU3z3QpaM7j+fKonBN126270HpNw6OvPsWzpM6tcODnUjhu4JTiTYTgm+dKL/nJfE1
kkzeqXN5qXgfPdlF1XJK6kYaEGoIok7JMBvsRl/J6dgStuTFhGWwbKZ9PJbp0Rim9Jj13eDPGEe2
ywL7htwNTkQ5PWAzccjEI8kMM+NC1xbySAVCqZDUgRV0tRBFdqVYQJnHbfI31/QvbcP/vKYEJ0GU
I5Oozl+jnyKxpWO5S3+KV4Jm4yCTjTuKATHCjp+AIvtmvS4H5QY3NBIlwTyb/uir6cu5FZMmbqPT
jwiUIMrU8wgfY9dX/RCWFgtnk1LX0JrX1Mqzixa3Hhdaf3Zdp6EzwoS51QOEy5mZjPXIoW9Ww1iQ
DGIwuhK2VaenrGrJdVjI7LnkLJJnccIYp9Y4XBTVSdBMs8VuQ3Rb5zCjVE5Oi1oUqMPYp0GjgU1e
9El7MmyupbvifbCKlwWsDqOoKejNWt5nWnVeRgbyNfplsqz9TurmJUucdZfKvnjR+1NjDs2dYeTX
pLCmw7//GG+z8mVJk7/LAf7PhxcKEeIWdlGeYfKlf77H7YWomlLn3Ql4SxavwB4gaHLpUmWHfojJ
krnhcRSmdT8TdNxm+EAtJM5Gl4SY25R2VvM09EK9S3oG6Ojbbh+4TaO+/Odn8Zas/eOjSHWlrTm2
4eqsMfxxoxr84VHEvRdTtxeXJ1VXukOamfdQDc3QlFMSDAvczf/84/7SmWiqt5/nqgQg4Z4wdPqd
/PrDz6u5/9emldUpgBQlz4r23fQU2XHkMUOt1cSJ1ocSrRjXTMMD5ankXCyXwnO8u148CPViX4zF
jV96Qy326mSwnNmfaTN4OQ4lRvc5tKs2qrdVpJbh7/7Hai0oGtQ5oXa4hv8mUfl7rfrzBeRZ000d
MJ5l3d4mf76Atm2g94DoO5nC+GFTlozWzM0/O1rLchUj2ln45Jk/jWE31sqdwUp0bFdO9unNoUSV
UDCqMuw1/pGxsBp2tfbw+49MuN8aMLI9jvF0u2groAyVLei8lj0VYe1GH1pWdo3/nV2u02YaKGqN
MKGiP7BfKUbtsCqGdlCTRmy61mZoa7PHi4jjvrp0fsBEOiz0jQD5GGyiUrkzBAWHlxsaaRwJ5wIM
gB1rZvO9MiGc964K5AUyAZBS5oVganuMLSelVQkf80KFW5Fod44TaagzuO5jK+8Yz5eTV4u+/JtI
qHmLGv3luhNG0jVCobq4IYX+fN1VazBL04yU+8Xxe+JCnqaY06Njtm8TlLGjHFMMpDDTAl0uX5nm
pN8G0pjOSOqjybAF/x/CzmNHcmVLtl/kALWYhtap5YTIrKpDTadwyq/vReZ5r243GugJkaGYEYyg
031vs2U1LKW7SCTaMe0FsHfDDR4TCs9Q/3gu6jz8DONv3II3KzWP9IIS8n68uQ8yRnc4n8b7KstT
SuMZI1HhWF8WhoWVXz7iF7SJa2v87dhN7tqoxvukzPvLlE4Yty1fHMNCf+qNWexkUP8G9NGtp0or
DpC3ql1hDdYhBrklULweWFhUWyqu2S20EQUE9UeHOvEuM8v61XIfaqMZ3rzGVlik/g+vF9CS+af7
3w4xLUBGBMefiRYzrf2/H2KnJl+5jpRJvTKgJaBn+tmnZ3fWGpoYKxSr+2xyaE7MDyybwaOiQ2OD
59Qgp6rd39fogfhVYn76j7v+4ym2C6KMjANe+HdvHTK1dQeRZPOz3+VhQor4F//xzMmhVwLTwQKp
hv1yebno6/woDLjLyxv6++yff7m8wQgD+M63rNef+8zlHfz95wSS8WUESLyOLJ/IR/hfPtPfZ/+7
X/13Hnrj6ec9/P8P8/ffLw/8vKflz59/2pb5XaJvqLaxnJp9h9QZ/j0OgVWjh1+euzyybFAbc/iX
P9Gdb9LqRmsdX1CHMhIdw0WYwTnWDf9A3iiB4NdOZ+jDx2ESSlkGrB9bcumYx76iDP5nylS6G9XL
KPp/OmnpR3QKF8JX/tEG5Wy6MX5WafSVDWqiZDh8l3NOV4JbY90TuLQehnPra+VL0Lq3pEEOnjVO
uJ/q4s2Ima4Ss3EtWm0b13q4BxFy5oJfrlo963aoabcm9o5VhCx/Vaq5qlExTaCZeTOMXpK+8dAL
Lue0xFdxRgwaUfWwrlBDTyoQeOotJBdWtjOCmiQPbXjqC4ZRulz0lug+0HL/w+xsWldiIjMtPlmF
u256w3kjkePmxL+rpLtR3kqusSmOfG1qlzo1zEDjrg195OIJa0FNFURJO9h73JYGM6cBxTwvRq0g
HyOTeilSqh2n76eVfXo53ll7LKGropCg+GTtKwtpfWIhmpEw8mIPsUzuePQF6hrfSXmRiH3RSkRo
Fiz9fRom6njmKTVdjAtNdBaEbq9Ay28928ei76AxKmrjAv+64u70PQ2QlzSUxvRsQP1RPhksdjfS
MR6TsL76FSbmyUc3F1oc4IZmjd9E+6w7kfD1HPhlsAE2vpbwNou2+wX5elNjUN0rnZS4gZb3nWl9
pqpcB7LEyjVTNCJzgPdFrV84xRwYpZ8lWGlDR544xmRFH0RFwydynBNX7HPainoD85wWjldv7JTC
KQ6k9ZSgIqiyx9wtxNXA3zFKyzwgLN6FutCOo1s1G9LLknXh1f06UJe8lUBpOhuAdVhCLF/Hdago
skI1a6LqUtnj3hlpF7cVcu567jLGahrncBZjRekj3ExtwuwmZyhO3Re9QmA4GSGFwxjPACnnwmgQ
FU4SAaCpDYg7jGPt0gzLe5SkkzH84/bpKRteLTv5TT1vB6C429pW8liArLx4tnuSGgpl2Vferupn
aWf3bbrRJRPIskT8qLjOg4bUL0WVPnXaipx2rLsW2BIdrjtCjUMg9LPK7NchiZDylMisI+pyZdPd
15VTbxQrvUmTRBCg320lUnTqczdhG+1WJjE18Ubvr27o77rKCk9+oG+7pHg2u3IP+CbcNLKsKUhZ
cqNi2mzjUKDFtxhakyn7PQF+XhmlQoKr1lMJy64EKsysu7u1OflbVq8R3wJrcyaUaaMDW5+sVMf1
AYpEABJTaqV0THdF4n53IrxjwMqoVqWvI50VVnbleCgM8zQCot3aqXaC9GavLRdtYuyEDxaqXU6t
hC7zV+4ItcEkxu9g8OhZ2uqkjeWOwvJ4657dJLszCZTTGBCJxUaWNsFDIlmi7bf2kNzaxkL731o1
tuLmuQJngBdRx9qPuGuYLcZDUR4m5pc0KclC16cdjr6X3gkTkJES9BYmDWVUH/yGqIIRVH4wU4B3
do5KvuonWuqV/SE8jh+smXRblqmxs2bCUt6S2zukF2zw9RZTtI66yALg5wPXdwpIdxp8SkNU0O99
7w9CMbnmHdIIiN0zy6FvGx+1nI807f9pa3l4+GOT0c8J38AD71mKDetyUv7aIpk2Tq5DhQcHCAIq
9iHbJBKqlTaO1pkkgGSVsSqaEit5yMjv6YyxuW+0ZIM5fDbM4FBJzXrvOGW6KQPwHYHy0YriOBkU
OuxWpZ9p1/UrDmTjOCkd6beoSY8QKr1V7c54/iGtN36rbiQiyYoexRAgKklKpNvYsPRN5DyoyfC2
Jg2iFcnn53pEIO77aI61jJiVDP+1RdipW1Xi3N31nWec87lBqeynWMv2IePhOqpT4gADvCdGnT8V
OEvn9IJ2zbroEGRBgfj4s/W7i9ESzpQW5rNteAC7+YYnYDReF3nrMfARhUMqNKpZ/qJQbBlSH3ad
+cUJRqGU3L+UgRMpdEPP26j2EbPqKY1p4/UW7dM03ONvXQ2Aqjdj3dLmS7hZu+VrlWqPq1JOH4VP
WEsqoUn5yWy9cd7rarihStuW+bTHotnuXBcXiSQrrs3BPsEjS3c9ofA0OcWe4CjEu2IY7yU1h60W
A+LB77xpTZM6NXTtOJCMAKQQIB1Sz60wBTMbtEmY7d2dr3w4zXAkKEzcu8nwRAd+jl+4al3wpy3S
P3rbRKAyhoM9TfkaiNK7VujFSp8bTTRnK9QXES3Job1WiuR6q0fPErYQcuzizalLBml+5DQqYCPW
M03dro5AZRuftmZ4iimF/+pj/wBEQ383bEHrWrP6cxf64lYQFb9enrFslpvpNMcHONGASgp1xPKy
+fU6B+aXF/K/u2kSj2poh0PZZe4+TENkcEr7Z9lH06M2Q/j9VnE93Vm5ZpwIexAUknEkTPM+Cu+h
w7n27SQpQWhUxW9E6DSXrDWDjenX4qPL6+2yL3w+pFJwDX8wxCABn2T5HrKTPKPP01YAZr5cUda/
jVw/O1jS34WFZsMzhIRLBDteaNGwgZeTfwoAD8tTOfQZ2s6Q8kjUoZ9uegIipgn+q8VP92dvHc2V
JvtluHgGM03TMEB6iqhd0e10Si0vQem/2/P/1dr02oHLeAeH1sB8CqNL3yr7GqZcMkrLJzA1JMsd
K+LvwUWhPLZV+8SU5zywat6OQecfuk7XH7SW5u7yNM16M63S+h4boa1NMPB3UKf0k93gmey1On51
De91eaZNlkqSR8ZbG3rDNgYYec5FE95m1ClNTB01MNVyEIoVnhMvjOsVZnVM4HUt9sY4GgdXOeLB
qgx9tXwWi/4SBNvme5C+ta4nL7rDS4dtegzSHYHbihW897wcID2r7rlcVW+ZjU+G86A/V2lV32yX
/G2pGfWXnJml8xEqHQhElpQIfFCFHRwJC6No4+oxM2m6Lk/BzLWCkxF84XQhqlIX1s03nfQsRCa2
lSexFvvR0/LUsAUklMxlg0rztnVpy3PO7+5Wm7lgqtZaXyrz/z2QGD7xARbdox5MzQEJUXnQe6U9
BhKVwLK3HoJr2Xr+qg3Zh93kzgZdc3lp0CkRvQxUMdJy+atHwj9lxlcXEOtddbU2RwJhy6U6+POE
Qpxr08q+k1i1wLtqIN70j24j73EdjGbxy5esL3v9m7D1cmNZvbyOVm9eO6lHm+Vf0Bzr+MFpjp5s
Mg/5a+C4zbVvyauAQ+Z+o2H7eSt1S3VVYXvwwC9c9RKFRg5VbeM2eLKC7rA8iykfzSv+100OwoR8
yhM0P/G+RvG4vB8nwGZVjLF2SzNL4WK2zQ2cqear66j7zZ85j6ZuLaUf3EbkmBetcv1NoWzv0+XL
Wp5BHQISv5dXdwye9jkajYQ+66g+4TX9fGrbR2o62yTvMpbTZxRb5TZixPuI+FUu+2hqkmE4QNE9
UWf5OZ+Hpnlx/+HEkqfyPibF12P4QXOP49s7TZlmbEf0kR9AD3fLZwnImVgZ0jnEiYhZG1TTqYth
W/JjGt+Twdov+1FgiFeV66QPyAVIQeWau3Mckbx3IQ3b+TsCNYgtIamxAxoihIizCJ04vZgewDnj
GWkIYS3mlHjA5oa6INcGWCXOuiX+7xWaIBqiafiKvdTf4MyIz5UtjUe70n71Ih2+OHmwDGGCv8M9
Xl+1iJKGO78AxueFuqT9khlmcCAsTu2CyOg/McYsLzTsBHEGdY0T13O8s1rU7ByveFkeLKWHPn0k
c7W3PXUbSjv/2WuSTo99r7XPcJadI0A2yAQpycTYGAzGwi900/mu1SIAXJlWvRgU+Ja3rzmEI1DW
Mgk8CYY7fTacLG+z64ZPNKPpU9uYeN4lhrfl/iLCF9UoAttGyeykgG1OHrbxOrnWYXmL0qSN24ej
fknIVriHGkhzc/7gTuqhGHIz7yFOHOPcjYzVPw9A/jWyNnr3BqXvC1FPe8130ncttjbLLrshGsmE
i/Wz0OrgAfVfvPIdFmmCFMx7YrpR2jaVDq8uNi+TQhayfPaBlj9lnulVFjbrMx2aHwlH00eJPFBv
x+meNkcLzyJIt0MJdTtOrPwJ/evHz7sy+KEFsezvtNi2oL/TF1geaMjJSEO3eOkQ8iOCTVnjDog1
FCE68zffIvrdVqRDHqNZSCmRfV5iQz7+HJ2mRQwelg1jeeDeoO9HP3ut9falpzAKGaPPEPVlOPTn
LzATZ4ML/aeH7HNnmgU/GdyTL14dszzlcaELfb38xNoQWN/ysxvJofs0kEwb0a+h49Id6ulw8i0U
lSZTApIn3BWc7XaFjbU81onzKXSQgrlpV1fiEJma4CrcO5Z0r2XqECjn0iuuuo6rKu1uzZZY9kwF
mpbFKhCYPUA5NKg+0Cxmft5doqbHkeS+q8TmrHklIBBWsFxivp0xFfdGTOaS2Tv2umvguPvYZZFz
gyzwStozOgblnFSjF+n5x5jIYYwGlXkaOu9QF6wBY1e5V9dkVR3O6kEyzrf6ZHRPIrM+KWMQDeDZ
ry2mzbVhYJNqHWXsIpdztLERLyE9bk+TgrwQVG75s0HDidKCetL8pRUn14vdlN8Tfw62nZ/azjjX
Q0UCcxzkp7/3/8/nLU9eNqae//vaobUiKJ7TeXnZsoPlGVNHEDsrFXb/906GcX8tXdtatRaWNWSs
qTylHfAPq3TXnWgoF3jNeGVfcj04Itt2afFauOC64pgVUISPYo9z5jWO3nM6XEyI82xTO115alqr
PFXzJm015rplx5wfBvBJD5r+1CsUzLUGPdqbbIxBIPAz58tV2ngUvq5Oss6IQYWzte1asgDoPCaQ
1O9cq3V+ntCNqaKbrlB3zpvlrxSVxhgfzMF4SrN+bRPAcFLaHymgKcwyH4ldks3oV6vJ9jEnhb2x
83uktS2+/bjq3uMmlGfEmakRZKvGBVlBXtpd7poXN6wROMyHh7NsVlXiYJNpHawcwYIhqbqX5cNR
HcXBAvdWKxk5ejgbyvpOFXsVrFR2hRu/wNJn3416xgAyrJuUF6i+5ljpmjYhK9AvsS7FbrlvebRo
mKI7ZrmJ2jFFZUeR3oWSUBQu3BtiHdAWLG8sMhN/I0tWcTLL+cRTIkK+tD3TsWcUDOiTG3Ef5QH+
IAPOJGLXfMbDwa3e6kXenBBZNKdyNJuTDLnwygKib+C0OP3SKN1QvUIlOB+An73bteJYzLfzWPfX
yWC3BDKoox4kh4aW4WHScXmGDFW0WBCcT3Stoe1RckjiTKzsyRVrp0sajC/1Q2stSg4aqUmb4fxp
3IsjxjrHd+8GOPkyGiKlL3ZT3b/GVrxzZeUdZOgT2FRilLbjU6Ql9QluZX2qu4EiZIfywvYG+G1z
b68sESrriTFu9chEDz0Ev5AgkSQV4AAgPIz2mnmzyEkgBti5yxB2bdDavi4GX20+ZRpRFaflr5rO
GSV+0Rc7kJjdVqXOdChq83WKfecaZBfHa917BHfReTJmfXVSeseWl14bxPDrjMjsXV0J1umJbW0T
N042sR63+8CtD4QZQOULQA0ZXTrubb3zt2antzdBkNMxnLpXZbfTWSVmhhXZKh+nsUo38Rg6V3wr
5i6ZMRdji66IJqS7CyToGJQ0JoQU5KHjwNxiCFgac2nADy0IPDBlcee19q6oKBATXAcvGQeCNj6H
pA/fp7AStyYymK2tZdMjgP9qJoSXp7qlZpuiwj/pIx2OxEZunfW6fijzzMD57F9HVbo7ZwoYTlwb
wVNbyWzfmOk5YYl8WjbQoe79RtNZzhoXbx7AooTh7u+GPAWYKRIlseaKX2jDXzQfpzYTMIjxsn11
IrGFu0GzgYKIq1UNoQ6c8m73aXspuj2SriPTqE5uY7ME95JDZLLQ2VbM/DmvO0DnUcoBMvR635tk
qqrROP3dSAeNwFQDERW5/A6i3IfqBMQlcryf9983nAFDl4EXIcxjU8ZJe1o2lJxw7bmvvuyGY8MJ
eiLy/S4uMjCUSNlOy13g9P/9q/MTdBiu/ToJTsBsGDC3hTqnIa6M5gRtFYu8O7yHKT1xqjX3uR6D
cLDCcpO1ARL0rIkyPEvz79xdmzWjofDH7mQLXA/k6hx74sbPNpnLaSLRbRsBkyOXy2iV+e3PZrmp
oWHBqTg/olE+xw8uj/38SZZNbgp7ExTFXOwi3GnJayrDLtvmMwRE1yITc768yU579mtG+SjgLSwb
T3P//QvQ079/sTOTuAp6+Wmi+hN0iv60/GUNwX/eXB7QSheekFMeQjgYp2Vj+jHXlSp/CS0j2SGW
q0/LJq8YxwJmbD83l/u8VNBZjzBFiKqpT4HZcTHA0LOKPJdsUdN5aUNnogVqjqTq8NLUYCiJzIko
zRyLp7Dc4Th1rCT1sjzDqiaRdMjDfEPXjdKox9huaD1laFqgoO57iXBwolBjacjGoezkEP3PvY7h
So2MF+HcgxWKMKWsnhulHKtl4zBbX0ktzn8OSYsskiI+8M9h/lUsnySFakfs+t2oiQPiZFJi4vRL
a+3kDGNhU4367M5mnFqGLXS7FD6oGdIICe4pr7XA28xsG0b9cLItazghdAnoBvQF6nlfOyUJVKm0
wbJPUmG2yl1ONXJnMK0vt/02IVyqzaDkQgHQqKqtLViMeeWXp7bG1mgGXIsj7BaqNcyMDFWsRlHQ
PoMz4po7nyvLcLD89T/uCx1+iCCb6Ljyu2iV9LGDRP2VCLuE5K86Ws8JIRd6hfjndE+SSwU4hcio
Ye/mmqK7y2LMIOYuLdJqpw2Jd0cG0K5lmftFD4YwEd+yKUyjR8yDoD/2lbhU9KQh4sYtJeCQ+83w
4LhTejFR8ZyCqtnFuGs+/dy4xrRYATvWw9nrSGki99f2B/iok38r0BhIU3SnxKchaEKp4Wrkz4JE
vdmPcTje9VUJbkOJAgE7Lk14C061bQwgLKgSImqxhn3RbfJGUye6JzohhxJOwNQmIv1hWybzcsW1
byhe+geDCu928Cpt02V9/+DaNssoXQsOkQPPaBLFfY7rc3Qc8z7wUB8aPq0bjG5AwET5rvuWWuXV
PFong7G2Z1yCjk5spZOasnOMLL24JbyHNvKMTZeH/jNAtN+1FpTX5Ra1eKaAWCjXWeKncNNs622Y
E+SFi5vaEs7WtHTUF0Yevw1WtV3ud8uOLoIR6aR1pfVrnaP8lon9iIjzox5DA7sNcu68Us7BGBHA
GJP9XGp2/WbR5z+WsZ5tWnK837Bo2lhYCppC86MeBrnKxoNtln6xa/JwRDqsY7bVJNdmF93umwvh
gOm8/12BeWT2NG1TUgX2mqYiSjm7OO+HR3VLnaS5WzYmmTWIJwb/mFRQrZgn6l9K1IgHcvs5bIOW
hQETj8bOxvuWdjtrj9dKCe+V0JP4UPTplUZKi+EgMu7D+a8xnvJtFINvqK2CU8dW6alJrfEhysjn
NWxnhF+OQw7tl+JQk4g4ZMm46hINmVs5BSd3YgTK2rE+apFtHJoi+0NGkAafpCxf/S6ltxE3FNuw
EG8ME9GZ50E6ZN6gVhrXyu8uhMbYHcLS1GC9xKdmmGOdyNx5dkGsHYsBSyQKLurJREc0wuZNuFxG
dDxCvtWAuvIHdY0yTN9OmgWrDGsn6lvVPNRV3p4HXQZ/YI7l26ZBSrQliOnY11X5WtPgaEOZ3VkT
DA1rMG9YwB7pTBnPcWSqZzByGeQpvJIqOdZD29wVfArHHfODMlVBDA9neux45jkGpz/S6hp5Dd8a
l7oCXG7WXk0Dist8S3cR7QmtonPjkqNoQs0xgym6O4iB1GJy4ff1JPPv3qfOFnRJeAPs9VEN5Xih
LUrt2zbdo+vZxoM9b6ZuutgJdfSf8GVWfWuj4kfmJ5m6R/u0bpFWYMyr+00cOOODaU/lsYMtD/uR
2CmJWKQYaWgbAXNPyIDmOw43UsqItnZLPfr2GqYSQb2ir91+oLtyNkPT4AX3Q/lMLuS97VTeZziX
EihVlhcaRO0aSqeDZ9vG1F6P4y8vI5R4gsfj+x2KqCzKN/B32g0y+WaHI1c9qRxjcltN8S/AdBuv
dJ0/AOeGdCe6PtwzPfNOslT4AyhwIYAMdySy5ae+1fyHdgTCbA9vuh+aL5WtxTQQuRAYkWa82EH1
783lUTqcNEltpooSifiTMzA4D6P1bplESWOYRbIy36zq4b1DlX4Atf5PY2sTJsQQ6KSf3SHyR/4G
5YRhgwqw7eTpHVXLfA07iV5pPFI3obyrOb/8nPY9Eo/o2QpoBNAlGTHUe+7jBGyINgxcFsuc+mcs
Yzjw/tFU9w0gM3srirHbIN7J77KQWVLsI7POIenu8zFN3vu43qFNTF6sePjAvo19fki9LwNyeuUZ
1Z/ekbRmAuyhEwCWIoZ93qQYSEqbYVlmlEjtNEDQHjan0XWc52Dqw23CjGAv3MnYhK7Qt+bQYXTM
9I8sDqcj9hd1tSZ3oztJ+VoysueJ9dI5Tv+Uc84XpqXuMDcUazF6+pEfkcW34cltraX5pm1adRot
xz6XnXqSVQazw1TbxJw+M0OC8YBJ65waFT82otE3ddsJ6Ftl98Zr3tMav5qqODFqWsXryp2C9QgY
ejP6hI6HluW9TRLfnEUkZWM67yYd/rw4DpWm35lVs8/CSNtVVtBSMAW3QinpQJkJj7bTE87SoZbn
+iphKuCqimbPghlkxJTByl3BSxrWVorNUBaG+1TPqKtGFs4pS016erZ0TyptwyPVo2lvZvY1SbXo
IwqxW06Z+I50QY8uGVi7hqPYjIzIvxr8bENPD7Y3y6spLLku6k6/NUmL180IVp7MYd22zWdd6/VT
FpYlEBrqm45X21/exyDhhzXK1gEHwJOGMaM/Flw8V4ymOHJq2LXT5H4lpb4RkVQrx3GM7QRf9agb
TgGmJ0n2zURhzpOVOnZEIa4S4miO2FGgxgiLi5gWjhekMtQVYunu6X7Jq9X6E5YRcU0QaW/pF5eP
ZU02oack1ryfb1AZRECGxrOTN8PG89Pmi1jWHWpksbf7KDsSu81R0cynKo3No5Zm5Zl0Vuuo683G
7OzhMZoGcdNVt19u2U4X0GBNmmtTKCQg8NVXNLc2RMWZv9NJ/q5t3drB9fO2YRMPLCNc7GqsL1cp
UzGcDlF1U4pGRlVNL82A8EL3YuvD714KmJIz7mtEUNmIqwk87jyOzSwl0s5NPv2/TS33rmgJX1XQ
xwKEhcJkaoGZ6yywyGeRnrzEYnTPAvnc6m9eMmfliPhbl80Kzdafwc7gCkTWdKBNlTxl+bGuG+9U
j457CjWBqzfkV9g0VEgdY7rJAh+qzVKsGYoIz7+KdqD1obRFgPeWxXST48IKMuPY943/lOkCAUwc
37c5sofB8ZsbQ5QrvVvWs6wq50+I/klcq4AJVtVvk/4l18b2SvHCuzUKJ5KoOvsVKt4+BzK2GgLi
Imgal5upauQ2Lnitsiv/xO5eUq1/i1lUvRoDiIqgL7ZDUJUfc+fxK46qYmMlvbMdm5EZWk4DgU+T
Xa2y71ZA+/2T6Ee1t8viFxXeO5XFxkMPTWpH6kSyKZsE76oHb8Lu8UorpzkRLtO8Ohq19DCP1vl8
mnRNIeEKVMNDOtrf+F6ceQnfPyCxz88WU/t1EOnxJpTNXgFL45MHL6E5oC5Cx/ormGeUYjg4mCHA
EFtrSdCEWbmrmvw58ijV1mmx9lMvypAH6fH91M39+0BsNGNqX0SQ4F2WMZc6SC72JMO1yfhHsHaa
XOzGfLJcuixOTDyaIWLs6IiwD6E/BLuM3gct/OYr72kCtXX+DzUaumq6m196j9mS4cSPlVfGG6IE
5MH2un5dmAzYk2NnZyuHTEwWlnsUWiYPjafrHPsWudgk+mkVG6QtWJG1KV2ZvRHUQImFen2hcKNT
zPW/NS4WZKPmT6Wb3NVuo22szvHvYsNU+5Ikg/MoY/Iq9dDZ65J+qtHSy3JIs5NVSPM2z86DCwna
V1zD4vDdDt2eNxyg+hYbqZfNlbzlbQY9HHyC2RX3RmK3a94C/SfCh0s+Nm/KfAERqNA3hA9lkupb
3nq2pYClP+ZVoj1yAtdQ6hSdUYv8ytGqL4tUPC+iGkhGk24wWeuMK1Gwj0o8oVw/kEW1BGqZlarP
ZcxVXtbjMUSAv2fGEax038jg2Gf1mgxIbG/eUJ9ZK9+EgyYrUP3LUGfXCgzTkbkJnlbLoMwHm/PM
NIurW/MRqSq5H6C/nTUsYFlkpDcvzRRXOCu6UvnK4T5o0SXNsr2Vq+asx8FR13KB+3HSV0PHqZxR
DXurU3qURfuqwl2cxflNwRy8iWrSj8qO7pe78lRHTpvD5Siz8VYa6TP5E+5zpykdean/1sW18xBX
b92AaTgsH0GnUwB2oEZ0A4hAPH9bT1IncfUDeHFOmHLadGYNiFgw1cnhgtOu+CSht4dgY3/aDkGp
Sclo3+S5861V+hpqeviUjkRomAobTRh/Jm3nAw11ioPCufam0CXhz/bXeW5lR6JDm6cUT19G++Pg
+WFDsIRNfLGRg8mwguKJo0FRCtr5GSUMJtNv1c7LXfOTXIwZKhMEh36218dxCk6ceY6sPZc8eVl/
KWTFnQZkhzge40zG2YTxgyORjITQYDwhSQM9BQ0mUPHMWRBSBvVji7nXKMP0gTVEsemLGmuidOqD
TQFjrh2E12UTDyb7LXQSskiYqi3lPi+blNLuaOCYjPPhrSf4blclMHRAvOBtcUgC7AW22KjNrk3A
5dgqUMDAySBOQUXaKQ3I9iJYrvykUnUPsuZd2OLAWrxjasVQkLQsX70WylgB6JThLmln77/jyR10
GAdBSiaQbXUZHDc/4Zsd02cF5kH3WQl0FWgjzdJvQQkmwBEWa/U4fxZ+Ks8a1dokRLqtWND4hHCd
4rYBB1PW5dkQKQuVUEND3sPXVoj2CqXr1xE2AkV2F1JwIpI9Ilub3yTrtqHPHlrHUtek8y+hM0Qs
KSUis5yGs0DU4rpos1VZ5SeNwrffcKKlnXmyIG5dXY8eFUVM/9HDqe9n4Wdjuv5rK93ylDEdQSMq
g9eJ5NbdK4v8AncL3GwEJtvONfpLBOlYhndhVKUvdgR+Ttf6a2XM3UAM6nd1aLlHCJvveh3pd+hY
zuQtVEezdYoXl0CWYqgSGjJVuI3HoaRYQSD5MJ5Usu89I3iu+rHH4A5WpU5/08dSV2GHzQMr4Jz+
ng/gPxCUF3IpMfsk1dXtabxqTW+izWppQWjKJaLVjQ+pxFTL4JEdlPJrJhhsnAZmnjKHM86g/IL5
PzkwB9KJ0Bkon0mb9nCv2c+RUndhYeVfvuGZiL8QpNThU2lO2bprU/lRlCENHNf+Y9JmdwofA7lp
M4u3/X1VeMkpt6V+pUylXXNaLVfkeOrU1+Ki5txZylIfboewtlJRfAaF/gaHkUuFXVLuY/lOzfk+
rrExgdx9DpTRPpiC3JUcOqDBPDTXau2rFcT4ZYKecatjex3omh5tz6VkVOXmq+aZ8S4eBeX/1DZe
DQe5wDC62VOPxzyQXvM7nrIXt0Sm07XxxPK1KXc0ta0ddT3g2sGl0TvvKXfLa5TmW4pW9mmQFMnG
ejzENiMdZDMCVlMNcL1BVedugP/LmqB5cwg8u1vuiqLG2xayKw92KakZctXMYg2mEN6DtSoJg+yQ
WV5Gw/5lUdJay1a85dVE8mRb9fexFQ73ul3CFcACSOemRURENzmxPXT/g5a9suK7YVWCthC36YF+
DDw9hJcHuu8mlY/QuSRGdecigVCeEV577FqPinoGjkbx4rZqNzW2tcOaluxMYouvThufETgDMrM5
mQohN4awyNr2M5oiI8XJgqLqATq3v8fbaGxEJl+MKePkm/L7CmfK1rJ8xlhPf3HiuDqEIdG8vS7R
Mozlga4YYkQAels5x7z8zYiKyV07pcWU54xT5VeeC+f8X+ydx3bcSrZtf6XG6+OMgAcar5NIpGfS
SqLYwZAjvPf4+jsDPDpU6ZZ59drVEIREGqaBidh7rbnWhdLi4I7xBVJycbMtcmzKCGX9iNhfvbd7
kD4izrJNFWYWhDLmoQggYkbtk2Pczwm9g6a7T+SiBnygGCiQbNCoHV3VrUrA/SjSz2qBtHGe1cG3
5oUIU0YrlLpBmNDPS9Dc9OFGzwlyoBet+plTm14zVdpt3OiZh9sPhppC2XAelXHfzpPtN1RSMfAU
zqkYI2enxvVjb9nOmZK2c3bDCNJqArlbscp8s6RteYkh8Dy2yZMhz7uhGjt7wJPNE9IQJvIt6A+l
a4lXRWZizNGyrcapOpkZYg3LaXOCpaKTW0kVTPGlDQgjn4dVDDr3t2PMgRmID/rQd1C8kF6ltaYc
FTV8mBfFvk5lD+yi43iPMYq9zauHaIZmgWaoXNDAdc2LWw/L58liDgp0LNmtNxGIXKwSUPJEiWAj
yiKCjaQat5U+18hLF+KhzepZbzv9bhy/j6PaQ68IsTKUqIF6SrA3zCV3qWqX2KlmEKCZW28d1CUm
KSifEmMadukoxFGL+zsONDr5moAV3qMXtZrA3hMzbxOzXMkAoeU0DnXrB4NsYMeBcZ7WxXSl6lMT
SBtGJSAQuzygtz1ZqSau+Rh322YsPuaaTDEpHP2zVS+HfNGt+9rCOFCWR2iM1ncjDNEV98n0MNr1
hdGBexhjuK4JwVEfaAe611jKyR29OZkNY2vHcA1onS5KbWp6kO9OUALhwgQbO0jQQuogxIsZ+Pqi
kVBch0x54vaaJSO4+DAajioFlZPdk45iaO4DuumE8PrIOKw3EXsNWxtr7t3iqJcJjvylHBqS1x2O
FV0R0AAB71EphZQ7Z+KmFIO4yUbwcICm0cnpYfs49Z9zBdCYZrftIywWYg+0z4UlxIfY4qsIleLP
tXWbMjjNZsn1vd0pyCcxXT3qmXtDGWX4vMyUuKp5QNhEIi0kGtfahCWnDBUNEmbUnhZiOL9QGH3U
x2Z6jOt2pIyeYgCwECz3Y97cmjDPNqCZdTDag/nBcBBrzqXVPfORaIzFSfmlhxkDhOw+5lAnL2+h
vii6u37BfkKbhWl7F1gLzOPJ+Spdslpio9COwuyYCTRPokC8QzUueDJatNNaZJ3sKJuuusBsFsWt
dA6U2RGTbXPSCIU/pbtMN8ZLkg3F1un64EtnJmjjK+t5SExyQjvr+2hT+VX7DOWLhgCrzoTyQAm5
8sRSpJ8RLn4KaU6ei4WXGJmNA5FBnlC6SnjP+RO5PThjBKikv2CUjcBPT9HjuoDehv1mce2TNuYk
vNgu7IbKji/rIu5pcNSR/mWt4EboLFUlDLdV3//QOEUe6/COfGH1kCpTf0iov9JPHxw/gMfBzqH4
JZ025NXkrtpxnaBmV/M9Sqx6UwcQwdsBuFiNcIcJnkFhu7O7vUgU6k8GgTwWva8DoKbaSxvaeHXk
MgWiM3lwvmKCcu87Clxemzn5nnZA63NK0z0iVfWzqp9NWR6ujVH7L3HhLRrr3xAXMO5iwvzneVuo
RIof37r4W/93OV1vT/sTuWCrf4BFEKplU6PU3xK1/kQu2PoftmbaQgBOMFS4Czg6f0EumKaKFZHT
DY5aAzN1WwJQ+b//xxB/uI5r8ZOapq3iF/qPkAuQFf/e82jQv6AcLzRDYiEERuW/9zyaGp5nEg2H
Q5MJYARB6PVhfcFdTyDMUrie2XXPnfKaNvqDIwaSnMmQxUDFTA8mdrspnMwAcdUyYHKKTxVDMdE5
T87gpKeQuM7zUL9OfXYZHEjptmJd4xLZiIg5Z1CVtJlJIOmggOtyDd/YQ8BEvzQ4bzuxV1i0E4rl
Qyybs5iBr/TA7tHJxF6l218oaH/Ai36fER9GS2i8MRQUNfadpG6PnZzqgbG1J7QGvMkmZ1w0goNQ
vyQqDreZS6GYZJwnIIbYuHfnhyFzn5qR7OCleGqW6DVqLKCTydd+dG9bOM8jquSpK06pIDNTRdxb
dVg2+t4SXjU0z0tUPWHsexiC+nMLImcWk98K5MyIEj8aenTX2+nr0PDmLS7W1JcJgugIgSz5mm1L
u7cqE3KgetEKvidI9S1VuuaZujPnrZ2eayRrU4IciytTCl+oxt4xjSvaiudsCPahOhIEulC5IYxb
rxO/aRzgb3xtQUvtH0cACVkmJD03gI6Q6xs7S33dmm80zmDUgPlVoQI5hoHqJa891NstgVGQ8AEP
HwRa+FDDVIQ0xK+EczQm6yWwu29Bw/PigQSqLEEgOub0tHKTehh9JGvdUySq1FpeVGshWqdhDBJh
HWJGfrQYmntDatxjQFj4OTU6n84xMQKkdPLXpiz53ag+hTPfQ4XQ3a8n51PSa9B2Eq7oNODu27A+
mfU0ePi6uJ4yM6gK82iONVROGE4GdpO4Ha99gR5OXwq/rxsKyQzdQGOFH1Km1Ru8rs7WLYvXFvM9
yL3iQKHrGtMo3vBv32Ez3vR2SxRwaX9qOmc4M2/9FmQK1vHGfUpswkDi8CaECNlm9HOifkQNhicv
ypNFpmFSArDnO2VQv2nNNzWNlQeYQ1t0D8C/+krQUt/WrhV4QAaNRaS7xmYOSc2DsFPQ5S3vdTTt
I/6IY0Qo9HqwQHWfPEHg0VKrRPKI18oexJb50D0F3thrBClVU/iJydY1jfl9AQ1hYL2nQETxSA2Z
0xbxLiW/bmtwdUnqgo9Z7ZBzR7iIqukIb3MaAq+qCqwwhfbgdl2zCR8ErgwPdsxVKyVNlsyEPnOJ
u6AJkD9UmtTYzeRkiFcLsh1uQ3ng1ekxiyi/5KZ5neb0dWKQRrIE30qjlZ/MUbZZNoGRciSApUP8
wj46bQYVNQHlPWNkF2HOSrMm57cKC1Q7dKGeKZw7266EKS2rCV7TYn9PLCga0tJabAZmqB7ET9tz
xL6u8guKGBzu+pPtYhcbIOuH6nJa0q9pHVJZJlyp5rvueRdCDV+NRt324465wROFfJKGVOAbDDcc
m4OmGciIjXKcrGV+JMBJ4QbZMzokSVqV+sZykq+6DGbi3AjEvQ6eiyaaDz0/oW3YT1qj0/uET8I9
BYTVmPokrcttZnE+RYYce4hXMOBR93Tt9tlO+buWTb+Tc+0+aucLQ0+aADZG5OqOpDl+WCZPO6Je
keOk+VeGmgYCy/qYV5xYCnqrHsQD0M7Iw8KaFquApigiWJaZ+tBTY/TIOO4PeZtUlBVp5Y4NfR9X
k8dsX2GbjJmzJJwsAbB90Ur3lb56CgQh22JCnaAxz0hEq2BfGsrZaZVp34X6XRotpwZZmk9FIfbc
6GPbcjpKbfpA86hfYkrwfJ6y3dZtH9Fvp1yQxAUXg/RG54ug5ODchMFZxHhV3Vh/pJjlTx05PM5i
bAwVmKFI0ledhHbUuUW5GyLzOir8goNhtl6B1IaMqMIGQu98QDt0KJk8e6q5qW+ETM4pezIKRI7p
w7VLTm85NGk7BBkTiWI/YruDsTb4g0rTb0id0hsN9w6o8c7QbxXZelaC4qJVwbdUgxaoquk2qpLv
fZEx7ObXSs3nsSP3Y7HTZVdWDZWZufpapcyii9akWisAS+oRh14GVkHR6A8Y7C7yXBK22v1MyMQ2
dLsHehGPoum/Yw/70Fg4wZ2u42RhhXd2Kv32sDbcAyb1iN4crRNrPxqAB/N2lsi/8jamEuPkI6fb
wmiONZFcm/WChbINn5vCGy2VNkArDvs3IDyIAkf8FTfSLZ6qL3ZfvJLtAqishz/ObqCq2XehcCzm
VNTh8eb7HHqUH4OHxARDo9BVzA117nOduOQVt8HenMx9zdl+RlaihPEsJZ/XZbRvxlEyuAVn4GDQ
vDoKfOIyfAZHnPAX8QPnxEdnoe4ZZfP9ouNbW4r6c9wvNhUHLkaKmnIqnxC82BbHMpLvhosTpfIW
tvRSOIwvkvyLGNNPTSVOki4S415xKHJWQvxgskuYYoAHg27nJjWy0MPFYRgGcPrqYo6U80vE3Y3Z
EqOG4LOZOuGNFicbksePLoIzz+66Yqe2FCfyWDCnbeFM47+xQ7Xz+4qfhSnIUzssnCoc2f/qtfuh
b7y6n6bdIk+Q1kRmykDVbSN0RMPZcK6nYFOHYINwssXeyLwDMR9Shtmw0fxccVV7ObOrXW4jxFwv
hxw8OqTO5jmTo68kRq6nqHsEwSSXh8oTKKRnShkpxbOewgDe4cY07oWCkBYZ446oDOxH+o2JCo3x
G8MGxaweFXqFXuTe6K1K17/MxDaCzkFFzg9J0bjKoUtcaTfMY8kX0NTrvIjndc9x9RIqJhJWzByn
qEAmZRNQwbyGjFOjQIiaLhiUGyBx4xB8oiVyyJCcb8KrS14lO5JReOZkd9spCu60BTZxl6BPj+jO
JCqd5JKZVxMXPxzgiifswthLBdPE3jT9YYCxjUB0Y2/K2v4IrJbpuMIwi4xBk0RHu+ySjUWzddep
xgNfeXHQgGieO4oYb4san+m5GYeWYAwUfiAriTF2TzpTP6er1AMj8M9RjesR29K2bfN1cDyemsZV
YWlnnzJiACMqZrzagxnZX0LbTHZOVSGDCxpKW2HL4u22aKFPAx4nyVlqnyL0Qwl1F8yv4vFdl77K
1Et7R4p24jMFHTarNnUNXlqVt+961VWDG+zQZ1BlMb6OKnYBW0HaZ9WkiVrzuJBEA1cJwR1BNbO5
S1sAoq7T4GFAA+Upent2tcbZ4Rq3nFE7LHZMJJVxVfNI3YvYAkKeBhFWuxqzb5L27j7XChwCHdrH
QkqBV4HvlGcfzMbNkE/IO2iWGV4XNwojb6rPC8lqp7mX1gP5ezKBdtNgOcbkt6+q9Ki4YnOAsKOF
hODOanixrY6M9Kj3mgxsD9Pf8EIt/aKUmtjD0rdOTtYTnGMQLWYZ9GkpyiPIegzMH2h0gsd20RmA
ucO3smyGS2SL4bLcE9hzrWqZpZI5JvSf8IMVvaBrtU46ySIxIt9j1iWZXzfsME4rplM3gCfw1lX6
SwxxrOx1vRVXhHv0vU08zpI8rpLkRG2m07pGfLBZ2OHZtrDBJGWMflWzPxcKvSqMPvTqe+vZFla7
IzZXP63abHrXmKrfb9M113yriL6vMm0RTyjW3laNFCmiTfKoikiIZIZKO5HrRBE2ixB0jeS+MszB
UT85GFZy7UIeKpbKBHtKaML4l7e0MWY65YaoPCZnqLYDcfDnddHKu99ujtVHPQ6CnVV2ts9EBQVU
3knnYaf62oizQ9hEKeViYG5oMwhIi3i8QJm3N7qGzWZuwisCCfNMiql5rvPCeluDkWADvFeA1cht
60N6ZO6oTE/ohQx/3aLLJ0EQ4OBtqsnrW3Gj6qSJj8nwg2TDczWJ5jOmFKpFpsCvFwQ5M5p+OI/1
aN3MinJJyEa1F2N8jLtWuXa5eYbUPNF1HrNzLel3SlvgjEP7vl9vkgd31fOo8u2RsVk1Cu0pixP1
0hIpuhmHDCqBmoOIc50QlIQ+vlRLuEeymt7T45CA3ulz3tv5x6p3QXYXDBDSwmR4bqHU6/m2I9t6
+qW+cPeGIvoVJKj+fR69KWfrhqU7CAfYWRxXJ5/7V3pZ5ioaxqGmP3R5W+y1wJdz1TglGp7S6hN4
LCYOmPjjYS7x3XP1+v/5+4bqCM1C2q6L36oF7mxAeuiq/tDa0wdzqa+NzWCSiSBxct8Z7GttS2SW
FZ0Cddn/67/9G//q7aOjjLU0g9aK6/z2pxn8K0a8FP0hkzFBcsLY9u7TlM3qJjQAlxjigLUzfMPa
/Zc2+m9qX+A8oWP989rX9kf2ZfzS/Pg1Zf7tOT8LXyah8K6uqxbAdt0VFrvqz8KXSU3M5gJqgdni
DkpSf9a9dPcP9m2KYq5uUBkDbf1X3Ut3/jAMVeXQtiBcrBTS/yBkHmDab3UvbJWWqjqG4GREgc76
bXdKkyFKiKqsD0NaWltOiadFHWrwK85plCaQOMcJx44Vb/QNXbbqpAyWP8Z1cVCHcdrmtIk3IbOb
janmoScT6eYEHX6p9igFiKo4I9PKNjtBF8Gv2i48DwU0Fweke5XCkx9LrUNO1nhQ2y99iydOCV8c
C+xBZ3aWBJL00DlD5gi04bZqHX3BwuvsW1s6lef8yICMuodhEl2+LSJh4DlzZHu7/MH0dNkbrRyN
8BFpL7n+ULTPxmRey4qPpTI+7bMX6mXONgBoPE01cPQZTpMb2R9nXYRInIIrjRYq2ahU/EYTth80
TByWQCqHyL5mTv9I0ONZhMyqlN7sPMz9y9mageMvxp5Ken3TqGbgzw5X+3w6Esq0HGwBhMFo0zst
DF+sICPIIEY3kDoXBM/NKV9m1RPzUw8kB86/9JREWAF1nOSekdi2N4GJ3Cyh+Czz/pyCIeyimY/j
qFX+ZKTpI3Hun4nIaTKCi2hGjF0b+Y2h/lgKe/QSu7oSa6fiDXM98oXbrZYTV0Zo+kuPkC1UNBSu
DcqHXJ0IukbgaI1+zrlul+c5Ivtuxz70mo6MePWKQkWTdI/rvMRS+e13RHHQ4gqz7TJx1jXhq0QW
zSEn/G4qCACKIMcFHGn3zYAgOyU70nVTwj37CJzRUG52t1GqXfHLECgVpq+zAcfAPi2D0KljlvlN
TwBDbqDEDRA62q1F1kyD76mK0b4k9XdV6gjMera3Kbgbz0zyu4g/ZOmT2CD1vgGUTpVD0+5hs25m
3QZ10N+oATXXaCoeB6bbXhxAW8Bf5SE/pdGfFgMhL+0R3tG95uSXcka8IL42VX5X1UwvsOLgmMHp
nST8KEiFX6hkEWHFaEvxiAI9ZrqOCi99qU2uDoSjPPb09W2nyD6mFJgoEuUdoB89iohkE802t5VD
L6hAxJJKE9yGfX076QGZywyb04BPPvRUJkw6tC19bWLq1V0+aGh3CI6C9hTSVs4OeqhUfo4DBC1w
RQufWKqcY5zch+lQjqOxs2r70DM191xlnI6oiLbAgikRIPvZ60UGnIf8cy4uM46I8Akl4IQohkg0
IAiviUM5LDq3o1P7pauCflJOXQiarW9sBiDOY9+0463V5JdckJm7VI/YPLsHvLHokxDXIE75qFeZ
P43xq6ptgxwZcjaaB8rQzsYxu5pCs3tI5sd51ls/m5hWGikXddRkGSy0LA08UFzxvssqSuhuVXrw
Ahl+pbYf6qnAJCeoEhJJtbVaA0E3p5q0GeJj9bXJzODOvCKLZxagK1fqv9Gukuc2vJfKpgxCqN3q
p3mcyl0ohoc8BgROmin8MmRs/aw5G+x8he6pdtNsA4JwtoYytv5o1ff1nE0XfZkIdGKcuKm7OfQj
vWj8Iq6IjCGTaaOSCrMM2YNTA1tm7oyMa253Qcpw3e47SqWRuHWHxd3RzR3rvvSCOHoso3qhsFY8
0nGrNwDJXwEhqvtuwXk1R+o3Oz4pOVOs8TFok8MwU86Bsa8qm9BV72wIglt3Hq/DfK/pybmTNCAS
jIj3AmnnBOIbHDEswhq+RK14jEPSpgbNsD2iJ6yzBTrvnEyDeiwsBEhOTkxrhb80Y1J9rrQl3428
gVVYuEoMMY2lpJYt3zHNbbEF7vR5+pioSMAsFVXzYDp7Pey6w9zH9whfiEhXy2FbBg7XDbuxzppm
hseqD5EVfmzkiV9Tp/4s1IlY4awg6R1jz2Ep47OB3t4jdFV2Zer0YmZASkNyVEgP25fpaKKQJdVz
cDiPzm68yOI2/eJAG3CAta80oqXkd1HIzAJIFWetuQ8H7U4BK3ouhpgKllIAvcvq/BxlvaBAwJ9T
KDliAVquHa2Tg9KUN/o0izOWVsLNlxwyBYPlqHZxWBX6J7dfkj1lLfc8D3V10HENlwlS+aSYgZ41
hrWNO0nnk++ikYt1rV5eydUgnEBuYcYxHdjR3t5lAYQRsh6OwlYGsjLzGebaZGK0rtaxdcSgb7p4
0UNLfyoFImyljw4zw8hdY2j3k471lpbTIN2wQGGwxMq1Qs7CDIUEyC4xiRtehtcczuCunOuazvbz
kLE1sAh/rsFEkVVAzWY27lBogR1ylxsSJ7RTqBfFUaWSxKRw2o/KclNPVFnXYdV/B6D/ZgDq0rj7
lwNQZHxN/K37W/n6N4+snvzr34Pv357/czBq/cGUwXIdIMxrE5Yh58/BqP2HqtKiZbSpv41H30ej
zh+ua8D1dnXVwSBswZL+swvLaNQRTL+40zJtjdrRfwS+/70J6wphCkNXTZj3tInlJ/91WkfMO/7n
eRIHxdU2EDXz8NVckCOHO8Exq+ac7xkRJA4jNvUH6AesJ4/AZzZi+a7RRwXz7MfMvsI8OYzj3Vgh
1Lrt6mfVqKE+3v3yNf+DOShYlv81dBa8S9jPOl8PiHI5U/sFaV2ajDHI3+HdThRaIyqvbV7dCZs8
xcB4xndzaUEGIlLbmPZBySFYQy6sluvsDIda6b5qOfHNBlWnHMnhiF09C24A4uxG3SJ6HZAXRXSp
YO4Z67i3tv6jJVcsJSIqCm55mZpTIuYlj/7ynXy52cqJjWEbj0gb2jd1+U0+hhL+pqsSxnlkG5nI
idwA4YjCSzu7LmQMoV8cqZ1hk3yIfMm6Uqm9GhunGnfypUazOrXkO4rqm8Gr/3xTNT1R+Z7kG1zf
cD3uSmH6Fn4J+ZiYlwtpkASjtQ0qHlsqlNobrAmMXlgnP4xkjQDYp8GfTnctdtjYEbfyMVFuoWpD
fsJTudsoyCCqeIp8KKquAMrzjJXC6W6NlH5dn3s1GC7Csnz5bAPMnMiDF6utqWnxGnFZEH+AS4iB
X81za+Yo4UxrDMVM7uI0pC+YnPuhPRj6gKiZRnI83tc8mupr6sk/O3biVUOdFKY9HQuURGcDXTLP
AD1KFIm1Xd8Xf7xW7d3Pjyr/Hl2hDXFde0A+dTEc5F20wtf/IfWJr7ia6L/15FjzAXgdA3pQAKlf
fj3ys8s/vm5XEr8mA0quy68Qo8ZO3tci6gMNlqRPuAkkB+ujISZEvFFLWBkVdC0Ue6zPtPc4NCgE
WawP5V2iPVE724qY3aE7xVSLGVaCJAzocfCm1Qnfn3OYydwWSKNqeJVGMuz6JOc8X5zl9gAL/DAE
22R5QUC9l6/bpsMuxlub8nLyJUim89zOptsVe/JdWcw8fj7V0TqvTui2jxR6ccIRTLqR99XyZVHr
y8Ebojwj7mBzd49QgXY5T5fvQD5tzHaW+1mFnJBawWGo593gMvRJhvJLnqiAnHTPsGxpXmf3vzDX
8gSd5i+I6BkWpw+TEjy5IbVTJHIvaZv7GWGi7qzfYeX4OFZk4MWSX+AwOGhtLsI2SWzgQBlgd0lK
l1tbjeXbAtzzBgXi2HXYKB0He/qz1oKNVOIA8VJCi2sWMg8s3ObYn3CNc8AoanSHYgMNVMh+1kMt
6u4zUXkVKsq+XPgG9VtOYv8t4vzt/0nAxAVNo+7xz6s4n2ZSeorw1yLOn8/5mRgjjD842VMnMdf8
Eh0h0p8XTlVVuQuJFJcBx9ClsOineonSj0qdkguuJZAga+9VHKleAoCKBB22sCANQftPrpu/lQSF
w1VTNXTXBLbP39HlheqXCxGcqjZtXOJh9foZPbcNpafGKCHzse9ASf/yzfyD657+e3LE739N3v/L
X6tDnRwais3X4GZ+nUhK/FhOkKA3AWpgGhEb81OZnsMbfV8+0ZYznkkA/hHu4yM+xB65tOd40C0/
Iifd2kekrrSX8d8qQP/88vyv36pqid/TOBxGLPxumq4DsufH+18jilbNzMxQ6doBWKrqBcOcXLij
PgHAks2iIYxsZExM7vTiyabofVRybBebHuDlqVPH5rSuJfSkN+HUEKGomeqWax/qzj5Oz+sCe0iy
CwzxwhVlOgGdmmihLSOyHOan67aCq+BGtaDa0yJ2t2ncxl5Q15IjDmenk0yPdeG0EYRbtJyJbyCM
lA2b4hQLAi5ABYPVWW8PErWx3sTldVc4XHhTieCwzHjxcJsRo9co9el9gVu/QWydWDsiSa6YJYmp
kou8YTJZmcSt/bWpUenw0L2H282X5GJ4AVwlOD2dertC9973FdO8iXiWWP5J06ZxRtwyLQdAQMbK
EbHW5bpBFAUlRUO2SjIyjNH0BHt9GHalUdUnY6A3owDnfVuDkVO/3UQmW3aqdjSZop1yPWoBTNFq
Oa2LWq6pxIpvR7pDG1eB5xII8DA2qnpEvH/dLo0MQdMUfKqz+tDVAh+YbBFit6ItZ4ob9BXBbt3U
LZgGV3+1HzjxZwdRzSns0ldK+rVvyVvrpnXxflOtk2dzTDKKL0Sbrx/XlF9C0oXT4q2ffP1VnIam
XpvH+/Xzrp9yXSMyiIi/dVU4KRU2+mnvnxBVGgKj9bYNKIyuk95/r+i1+pBLmpMzwcz95cOuH1s1
Mqo/OCJmBaCMImALrWsxza/9YCxHZ2J259rmx/W+LA7CY4uoYNAolUA5UzxgKTU97Iw/7Wp48Zy+
/Ph2U3f04jQTGMyeYJpOdVrX1r1DM4V2GLGWr9vXTfzi5HO47PPgwfiKam0qT3WQMY1Uow7gfQsr
bsJ4d+rc2twYoDPwYtdkRer9BDtutFkNi7n2aXaESD1iTHCyzThSnkjLgjKqfA/rbjvI9/y2tvT3
uRlQpHzfX6vEZq9d31RbMuZtgwbPFO+mXN/SXwtTcuNwNfA25bYAFCoj3cWkqMJOA9uwfcPQrTfX
BXKujnn4z8VvD8kMEh2bFku7UfJ7iZk9NMxThgkwu+295Zb7lWW23guc50+02fvNIgAT77q0NRl4
mds202XxJtBUf32MpS62D20ReeTPl1/XOhCDh55g4fUWo0COuglfSmPwfY0tBz1Q4vptbd02VxOn
76JBOJUOpDyuGyG7YTKu3cx/u/uXR4LbUwYlPybynEXcX3Fa1yYjqZrndXUm6WTBKs7964JklC+o
uka/DRXmQO93rM+u3ze+v9r6GMWBq57h64JO+xMAuH7flgFsCe3QQx8R0fVG1VtheiFeLn5sBn34
Jhkjrh8NbdOfn3f9+BpN4r0bivPbvQb5XNCiZnnWe7s/AmaO1eZTCTPftxL9EsxkUMkXeXvs+qj1
dqmCHnu/ua6t295e7pfnFEqf72c6sGqj2XvcALspkQfZP3qZ923aSNnf05ruu91SbdTdzlvxhs5o
jr6a2V/WW8hfSsyG7K9ZtFjbdduosg+va++L37flExcVy9RjPBninK8IxfUxBd3UWX74f/jc9Wnv
9/yOXlzv+f1PyXf4vi2EX4mMcq/PGvxOob2CFoYCKS+4eqT69lRlB3whz0aAMuodJjfKq169UC7N
iAut9oMm2EVD/NJLKTMbYnRgopvb7btEhB75g56QlESNqjq9L4RNp+v95rpWxPWPNq4qrPn8HVFh
hQFbMyEQ5DJXjB3T9G7UejAVPQEXcudeF5q8QL/f/GWbvOo1KXgxxERyt7cDZB4G1MZihN/RzzXT
YBO/1VjnO801jug6Subb3Qtfx4BlSlwSGQsdW+hIC660IifEQwyPBnPeNH37mysHzF6PoNpAzz2l
OYEWk0svBzjHpmko1JlU+4s47nytq8GsyOvjkLcjQza5umLH1gU2ZBQvFoAoZy530zgHh2r4tn43
po7O8FAiuDy22vU3tFdqt7eJS8UzhHWDzdB87RO9PvdxRuqE86UmjGM32uEBb/98cAvo2GV4MsIP
UcLBS4hFc5rk8MS1+1wgQwse4pIW5LpN7g66RlZGMyW84VZZIOZruPu4hLS13VJnTu8JHAOaaNzN
c5ie4vFcNmp6GuBwE9eOTcUMpU5EV98Wi9HfuqaVHoZuPoC2dK5SsxZpy1MNNhP3dH4axuohlvlz
JfXXrYkdHLmFfS/F2zArSDxYIZHrQp5sTy653W/gyLc7Yvo3KZkq3i+Yw3UPWG/HVsogOB3p8UQQ
GzWbRkSEoxx5VLNtIuMyBqQI2xqxo93SHgdnDG+7yQSvPtLdmNCfoky1b60FiGYlzIELaq6+kg2U
+5ocqq0Ldb1Ky37tehPurrpfaJyS3v69mtS7ItOHE56n4bSu1Uk+0ZeLmm1UchDmfIKMo4pf5pfb
ruBkR5NLbibGEWCdfCwFsPNgNnBR/tq0PuLtNfIetishsmAIwK6aXisvQrVcZJmjk9IjV+HSUvGI
h24L+5URkRjdnCfJu5CN/vn4dW2SV6517f2O9XFvT6H98j1LtNZft8ke0N5p6HZVRY8GjQWGKYOv
T66ys6somIqcLiVUu3WbrRjcXTWXYVbN47ppvTMKx/60rpUKMRVDzdvLepBFBIL6zRg4x6I376bA
QsgbFM3J0GhGNMG4J2gEjNnbtq75ETph42sVI/N1k5mrQDN0rOydfNb7He83x9uKES4NHai8qMJH
31G27AC0knAkOsOV9Ay0fdieXN90/PETKkE1vxkhVXF13BOh95RdmXY8KJTFtGgD9O1hpoCITDnx
WdGCc20xPCfu4qEdL018lbMkSqxI1gZwx18GmrJRus8cP9X8KP1oJLdqQhq6lyvnMrm1E3B+HDN7
WwWc16IM5vi+FMm1ni79dFmQtLp4P86dcnRIxjbvMTeO7jaMj2l+TAltb6YdXe5hZ52Ki+NhmBsr
r/u24Fr289c6ohO77yMYUS/o3k0+/2NnH028BWK+nZtNnn4CRqBj3d5GH6Ag1l9pfBmEh2m0C/0o
Ryvt9ZsJWY7mdcrOItcGZ6HYWfmxr/wQCwCdOuPWAYn2oUkA9X3Nbghb3VzMU/UF5s+VPGgOUQ9h
7Uk/mV7yMl/abfJKa+tLS3yFX26VO5MzEVrkF3c/ec5R+67eF/54BDO+JTdk62ynA1ig6FY/DIdu
gxr3Dk2ZsrHumHRSWjs62/wGpupXoORRdwX60FV+Cuou3gXKsR031kUftlW/Uxlhg/ihgrr92m70
2+Jo7pYnnIiGn94r1/DH/D36WL2Wl/oyMfP3Gj9/JvHHYpr9oQPmcNWeUD9sf9BCOx/7l+DIu4r3
yz72eMOMQ07l3UmfDvae+tRs+MgfypJL1hZ0s74vct+qn7vkEEcPMLA0vN+kAdUHktRUZ0OYRj6h
qrM96xGJp4FH4rtR3keYKT6H5U4RRHRvl3lL6RiR7NgfqNHriTeBKaQ4gNQQ0kXrLapfQVwXzUtz
vtj3Lh+rOFpe8WhNJ2fwXT8+quNWCT7phJ4QNkZWF+xWdo4P/W4JLtHBvde2xU24Q9zseu137RIi
Fmi3qXuAkvY/7J3ZdttIumafCLUwBgJ9yZkUNUuUrRssyrYwzzOevnfAWe0sV1bWOfd9YS5qsEgC
gcA/ffuDxTU9pwBSvF07HlpvO/jHmIK4eLKLVX61yht93n1ts03MdEByKFGP7/RvpbYt5y3AK1CO
/MN2fvpwv7sILAbkhjewZ1z9xicUHtbWveGtkks1rW8YctdW2o2xKzcoPL6H3AebeN2wks7+U6Bv
3K/oWCZ/nb7j7ck4ID+0b2z70L9PL3QNTPugn4m9HtN34wcei1Qm9A8vX6en/qqzKquzUayJfvY5
hj5rLziiuonFGtD0hHDIIGVcmW8oWvoNwFL3Ij76x+xBfqmO4y0THDTNy/zM5a/1+KBshudeAMxc
dd+Ddf3D4/IxcH/F/GszGru02Nn2nnfInwccz6SCcWudrMd8wgFu62UH9BLRD/12uGrf0gesAdYk
aS/ml+B78gI3DqcSLOfECpvIu+StegPE8QhsLtjh18bQxkrcFYc0Ws1f0qN9d5menGftYD3EPwDQ
ukz8oALZ4AWTb8Rp3BXbql2x0dSv7b5/NA/2DQaO0aq+mOGmv5IdJ8dmM67srfZFL9ZwkTftqtt0
L9GAl/nKWJMVKPJiuqkMjLVQMB9Z9Npj/65QUyvT4yPSNVjB2t6wp77Z6PFXwTPwVD56sWXEsl+Z
ZL/DylyZO3nIH72vyca7gBzbzIfkPds7W+zmI3lvNTAxtoyV7xHWM9u5HjbCXvur4szlFu8o0h0C
nOXfWIdn5B1IdraUJIYVVz5o/fkuDtdy3Dn78fGbfwjOZJ6H/DBzoSI7kQ/tAdYvOw+OPB7gYhra
6JFW5qZ65pge2xtEDgmjneuclRocoBIE/YZB9pjL+sH7Uin3qBWq8cra+WKFYivH5vfOPfjOWrIO
9yjruz2DT+tqH38dbov6ldwLWVvAX/R2zhs6KgZ/ymxNz2gTHKuzv8tO4oJsSu6Zdz5A5b6n+ePe
VOWOtjf3FFipG1QilCPB6cXbH9N9cvau9kPyimRsH37kxhpdVIqc6tftT+YVBZ/lFmmxbWTI7A8U
j0667db70PLvgJQBVFcZDiaCFJ1UbtQNg4XWTTBpbcovIpbE1gdboAK2yrLbWFTATr36L8uzQCUk
yzMcEVvlJM2PB0+P9C1K7JvEbqDaqN9Jl6zoP/9vK6mIYoC9rlwl3IZusE7aormR7mdY5MCW4dZ2
p+7/PcS13p00CwDz8mz5QQMRRyt0QR1J4oY51PYpmOddmCTmsaFyJQcmsecZnO/Pp6NO7ZFh/mrj
ClTm2yYk4ERPVawD2Y+nsHSBmsGEgtZgUYOIl699lx+5sG2nJJkOovYIp3WFhMemsjktz9pQJQW/
vq4pOu6jUL8RvZ1uyrSeVqZCeOvqwVW2BcuzX9/DLGjYAzB98EEnRAaLX0ycYNITMl1IHeVmikGx
+SBsAACcwKYQg4jcOMYh5P1OxdLLA5DBu2rSjN2gqgu/HgJVAP31pTmEHKVev1+qbKPK2pZndSnZ
cn990xZNtHIjnJZNlQUKk26nPduHpRzcqpLg8kyoanAEreGQhXCZhfGMc5m/kx6lqXLEGWIquU34
qMJuap25KzqFkJkvYzVBG46GneaM3v5XAUmXOd24RKiLMeromlZwIxjui2FH1ezqzGNByyLy7BjB
GZ3O+vmlPkTIiQiVvN5/cYNGP4XZSCc4nI2XspbVjh7AeKIPgPOGMVp7C5OFAAEpKBLbecumUm5B
cxW4DKh6HR62uBT5stwwckmmos7cr4df3+t7Zr3Az+SDkZ2MxUbC7grokXb1ojfNnUvWY7m+OCy+
2UuJTnVB1g6GwetI1Y7tRlWRfhaPfxWTMct4R8DNxqoV9korRmZOpvaG3BcvelF94F/lcY0g+d6h
6HnrFQhledDBWOToLbdNLYztUlZdTvDy8OtL2IpYfGJqoenE5MvpNVRqD3LQIDGqPGddTrgZT5Ok
vFOpovPPB1VDduA/cTsKDNiWISFJ1fprbTao0C0V1tiEEf7za3xGs+3SnPj/Ay3/ZaAFIqiNofB/
bsbdXpvm+i3smh9t2/y5JffH//yjJSe8f4DPVf0dJlKcZXr6n6Ms1j/UeDStOJfSgMlv/GrJmf+Q
Urou48uMT2NzzI/+CRQw/mGirYBWxOj1MpD9v2nJ/T5WLcEIUMGyHAOxgkHP8F+bZJ41CS0pNSZQ
6uGusBmiqu2VG5bWTpOFv2LKYfgvfbm/ekVTZ3oG8YnF2NZvr5jmdm7Po1EeqLIig1nNsnw1xXmw
+2E1gGT7KQj4Nv6f4EfxF23A37qAtvqAvJAHUs1lx1mGY/7UBQxaje5/mQB5SXd2WkC0dadLOSdX
sDaXP53+/9lLSUuaNl1Wwacz6b3+ueHYu6nhFfVcHqYm+UzS5JPhiM/I2sok+Pj7V/p9oocPxSs5
EgwFa+DfzhpeZ3MTOmOJM+vgbT3JEFyD7mmd0BX5L8fPYM2XfzLZVgdQUphCz4HDNjDK39qoQaln
dhHyqYCmm+ve0i+yqjelFDcjdoArUen9qpBHo8YjlHG8ndu7d1ZQbRnU/C9W9r/1SH++E9P0oFkh
U7Dlb8fX7TOp0akpDx7uK3riA+SanuCwXgxtuozl+NTY7g8/+mMa4T+uoOUT/tsRYIAKEJWJ17jz
2xHQQOJbrqE4QVpyjPX2aLo9nKPhqWrHp7rTMNkMznE+X2JZET9r0bW2awBAeGmCV4UaIcVLLJKX
v18Df/22bMuxPNzlBaMD/7rcRF10JgO35aG1EYEHqYNnAK/WWkOy0mX7vdNvu5o58jb2U0RO7RrF
7OOkXGPLrn+WDunz3O2o/Fz//o395WliyI7tydV1tpd/fV+4GXdTVGTlQQPiQGHWLDZ1B/16GrjA
ba4IWOYI9b6WJrTsv39p4zdH+J9L5E+vrX7+p6tdSs/uNUy9DqNj3Q/AHVZdAMYgQP1v1uNl1D0O
RTweBiE+oug1r/32v1wvf7HfLCOG//z0v52VIclCAhjewQxhdAVZ4SLG+ErdHwE/W8Lff15AS/9+
tNWUJNIcz2W4z3R/W5wF2g6ZFWV2wC1n51bujSiSz0GHjjjpPbFflQEchC4VvXYtCsop1Np1Kocn
p7aoLqBCZIr/Btro55RON57P2rE07zQO3q5s9EuJYBpw/12gd0+21T0V8W50ireRDQ4G1VUYqJub
frzMzMznxRkMRyeyDEEBf0f9ficmBqqttTkU+2KyGJUHVlGYIJHkefEFEyxQ4nwSzRY7Aau7y2c0
JK5jsFacdeFTq1MXFPDyJ9sWxx47otAIybLouoaI4Tmj+a0L1gJrFKOA03QdmvEhqjBYCbAaKsYj
JmyMR+liPSf5Q+uOzGYifV5nGYGsCJNjVgWHybd2gOcu9N4PdvM96eJrSsEELLgFGXMX2dTfyqHf
ml7M3HH6WZjxp1pPpscSNpSSMMofLaf5JtVWrI6MniDWDs1mVw7UNkbzmwYtZ6X34acI8Wd33dum
afzVwOcyRnEYxv4lbbut4zQbPKMuy+bRivEmrFEzoCCl4T1lV/rKF7vmAJnseIOH4xdU4ieoeJzs
7jpofDiJgtWMqSn0bQgyhXUwMOfPrMWYYKPCaSlol01Zcep8NjB1+AGSfw5JsjUL7cVpA45kkX3W
WbPz6vCzdYNbE137yp6wHI3Jsfy+/ObRELBHPiqqAqofs37po/4u9n6Mkia9I4cL9MCLRCO+avEf
jEvvVEH6LAuQK77NO0FD8ThakgU7XzzZP3kejDkEoCEEUmxJGm/7CCqLu0sZXD2G5xHkVJs8+l71
442tp1f1Evk8PIWDWmiod9XrRVP13sQBswbp1QL87agjpSgocN/u3ES/ACneaDZwpCK5GsAHetdJ
QRRcKjIjJs5XsggerYIUeaqNJ2UKb+stawq7jLUfdI+YdvDHrSZjWp/1aUMU3OLNDXO+IBkNb2yR
Vhuf8GLmHa3zsN1VZaStEZ1d4ySEuTNV9/g4/ZARL2danKxaeMx2JnfFj8zYGg+OS2DfAqTnujov
795N+Hyj0T+p+24MwnsVXc1Sruaqug4UY4bJPjO2mK5HA7Nh21S5mX5RS3lQN2cL4a3WGZDq/OyA
Rp91yt1+b1e4A/r9xarjctfUBbKheHo1cN892yPvrUvDjgeAyAmEGNgQ6PhH1odlwh6N75flWDnB
Z6wu3DljHdRa+sUyg0e3zZn3dHnpZSshvf0cxHjxsKc3C5zJfDR4w8UKuU8ZGntx5VcShtO0Cwrg
AMILr22vXN2TgovTS/bThEycmHDZtnp1qw8xPRxGllCJidI4pgKtyXQx1IlaQ6b5BnS0j9xHfab7
0Lnd07pLwk+3AI0Bwop7YB1s3RIWVZ1ctco+VFH77kQMR3AN9CwXI0iuUqOYruvjXlCrWXkDIfBI
twKtiwZCVv2CR/GpGrjI3P4i1Z7ZarytUfDWLYuXMngVn/vQptasu0ZWkGQm5YGMa9CqQJCOXbmN
f9x4g8OxRuHXv9U7jo03a91+0A+O12/H2qVKbEXjbkjZtzWPLoBTj7fSUYLF0byIVF1daHv4Qyit
2m5aOyVX+liHDI4aQADLlm4Lo0NYIgMQ8m9nJ3DOIKToHEkK1W3PgrfxozObHEbRcAKefnRB3W+a
Ut0mC2AXGujondC1F64tqoJC2yHcljQXm1vqHqj6whzP29J+Dnu8VLSxZI6pjF/HoGeYHDzu1ks5
cClovVjjukpDjpUYpoueDnKzLMgleBFd/KluB+TGn2CnD5rOoWGLg+AB2abVv1e+/owF9rrXjcfB
R63Sxbt06As0HzhD/TxFU/vWeZD7suC0LP4O3+yNpHgGG1eLWFB5nF+hwEwMJFABaKZkN1UDSAuW
dTj2jPVN3Y8OssfWKcRzlXvTcfDjo+FZORY9s75KkcuBvPSbnRXUr1XHEcGsYCer7Nx6GgaIlfEh
ugZrspkGqOElgChas1qLuDI3+sCaR++2xzcs4gRiCOqY2lYqVFFUzua6VLSR2gJyOXD5OBrXoe23
G/wvkQLGc7EpKR6aE234mXllXW8mSsQSrmeOT2iOt1fYIvHPQJBwIaOoE8VtXiJtlz1hu5x+VPjl
mh37FroFD4DJD6Fn+RYTgQJ4DtP1KWzsjvGGHVYyfIvNvKI5vpJRv3USatrLuStSrqF+bj9z+9LU
3f2I9c6mzeAFAK27JnB8NokeaRimVxuAFSnDdKri6Br4uPLydhPtEXcebDvQ8DIhJrLN8ZsXOyRJ
HoaRk8Zoc2K16zKlJVdAq1w5IflFOFgAsFqNyiyxrK/oLt0PGskjc3pQ//hQsV085a24gDRn9MTv
nud8eDTVXu5As9EdDEIaLtFgsL64KARXyxbkdBmQTQNrpJLGAq3tiHtb2TiX0ZU/0pHLFhPjV3dw
9Q1Gv/SX5lJfF5GHc+LAM85KumnleK5ID3Z2mZ1INKF52wFT+cGww8T4HEjT2eBn8NKKMoKQD2JO
MOaxxZlrptUkisMcnBsoLVzhBAYd1/Imr0bn3OUQMPNns5X9c14JDlTR3Jqz/DZlw6PhyuEjDphQ
TcQpADTzHoCOZZq/1YaXuLDPfW+VB5LvaBMP0Rdm2Bib8eLhrEmaQVHKaGMR35gV4H2/jG4DdFAb
T6Aoa83AhncUTmsrLL5F3oQ7aRUn+xzbv8i4eHSqxIRrOc197DJsusL4X45zdZwqGp+enu71Cn4v
CzpatWOOCizDIa2qNX0joooyHa6XBYAeoFO3emM+54OAD/S+5OQ2y35Av9x27l42vrELaNatU+uc
R6Cmasd8cEYQbkZR4JKFwMzR5KHEYBx/QZpQML2QU8uLgab62CZMr+Kwtg6y7kE3en7ZrVaZ2QTY
L1Q3ld3BQhZMZol26rc5wAi6Ve13bRAQ6FA5jGa7g8tEp7TMbhzPrrgokicvZRVlF+Yc0OWpkAHW
MdGrzjRi6SM9CAuxZTRDbgzCPMf91o7cPvRuMPBPRfCQFve1ZZx9F4xOhDBvjfm5Lom3+hGzIk2b
6YSwk2tBQqAVkJhUVsulL7j+J4SYfYY+ZizCvWvxgswi0lcpsWaIEm4BvdmNwO5ljkKRdTltHQ9+
3jx5cu9OTDfrUbcJ6kTf4GeHTEY4VGHR+R3CsWbiZarOodGciilAxkinu5uafg8n6J7hj2TtFOWE
Gbq9MVqkq407OcSx/dcm4kqbZ9xA0p62liVh5siIgTUzP2BlTPfQDevDwHhwo9OnaWiYewFy2EFx
vjTEOzV3GFpc/rQRJYJ4oNUM6hL5gUr56JHDEkKoDUK9umjbPbYl0dYR4adVu6hAgOsvd7rcKkgy
7WjdCtB//hjYx7mek31AnYDtzNvjE/lkVra5n7PwhETfOnSehX2tJvejFmwCHOFuPUBklh+8wrHJ
dlPffKSVpng9WYjmNHkvUvqwVvqlEtg26SZaDwMcetXi32Sjm5GteMGHNdqRvYkd8yG3YmpePRkD
JMlQEodRWGxcH1N6k9hg7uRBjsgzcrzD8eHGq9JgEcwqpGT+nvHXzrtxSB9WsEQvuYmzk5wI0zXC
ZAeqyWoq06u6Yf6sLmEjSNMriYh/4oLlw7Vuoz576x3agAXsLKGCgsSde4ZImIXQKu7vJnGWgA0A
A5QhFtqTcRR6+yVsTUJrG5QT76x5QzXJHZZsJu7R1dfZ8DB6olnrrrfXjJF3qixeBw1hDD5tyzGZ
LflS5MUDe9JbIYO7JdRtY9JMRDRwHqP4YkqCNyBNTwZD9uaPduJzw/q/euVeRcqFb15yuJM2SNC1
wPZ3H+GDBLL0K+hTYlCSptEP8u1sOQf1Dy5ShYws/pxrPPsgKGAilfr3WhrKlZfzrXIoGF3APNwk
cqtzAo3MSTZGJaODtrFkXZ9DubVJTHdlVK/hPIXrHuzfbBFdMFTMtuEzlBKCJnQZn9CMaptqnMZY
JVudqrV06iiEEjxDF7mvqJs/5kK/ODHOeui8r6bN8R9mJlEy8jRNePGp4owBMVJ8/iHdmzkHt0gf
6Hvdza7znElxBzb1s7QhW8bYo8nqrvDVJebMF8ZGrXUZVZsiLhtYrNWzo9KQYUxeSh3sMA2sdGfI
Zt7A2b/Bv+WsuXa2Cyo5bv0o/zrZd45Jfuk6KyPBcFjtvDTjfHqsHFkt4eFnSNXmj0pMXuYkX1Ol
T6sSCJ03c0NVaSlzUu9me4Dwwjm1jZ8rNOgaBom9+SbGd1uWzMvUGedave0OVAZTaowkGWQLvZ4e
TEu/F7gabATdtbWIYDuYwn2OUu+QlNypjax/sjJvWIG4OgTW8GQN001UExx3LgeeyJ4EbZdF0acG
Y3OLvclTUhH3ZGnA9HJxKwr4A07TY3xsXpZz0EWZD7lxPoSdeg9qX80LlVuo/FgPpzdbTNcug3BR
1tG0lb5nrFyL6Z0lS7bSGQcQ7U53CLXgpQ7svunV6FMWl3oTZlNsPJXa5iK7VcEUx4lAXCWrZYw2
1Hl1Y3RymE0hZjbPouKaaJwJ6V5+dt3pJk3ae5MyBORcmkL8T4gOZOz8aVX/cIL+YyhebVGvy27C
gYQ1koOp9SjpWaY4FJ18L3sHoqAxno2ZYHdyo6ulUvQhICTz35by2/LmDXXPKW3Wq5lRqIi5SRmR
+dkKJIag3VkEONdAajpSeVb5LiDPhgWfROLOz6ilGHiPZsbjaESCEsx4a8XcMTXnXusxAMyKV7Vh
4Av5BaesRGe3oSUnQHrWLFIOj1aR6Mi0ORNoEAST62ETRUvreakmVwE7Xe28a1JQPDNJL3GpvFH3
ZWb8GTPMf9Q917RK6vuCkB0kN9Fl4Z1tjBhawcBE62OvBD5+S4jhbVsyYVYw/yOwom0W7A0dVJW6
amdVHav09HvZtg7W4qQRkllQTMzUhbaT4ynHti0ZSUDURlu+5VH/va6ALbCVqLMazt1BFM51TEMo
xd9ixigDGLAMcORsM9r9ZJm3ukdrco742KoE0TdcPcE4PjnuS9KF3ypjx1ifRqhuwqmyjn7HljGr
Y9L7j+M8flEfU2iqpsymWLbizpEUMxWWeSlcdo1JNmmqG8mrydVRoYuEgYnkfcy4cy29AQsAOeLM
kU/hY+WjGfOl0ppPBpefKq/YzaBxvFB5sxGor4JQGe0V2lo1MGJjCpAFmKdYp+jV518mETPElZJ3
qIIPE6tgT6hqCGxL1mGjHWn17A2CRFct7eUhqlVxCnltgdBLjxg4mcKDSMXdOLIEm4oGEw0LwC3j
gyvSabsUFsKXFDsMKJSyWVcDCw/vJFVGYpavZIEbE0g2hmRUJNB1dLcthzp7QtUjS8HBqIoHmLZr
XncYbJqoZvon4ajcmlVpjtm+0cQe0jDZ+lI+Y3rCgzYXSv92wGlwatjVPQ5ObPIx+YhjPXxQPIQ3
N2xxuIauYRD4ZUb2pe2N2+V6aH2bU1iT2UckVJMmNyIT3525JReqJl45aXfBuAkc+QZL6YAPMEt8
ufwa98WCrblZUm0/ws7aSk8GNca+IGebRngRzAP6Kr3nft9XwacAW7hy0nnbDaRFQibHeuie0mHc
TyVYX43iP+xtO1iHTGGWKqJ2qMIumVagSmUpJjZTTjO5bTO5ofGPQyAzRUuNNNO460YU3XLnvEBa
45DdQAREb7lnM+8cUJwKOSFOypKsZpONlMpdFk5EOCWTaBQpfYOhH26h+6qDGVp7jNNWU/QMAMfb
x8fBCnMMZ1JtY5Ag6xajd9AOIbYwhuY3d2bM367YXnHCBAWDIrxhi0EW930xVVxyz3wW2yjG3iht
OEStm73W7XQeGE3HyKfT1mmbMcfhuFfXyIgY7gLLvkMK/rlUaTSND12n0aYqBbG/LuXeAW/ihNza
ckqTy82OUDHZVkyFRQ6pseeYHswcwtOJeTqlnfdUSS4DhIxxt/yBnTl/MtO4U4b4TaiCWFlSja4t
jh0jA5SdiJFXufdQxBnTXmwlk8p7S48eUmjkb+C5P7sRkwvpFZS63Q0eVZ9x+ZBN3ELimYrSXHxp
5va+1Ei9fWzBNlPqsKFye1M+lCuSvJslZ84tVvVyb0sEYXSL22rVMBOuitWzKk2ZDhfmYkQXFPdU
GVY0qxlrabpNHXg7UMExv4Jo2e6yKyAaiga7UJPd7XItN5pJjlrO90s0t3xQQq9pUwI2J0ll1Gsk
xVQn3Wr5o7a27wMzegyM6qmR5QdkAgmc49aY9K++Q7gNl4WiavruRiUwPIalKDkYP2sCzAphNlQd
izzATYlVPyZPVQIYVpMpVyUQ7Cafvmo+sQrkqrvZe2Ro3+AE+O2NlZKHtsJkQOe24V7KVlqbB0jn
p5iPdrLHoy5LkoJ6+u5b7puGow5wAexaAwRftjd168rLvpRVewpKzDoQeI+MOk1Onu6yvF+H1TfY
hmIXOvd+Xxw1vfw6BxidTS65rt825wY/t2OeuNqK7bLfOFN6M6CBvx31vnvGI+g1YxhUy5zxkKTU
6zRvh8vtU+mF2talfLeOdA080lQ6667Q6ksz7zDZOmFtKYGeWExUWml87xc2VEbsqEez2+l9dYdH
OlwvGPC7xOzlTsCLhiLdOeuqShv8Cgkb4m68byJLB1mPiqBnIEmXdOZK38eWOR5e6g6aA7aj64Fw
m/Tomg+WjfXWq2ODaM2g9Tal9g6HVtVIg/gwlxI3QD15y6rE3g840J4NbNP2tpM/5IMMQHI6+pOo
sFFa4KMZs/WnhWvqzE51jKFMofHHNVM9+AYPEIxz7OgXcujPB0c5ssbgXrnhaxQ6csvd9VP5iB4J
Wxz1IBRhFJwMUU5QHJugbHH/ye/TSATbqUdxz2zRJjSg6NYh9WIRstMstNNBZ7fzE8/ciEJvdk2a
fmt0zTyh7PialzQU0jgytijhw1WhRo2Whyjxv3r15G1Nq8LvSoZ/fli+F5dEHriefcBxWE1pMR05
mvapzQZb2bn+8fDrSyvsrH2AOiEqqpzR2o45TQ+Op5bH+unXQzkEzNJ7ZYz2yKeEU41Rc4zzmsCg
3Dpa3x0sLQHajcgMLyeXXcCKzklgPWfKZWnwoJta47jVw+i8EEqXh06BdepGXVcU/Le/fhD7vFCa
UNH4pUah3P+HOKVLEgtottKpuIOqTeqmzdUaVQ8oO2nulfpTg5fKU4HjHkxrSoOhL44hmO9zYkav
lqixqwBTT+IYZQctxRaMs/RUtME6G/XyWRf1mR+Pd8Jgot5K0vjopX1HITLHjUEyXyzz2np0DM18
ZOavRPgWRlvPy/NNazjNziYiYNOZPEW2lC0LSn1Job16GHiN5atxcIwtFX5tM3i53HcdbycYpvJp
trLyCUQI0qSCOsXyPWUw0HqdeLC1+zHRi0cwmhTFpp07R19tHTowY3GkhgJdW9hT3Z8V/3UhDjWd
pqivCj7kAIo1FmKsghotPKNfeKPl2c/v6TBn+8D+IgdGxpPB7zaD6X7VdLfdQeSvbmBd4e7p/BSa
LkNui+R07MNnCmeMW5bcwRGRjwCW0s9YEXETJUddvrU86AmeBcuzUkF03RTGGZteylidg+n9xAUV
vvNmHpOeVW4Wbckd376bHr3W7+k28SCx/+Z2hBQXMfHzZO6LoX52YFT4dTEdoA9szRD+r6uuznby
sIK143OlAMFZ62+llrc7Ku5nR1GEofAx+lo5iNbGO7erkxvHohxu1YzgRwpDHCog8VhvJwUoxu8Z
tJmCFou2tNdYThlHO3rMFOS4T4CgrjOQ0adU7TaFX+wjBUO2bMVFDhQiuTRDAUgebHI6mnchRmG0
Es0DStzSTSSWIw1kdJDLteiZkld/SqCV2mHwdN/F0OSSlHE9zAYKquBKii3yb1XFa097u2Ngtrfr
7lSoNxOYCTHG8lSXdr9qJJhoShEjgK/IPrmzbp+WZ8sDyN0/voyc0txlnuTO2R0nt8SnIa/6EwRl
XmQI/3i2fM8JXocARDPVY4/73Eh5PESEzBKIsNX1JTo6DcxvYzTvk8FhjVxu0VP/UIbRlzSsmrU1
oqMqcewzgvbVTFzOPJYJ06RDKrEQ8lDpPPuRPJmdNa5F65fn0lMQZhEcbVKePI3hlJf6hy/tfQx7
JAa6XSAwqcrL7LRvyUjEiNfFYSAuJfM149NkEsIHk/XqKJVcFylApBbe6/AWt42mUfew33Wzpk7Q
N98rgvK2Tjs8v0FGflpgdSLD4ZodpHMMJ1NsDZcxMrj+UrhIGBJFTMaLIXayj0bIDxITaJ8g+50u
+Bgr/4oPLWKO5ikPHLZ1fDKpmu4CLTyqD6Cbw564THJJjKG1nxNivXgiuO0kgEUmL17acNhQZFmX
PdavbMg11nahXzGCa7l3KdrBpBbvUWp9rWf+iCL9Io/EqAGkTBRSajScDAMsGIdOKF9ML/iw3PbD
yjHjrR6jBCOONCCCcxzS7znDJ0NLzrN1miucbHWTfq9AHurMAJf1qTXPWRF9YRe6xaO8VhpMTJGr
cm923YOJkQaz+d10mPF9y2rN3lq9j4F1xA0OLh30U7Nf1Y9jjjiXaLY+o7ijjOnCTDR73NlUlcfW
uk1e6DeLuY5KBNL4pXfx7IEQS0SdLv0634PviMVx5tePht4fO5f0aanoxV7wqUpB4PNIqHQqLDLL
163pw2UFtRM7w6X2cFpwdBwtGbfQW9x2LWvtkOiYGnmLHVcUSNz6IUGObYnkGnn6s0WwSO2QnFlm
7TpC3yKBRjJwoEpIjBJ0lIXSKL2aldRWBxuf67+ft7HViNm/jIJB/mIuU9c9uoKWYf82X9TMc2B3
DeUrq3AO+USuUsLp3xooHEZ6JG6ZfRDp+aQxYOYwbOyWcpdHQ60DNO+FsbNtiLopUKB/yVRmsBzK
gDKjLTepNeB4TDpLyKPKwg2OHoIus0Ny2fnk26XDxMj0KfAfoSdITKi7h6hAoQKF4FrEwtg11Vch
zevoIIbQGLXHGRZwxzRRJEac3mlYpfc/B4T/83ycGuj6t4PCDKnhQkNj/vH3ubzADCbAvWhfM+PS
MU5UJ6Ss6i1BOL813Jt5wDi73owjBj5/f0LMv3htQxcmL2owAOXpv7HNGrt3Mkr96QFJlk9aRv7F
CxnhxaHMoJkwdM3pSTAtMo3GRbrm0RsG4FoRxIz6yfcCHAts9FLMtUz4QNapdxxtSj5//y4VeO73
I2ToruNJCYTOomnIz/80lpbXY57YImHZSN5l2JIgygbNHNswyeSkymu5kYBV6jwwFMxVMTJWDcmn
GubAKZQPltMd6VK5K8iImTW4WiqXkynTn26RX+M6u6aUClkTO4yvGXiLw/cCIIMo8Eml8RzoKm9X
5cC2su+qL/HkuqsRcsjPOQ3ShE8awWKjKL5mTyJvJmm5xwUAgQc8R/UupRUiA+9pxY11ejvG9mGY
nHSdOT1KzfBHlA/3Xz2RPqmEjTrPVdTDU1o3/doe30xVZIxEdXTgFDDkUcy0HmsLodsYHv7+WBsL
Rei35WhAGLIc4QJd/7eB1XKMCk1S+jggYHbWnm4jCaTXYap5k1rtZHajpqKy8kiNBuZqPiGmS4V5
Z/RIcEe94HZARVm6qOi0tGyUOfFwaHptn6o79zRQz5mz1M1OYUD9pPb6J9unAVwaxXluvGzX6/Nn
Nms9m1tboD4E+KWKzUFIxcIKsAgJr0GjMQhnUK+OOHWqoZhHFMnigb2/JkfRmVFZWRlRl0lB1IrN
A27vM05JK+x9qLlxC93G7cMQ0phKjCHCmTj94s5kxPS0r5mJSXY0d+tyYufBFPQ9bV2iQvXzMOVh
6bd22g/sNcsdNQfNQMwZ5+23zFvK9VlmEilgAz9Ee7x2rp1JOzKz9L0MW1peKLjzoNfXseWq1kiE
ah5zTAI96lVUfGxKc4lZnzWKXMww8Kkdr31aau3YRt/ZbnIMS+1HYbJ88hxVQ+E7X42ecM+3Z0Ut
I8HSmStrgoZBFtSdeTPstcwUEPHQa9EugVoWl8fyalrxdBoYm0LG7lwcfkiH4BQUwwcWOzXBGaij
7tYq3eP/Ze88mtvm0iz8V6Zmjy6Ei7SYDTNFUjnY3qBkyQYucrwIv34e0F392bJKqtnPotkUP1kk
EW5433OeU84iAUcyT5DGuYM39C3MuM/nj1rtwyL6AV/4luBmdTU6RG0a4FSl6oZHUicQa1QlPa62
vkiL5uGTy/WdGQWMpANhy3Fs3549AL8PDWGHxkRoTbKz5q88zwZQQMjFKP1XjVxs8qOcCIMwihyJ
QXBu3s0Ns2JW0olZRlW16Sf63b8V374Fm9y0fZ27iLH1zUdqR6d3SmnIXWqHX8ssvmb5vJ9L32kP
Eq4e98GsOCt69ThLrzIvfQ706sny7E+OzTuDO8RKKmxYJASSyLfS8052KnDyQu7aaCA4p+Ou6gi5
a8olypbZmWS+1GzV1GS/ODX9lxDJeTPXNyAXWMy2ctngy8LX7d3rHX5PEY1rKmHBUpbDJ0pc/y+Z
vC90xhwU8r4BTO2tDpcFtqAN3ke7IYmDlTb7xUu50hWeWS+Ae+3z42JKHQAtnLZDrh8iM+gvXF3g
tOcfUqA+jrAcCVnyMsy8kjTYuRolsQt5lgB+HM3M5AZhXtH5j4uGliQx9pl1wRHSIGb7zb5Phods
jEndmlDFmhnG/yARKyKf/EcoPtLUb836TktSwnPmmnioSWafetqZibWi0gd5vqewlj6VUI52aZV3
67KT0YbbYtmirHxwMhNPun/pEIR8AgG9kCN9C83qV6EoHZyC3DYWFLGlaRjQAX3tqS5JIJPId7mC
9S9jilhXs3ZzzfEsFc2pqRFJdR/RwNWZIyIzulYOA/JEUIwfoY0KSZZaZZa2JyDgOu8ArRZ6t3Ws
XRCn9Q7yIwXtYog3lVNHS2eqjpVflrfpCGHRSRitshEbdS3lj7aXxa/Vx/9boz6xRhkGXObfxrnV
c/v8b8Lh5XP243/+G8N1LV8Zd35hD/ev//Pf//43/zZFefq/SIvwiMzBePS7J8pz/4UriJHQN0zs
SHij/uOJsuAX6jifPMfU2XSLOX/1354oU/zLZqia11eO65iOb/9fPFFno87vKwiQm3i/hGHjrcDJ
Y7zR8If9oONKKrqdnaTtqspqeaXFCKZYp0E4UcbKSaNoKzM2aGD4QTeYVbEsqmRF3V6UU3RgF3ap
tQn6yLLuaUfU+XEm4bMpgJDb5c2+NdSpsStvV9O039KB+2xh/MYWAMdMeKTXkrvhuRzgt2N4VZGW
rKaBqGJOFQh+EBLMoHAvkPXSf1ZLtpWLzqenQTfik0W58WZR/uvNfeq7OjpWTsmbCaS2YmXAG2+3
dRVtPFVsq9SiAjtGawIdaN7jqy0ddvM07JeBhVb6t2vt+teJ+q+8y64LmbcNl9Z7789p8zGgcI2J
Mxnyt+U2+sikpIjHze8115bokXv0Rr9scggCeHxhHe0rSXKDzJq1Z+fyk+W+8WZOP39/i28vuLyZ
E97O6YNqO9YjHHzbpiNN6t9tWFNItkbgOLpAmGJZbbhyPflSKzSSaPgFaRFbGC054Hd84CzxPj4k
73+ieVri5jL+sjC1JLYFFp3uLe5WMCvxEK1zQ1THj9/F4Ob8fZ/DF7exqJguXkfHtMiM+XMx04Se
1VChJqRkQhc6ekW8rgcnfiyDfolmL7zQwzy4nBq4QqYydl2v9dduTSA8tQvzWFoioiznOIdY0i36
+LPN19xv9/T5o+GwZI42TC7Jt5tUu1ImjKa2o9jy6gbk/Tla9CIsH8dtcC+Fri+dIC4/uRL+Puy2
ORvWZm+lYJ/6Zt8XRGT2eVbRbdHa2RT+WCCXaALWH3+19446/lHY5lg52YLP//23y133GjM2koSv
FpK2O3l8jbpwyAS2jOqT6+i9o/j7W705wY7QQ+wQlOQ8VKBsSEF3dPFrGSflgjVcQ1ZJtJLR+Inx
z3rjGT2fPA8zLOUFfG7O2wF5RObqEQfSYpzRuwUWpnznZ/qhlW62mUpTECx2FcVjdyrL/r51Bcyg
Su0YGvxFqbkJ9icUxn2sbVGSmHTe3IDPjTjAYdz1OhYn45AcK5v0FcR3Cum+/FmH1rTVAvMUjKQW
53X4szGcaTcm17VXjBST7RgtgimPYGXC9sbotG+isuXu41P7FmI7f3ML56puOBSxzL8uW68JHSrw
3Lip2SYbY5A3UCDQeod8Ky1SN+3Moe7pdLnKv29SqFCxGK/7XLmUW2xFPt1d2iDh0jXUTJ1Ll9Qr
+pU1xg1wIwRQiovFVEpfNDWxPaldXHrutCvJiKgqcowm0zrapohPQ/OCugFFm4c/IUALQnfFjLuj
ZsZPH39l462l7dd3Zu6aByub/8131W/Xc+ynTjLZabslKpISWjcRGRf/GAoy0pr+YYqLBJWMpy17
mzbquQin2T/p91zqrdyUU6wdw+I1T/h/Xf9qSoctcGl8jQLAPdKi/AmfmBapTTBQC2bWSt17v4MH
pX+PNS96yAaKAr3LPKlV6NBMRrNWZeNSBDqahTajyw0hp5sNHyLObgbl3fhF+dB2RyMhmBsSKOt1
92S2dCZym+rHIZ5CHz21ay5kD4WxUzdh2T940DvQoCyLrJOrQtwROfDg2eldHduoGh0gLQ7r71Z5
xMgQiZHkQKbgAG8mt7RWCNuZR4V8BNznGSUSVDJLvfDBiuV156qrGrldKik+e2P/gjSkXGpljvEh
rFCakoziJhemd+2uYPFrO1V295ia0Q5p7VXYy0PSIBkcyodK0lAaBbWLQqUXQp/JNrMiYbRrE9Wv
dmsU7iweeYlq+6WgVmuLe6cghjur7G+m4dwDr/jiZqj4NX/YZ0SP4Uiz4Ox4/BGEXKCwPLWKbVTB
+EWpcxjILvK6vUKA/slV9ffA5dnkmpkMxcKnMPRmSTc0od3ZsM/pRNHqyYatp5BZG3K4DwaUcCQK
L4OUnePH1/K772oz69q6TeqE/+Zd/Zqrw58Spl1MWVZ/0xXpz46k+mHSHmqRPCW+8+Xjd3xn7ePN
kG+XbajvO+K8p/7t5mlCX+Va2rH2EgqMV5IxtsV3tdY26/rZdtW09vWD3tLcLe3p+uM3/3vRiSfd
nJfnVGIty3lz4yI4UDGmHL6uW3wp6xm4Zmp7MSXapmzNC73duRoie/cz1PfbigUjBm8sqFmY0M3Z
hL85zpkeaMTQcJxF51763GFrK8twaYTjsCf08jljz7C0Fb4PwKOXDYMnDG1U1FQw7M745KS/s/zj
0+CUp4TiGi5Loj/HL4LjJwPVdbM9u2P0edgIQVH7mIUWmYe2Le0b47JxUXCFAjNDEKyADMaoDfr7
AunK1oaE9PGZMd87NayHDdszbMswxJuVSFUVpKQrt9ma5K2gUYQX5ghjg20Tj+/4UzUAkM+CPGMW
I5KB9ZRZxe0ICfTYpMbXZAD7tCNQ9iIiO3iRnHWXDnU4zuuq1cN7IzZPrdRdRFyG2tLzCdogO1X0
wCKBdxAeTvDJYX5b5z2fdKzv847Q8tmrvVmLhFgmtCCymq0rJn9L9z/sLg2XRmKuOiZl0seXKpYV
yAIBNy8dkt3UCPRY9nzjo1pZNbrzbE4sXRwC95YJONaybAGvIZ6aMmuFuiHdoJjVV0kYWPtOUEUy
C8K7oC+sBjF3GvyjTx7yzi74whgPMEfC9oJsHXKMComI9+OzeG4v/bmI9eadMY0wl8BFdtB/XlmB
UfvZ6PXNViUNWrxoF7kptA6NTl9lHFVbLelsin3UozDrcsD6BVoyHIZ2xIJfdUKjjE3OiRYM0MAq
unwcG/QKasRTGRdfsqGiBj1vZluC59v0u+b1D3WUehcpzSg0h/P6B0ReVlJ4PKvJbLO0lo5KLrwQ
3F4ZNBAE5fg8NSgU0oR2awqeekU1947uwuvHR+O86vvoaLy5z/o27UVYjM027Gie4F+vl+ZkIIpx
Mxq1CWU0xoVy2YOpdwwVL32zMZeuaz+ouL36+LPY7430LMCZpBmFDHBWf54Zb1SCdkjXbP3MVdte
4PdER/jUBT7dB2M8ShuMOLoi+gUhbEk9Na6yoUiuXL/c+2BjJz74MSjoU5xNnAjcDq5P+aue8AVl
c6MxzqvlIJLvtskfgZP+3Bqd2vsU3qAAOTQPe3HPn72vvS5eTS4+uUghQjJIVF9nnvyZ5u2INde8
akmXQ9HlfMlKu8ZkQmq3NQXDNonA4Fr6PjIZosCPABzVPR/VSQcTSn+yRPBsuMUDUlTmdoyebls9
dS0qggpZkaxIManDV8+I00+arn9vb6gTkRshWAM7OiWNPw8t6aJEKccMp55InvFFwbKcyFKif299
spF6Z5B0WHCTTAErhs3UfJJ/nzvTxMnrgkTxMszRYFbLDH0BQ+e111OCj0oMeRkIOQA29x9fPu8s
efmOpudDTybrBTLOn+9cYS8v3cBmeM7tdafiBtXBIPZJ27yYFlTlCQKia3YtLY3EgcWtI2Yf2ckH
rOvpfaDjc71XYXeAMvGRYpeu43UBmdMxok+G3XcudEJCsGKQVDGDjt4cozaUlRnEerPNo3CO/zsU
TfyMoeN60OzlbFdoXPw2Hx+et42Aeain4mf6nkEvwHbezqi+0ppBSu4uQ3WXuqUTZ6jhL5OryXGx
WNKcMh00o5pPabkNb9G+7DE1K9RduKesQlwPVt2uoqhVcG9ZaE5yvJcGSdnaZ0ug+US9GZP4pEyd
LueFjsCbeVZ2rbIjxZjUe0W70ksXAXMCPgG3FebBKP758ZF594pli4QVjHIblb4/rxvMRKghuqEh
DBP9unkSgnc1c5wCCqdAyvWLmmOAevDZBfv3jhwoEFVSLldOyF8snrgxwsIQZbPNpvYJCgGWVHaH
RIsDkx7qK7YrSyNk/5kMs0UgpOsdg7ZAfsk+PED876EHXVq6QoWaXEwTIagfH5h3SlF8wJmrpXMz
e6g1/jwy/dgRF94k3FGaeGZUIR5VtPEmKZsT+8YfkWR1rARaWZP9mjvelQQf0X4kXLwmF41R7Kc1
cgg//lTivfPFCpkzxe6WkJ43n6oNVWBauV5vxw4esp4RBkmc4z5tpnhFyK172bS+v4xJqdrQYA1X
LBz3pUkRsYu97HrMtjkCqju0nD+6OOrvOiO8iQKwd2F+8DVrOlRedDkx0tAFqXAaB3aO2cHVL3Pm
BT82Tq1HsKb0I/80lUwTuWIJJ/XRWUeOr56aCss4OwQ5UOHZN237nA72l6lLUTpbsftoVuHrhAsz
UUa07fNoOKUG05oF8+qIOb2pWAN8fMDeOV6eD3mJwZj+318dQOTnEu21UyEmt5fWJON1Jya17nOk
oQg072XU3Tha/RM12SdjzluU0Dzm0AAVLqA1A83P2yI2wfKU+2u32jpD6u5ivRM7iW2VEHcLwGnh
GPu+hk+vsv4iDahvQk+wL+jR/d/3VOylbFRVczfir5mhhGTflp6otokcr2qRqUWV6Ppa9jn02Mh4
HrzcuByL/BgLs/nkcn1vM8mbU81lE+NSyxd/3kTmRNJs0fHm7ez67cJoa3rFd0TOyDbDylxLDTku
CFDk3OGmjOBgf3z63xllkPQ4viBG3hC2/2Z4Y6WUt35kV1viWPCs+XsrABfZNAsZZ+aKQIbPvjFb
IevvEZwVtj7zlCDsMY7/+Z29RBRdOBm8p8r874VJB74vW+d6oGizkW19l+bQeY2h8u81G71p0QWv
AHKigzsE1TYcAv861p7RbwO6zbBQ9VLOQl4rvO7M9tgYlUCLhVOlhVpEaLSlPXgB1qaxRnyrN8lR
Swb3saHEREpkeWdG6VMzqnHpNnX83A7+xiIV5aYBREsXobCZAXW2vfkAzKote5z3WbhDAms9JUJ8
V05kr3tzyLnTO+8UGvMfEkbwjEFhG6ulAajvlmqOdi8ClpFubz9KUnD2lL+CUyBTkgUKATlcV/XN
ZM7Q3R7l9dBWD+1Pq/C6BZ1d58mzHrvJiH8o6vo1vuWaXrvLDuKm6G3t1NeBgsSbs+f2osC/jV0f
NVo4HqJOXk9kiD82uQHrYLT8L0ETk+vsFpSIUHxd5X76yEqm29dxOF0OJkifsjMuWsynbIKSU2kM
8dGbcAszQ+aPhMfc63XYrbKecGLfaMevs3Ri7gA/i8JOGTvMZEWEksS0n/bLceyKu1i6L2ZUTi96
Al/cS7+2mQQCbAp5Gt1OEp7XvpYjfOCo69NpAWurW2fkeLPfg42LzJ8dWJuSiCATsLPAJAYMSogo
3ZRMo6mA0U/L7anV4m4LQg6p5fzgRpNHOrvIVpaOg4WZXV62RdFeIOy8OL9keKUNRddE/St74HI8
FLpQv56dXwsIL24UKVWI7DZxYtlHSo/O8fzsn4c+C4ko7KnJeTaGlhH4GiFKhTwF/Qj4QZCL1oeE
F4VBUhyiAfop+KS2OFRu/W1wCnYvc+iADMkVOD+bsixdpymM8USF05UG7/AKtaZZBNXV+RU6f+OV
TJGHeVOyK2rn2OaBff3PA6qCpWStculmTbSym2TY5pTfd82Yg4A3S/EwJKROYu3a9m03Ldo+EBj8
2FJd+Kp6HDkDm8h1Q3IQ7eBOeMXGgN37pEVFcQAwDL6MZbJeltptWxra7VBUNyolU72Ic+3aqKkd
+7Ldopa2MPjZwX0YJQRJNU24PP+YscQ/jbO5phn2SLEybTFAYUJUu6j7MdXA6cnuuklWrg5Bgwy0
mypFFE12ZrpXZYXgGcDLJtad+EYUKr6hwATMZyTdGWU95XdHRQdLl+oQTGW8bC3Xf0zHON1inHDX
0JOCRyeG75CLFlj95G0bZ5geRwFFJw7VdMrBWT4SVnkB7sy/yfS6fsy+pfOLoonS/dDl3Aylu63Y
vjyEgT/eOS1pd65RPVQjbJEmIY+7nCyQy8UMEmJLfAV12Lo6P2Ppiq/ZIy4Cro3Rt6yR4tHieq0m
F1ZX8o1QN/vCBXhwkUXYbyZYuQLH7SVhlXgOjbbe2kZECFLpwj+g22AmnruIcC9v4twy7iDO4ABW
111Rgh6f+NrAg/0HFeXOSh88gnYS3piYrBQNZ1+etNFEQlzizzEPRt0n2JG74KZVqvsWDuKL6voD
yRg5RnLTuiwarpMCvADqm6w9NbMT0Smj18jJ4EGL0KYGoVebIrSztWrI6UXwlt1NWXczeoPzNYu9
fN2octhrg9Z8sYdHeMDZoyVRT5caheM8Vtsgq7yvXXRRmTBX6P8OmwGx964B2vHFxmXVzK87Fqvc
tAQ/ogaGVctDNYYhbiQfyRx3aPQxmE/xYz7Kbwwk6bfcCvj15C42i/raMxLnMYpBDMnscej67sby
5CmCWSoq496r/YIYiOEhhBf1QIhechm32sv5p1RIecqbNEcGW5irPtc4G9Reb5hk4NQ7wZ0/P4yt
AAIXTeKQ0gJdlbFZ76y8a1cTxaVdaRrjg09AyAqquEW/rRgfUmEna3h434d+INK0iJu7boiMky/k
LQLP5q6dHwwsxPBJPCA7YQJwTtmUnXO/v+hzsi+q+ce4a+M7mZcrp9e/+VkNfsYb3F3v+F8GK0/Y
rznci2bCNSJcTAmJ/N784ET3O6VhV+x6T1wHjst+3MbG2djYoGfl5JB4Ww8dnLXoa+I4QuUcYcNg
jGpltBpkOF6FXjVenZ+piIVMMXvvJi3ejINFPw+a4fWQldGVkz76FSHOmQKuoqzQPOjKMoiQp2Lj
Vi5MBc0xLxyDudevINb5Y+YerJngVUaX7ugWh9BIygMkIH3dNLG/7YFod4mdb2jRNjem1JOVNQio
86ZXHjJHcJW6U3R1nuyA7yarKO7Z6Af6dHl+sOkbGAn+Gb0hmk/41RpjnbkXQfA8yfbgRG22jqsf
haZenADfa0qdjS9w8FWzx9NVb9hR+6vCHdZStOHB0LHT2LkBsbrILmaWVM02YmELudYUNhmrfJVJ
cpskAbauFCjbJH9oY72tyXYhXUis80bwKVj3qaFZF663m8yJ5msQH5uoeWorYlTM+jVWR8E8PitE
h1Z8VdK51TWgBZS/bljOr/IBSYqbEPMyKpsEFdaQWiaOXtc+mWN7DVKG7mx5lbrhPOvSWQoEShJ3
YbvJk2cGO4HezzSj7UyTGswLiF0Ma9rPXEnkst7r1JIrAhYGAiSGpg5U0rJODUiR+LtphcqFGRZq
7YJaWmqkNrIZii+MAvPA6FxXjppWRlruk3raW2N6o3IABWyZ0rLfo3nOFzFxE0Akto3U1qMytwkh
z3ZKy9Edf7DjvCkt+qujW4tlVsI/Y4tncdhYstp8rTJnrawnB9Wq/uiUD0lSKfBg9m0s9GnZNUjR
DRWwKrCp1waZvmqk9+IZuIilzEgfTdub3A9unRG8ljaMOEdiViazHpcio7vsqcZVhXeVxp23xlzQ
YtzO9m2TE03pKHqT2pUchmc5ORu7mIiHqke+kGV8y0v9klIJWjySl3RzhTspXPnN9BrhGaH5Z+5b
xfXFnKSWlTZhfalrbzNq1clM9HiFImQOD7WudXh3UC1Skm2MeJmaX8zOuxwbhD/K5lJNsrRcm0nc
EHVdXfaulm/0wag3tKoUlAWVrMLCvLQ19hF5XcpNo0xQbw5DAmBfrVV4fDzrp5ZbOuZSFJ7J5F8m
arrRG58dMjJb2CXOWpgaQJy8JSs0ILiCwr++DKMqhAuodWuyRZmEJ5ihqrsYIjSikxVuEb8fTUM+
tNPUAq6zL6gE/pz9lSF53k2X/fDi+Kc1Eyn7Cdlwx8pi4RJukWScY6GaR0dZ3yqjRGBASod9K66k
RjM69BVjHYwFkGv1Qpr4ViAjIWCwQUbF7cFH0J80JXC4Lj2pINxMpvOMigPDYWUnm9qxyQrqFNOu
4ayMGD58BUTQikk5iPXhCx5Ibev2/VVdKmsl6Xxibu0PXcG8VCp3n5myhn8E0CLUyUOrupecCTAu
R3nTjvWVilH7o+90IY6VqPz7cTicnzVSny3h3R4D/olyDv7eKSwP5WAVB+myzaXOaBtleUg9fN7e
GB38nAyVSnfrtS8JTkOimS28GO5sFtYHrwtrVAZNSCiHTQn+/OI5ea1swyMcTG9L76Y6GFpNRbHU
q5U+Ox1N9jflIutLc4u17uTOb1iJsTy4uL0OmTHY3KUePNOawnghvOX5s0fZkG8sN36hNSAPcTjI
g8PeHX09mlNVK5PhimibVE+ag008N/K+WfZRD9OaJNDLIkl2ZlhrsMmz7yos87UbJjCAVFccuvkg
JDHNBfK7QTJCeDxEtjvuitHeRjTbs8Hs9xlGP5pA8y/MJl6vdkjDdBptBTVyh4MHQ1gfIJN1zeZw
fqAvuHEb09/Vmr0eiF/d1y2m6z3hXWTpQKZYVrWXH6SNmlYL+k0z/3R+iS34USIRX091djg7iGFc
5QdvmL55Noslq0NYRiGqXHeOU2EWnoh/jeejXDXIpY1yyg98vHw/BdzzbWbtY4+JP9LTQxvWKb4P
nhl9tJ3sqCU+vvsCKQhoiB0F5NLyUEzYUkVuQGwKSWivbXdxfj1OfYbK89PejteU6dxdlY/hYUyS
6HB+5kfTTpNQeYNebBph9DtZqq1bV8Qcqbp6ispm2Pz6UYv89MAl1S0FLCGUFOzyiDJMNRkfzg+j
ZsvDUDylRZj9etlrhQeJJ65XPZiefNMKq2GvQZZM1nXaRY1D22BjuqaZMRMigYklobq0Zmds5DYn
yI6YjD16aHpPx5N5DRtht0pbS9sZnPFFmclkZ7CDW5s9Oa8TSAtQ+d4ppWJ1SgfMG7EPj7nSSpOb
HHV10bj1Jox+TJ4RHCjy1Ris63pZ53vSJfSNHdhsri2PFFx/WvaJh3GC3oNWsVdNE/2l77R+abQM
rKPuv47g6XCfD+skkFxNbY6pwYiAKs9Zj15G1Zv9CE8nKUh44SbOL5zzq+TIe9Bl5rCS86vnDEi7
MuK1FVCq0EZjPel6tDu/DqyDcNTz7+kzUQDByX+yJM9//vyj3ltiGfuw6c4//nqfX4/nf1poRr7E
eFYvf714/q3y/HH/+XNl7Torc04o/uezDecPf/6dX58ElsKTbZIle/67//xiFETOehjEU2EqUqXP
/zXR7F1jD0zTIX7hM4Dg/CydHb3//Hh+dn7tze8h5Ug3XZc/nF8/P/Rhbc7aWf7A+WciT+xNNURX
55cmCZSlzorvTUtmn+OR5ZT5rgAAyo//PEwxG2ncT5zt81PG9O5C+IO98lLrgkTWeocxF9cS1r1V
XVRHpWvihIbSWZUT5vakjWfCqRGsysElbmvuBQ7xiBFatD+H2AD/Ghr2UmbOCxNRCQd+jLZJHe2t
LJ9WOEusa+yZICGCfDg5HjtxYmg3WUZxpm58YytKQkV6BFZm0v9I9UHfTlFG+9SbqN+vtI5ur9S/
e2xdriJKHeyz7zL3Kyu2aFUzkC+qbHKXTUbSnS4Ye7C8/WiG9rK2zRsEK8g+BwmJNgqeCir2wNAm
QP6T+813r21D3xRD9R2CX3oRjFW3xtbM7j9oH1J8tlpXA/kEMrvF97qP6snZ4tG8y1vERflU7dha
XU+jhedAjRiHAsjYFE8soz2mdYr5FFvi0kftZzkBli8xLKyeJrAsfHDbeb1UblaDDqu+y7te4cYV
gbkosaPmfnhtFcO1GRc/W0FmaAbvj/nzh1JGsI1aNh6eBaS1ERfxVLGriOkiDCgs2NhRLKLGQkWs
ZoVEflqtqTVuJu+YWeXXobvq9Pw2SKp+W4eet6IY6V+7qviu8jiCW1G9AvC419pqhOwJO1HmwwFX
33MWbzR4q5zZWZbYiZVZR0ToVd0WI6B/CGu0CTPs1sh7bdeZP5w8MHaReoiQb92GBsuZUgZHDX3K
wRj3oypQI0EF8f05zs+PsSp38Gn1KiP+VEqD6fkyLl8LEQ7rhi3wxrDDcJHYRUqMLVwvpSuXjOK6
IeNwJuRCtjPwMZlNnVDWMpJLTavDXRNMP9A4JpeuIKoKW9ghU4NER6b6GwvhmczKp7PVzoWAQa+j
Y7UjquKUwhWyldD3OGN2lJ4eNT7Cwab0sSgDRRswAGs3iVRsCjcOdo1ZPrO7VSt6OMU2dE11hV1S
71jy5fDXt2UHACIfyEpVtDcRpFd0FDOISkXB3p0SWLauqQ7wH+Q9G5qRTClJ0gN9WajnN+iYfFYm
rA1mVL5TOw8KRtUiIUdBS5G4kF7WZdr+DFuSQy72mZOXwEuxLOdZyTo4oWQLYAACZE+Q3BR9dWOH
GX6C0mrFcAhb6kONhzJLZB6cNztEnd57XwajTC+870nR1VdVsI2DOl5OoI26kApDM2hyB5TiUjdQ
fyjbYOiPSNiLR5VtHLvxt2hf/VWUiG99qityTUECR5j2AZ1y60iWv4Z8sgbEpZJsUBiSbJwiIB7o
FPJ0CWRlo2kpmVd8j5Vb9D1lrHzcFmV3bZv4iCL+iE+da991DdbwpueqIYRzzInUSz0SeEEQLBNd
sLTH/wa/iIE51Z9nDVip1SxGODrs66jop9PPnFayVsivWlH+7PpBXHTGpIGHCp1t5iDXyqZyE9p+
xm3Ev/eH1lxrRvQSyWCDl70Cf4XFJ5K+e4r6KEL/DFKrgi61sGt60tT9juicvFWJYJupUwQbUQ/j
ri6KaRu3MlkFZv8qZTHeMAIihFFdt6iroSNrK64248xCrafM2Wvs5gwU3zB4IgLCquKAeTGjqmc+
Ci0jaQ5fy74wOpslkObvRkV4aRfjkfJjIB2D9RrYp6K8BJegs++2rbkSHF9PheGfsKcus8lmbVZn
3NrzXdRbVb+vBuPKDWs2cb7K6FESy26NyDJZKJ+q+aGHzS8ozeUtyBySIrZw9o6NXyanXw8mY2Nr
+T+DKmKBRRNircNWlOw3qaVu3So6glEej7aMly7tQJcWIMXBCoM+6NpDg3D+wIZyWJke/YsshPOB
go4MBqC0HOOmMbd2He594F5LE97bqtRyb9GG/Tp33R3hatoGAMu+BXGHUf5ZGPA4SquUtMkjc/XY
qNzZpIiwKG0Rvxd5EUD4OkTmymitjTGFIb/fCTIORiK/926g+FvAKwO/WTOvmGteXXulLPGrmSHe
al8udbdND9KCI5tHMMxBy770mXoxAQDKhMVOrpO9hjHbYJ04Yka19qNjbcdkdKiFQtqttfKIynmr
WMFeG4BUY/Yyiw7p5gIeBuqaevoizVBsYpk/AXw4RQFNjbDP4i29HI3LDaMHNMldSNVrg/KqHu+b
gFE2jVp7Tbv5K8VGe8niFu2OidV4mEy6OX59yIHo1uY2b03GqI470+dvWjiRryoO3xhdsUztN2UH
nRE3VLzMEgP0c/xAyRvzkb/pcuvKnzwfZa2bUlKX6dIt+8t+RqrpiCzWfTbvsYBpXfiptnS1briO
mgP+3WVhtt4VRIldmGr1TW2VLzLxueiESk5D0nxJqlhuR4ovm6JTG5uq2Zp1criSBcK4eiy9TZUY
p0iwCymIDunJATm4NNPXKYP2KgzFtOlrdaGiwVyPVOqXNurnqwa7dWOpW2MK0c/FVcQUy+pBYUJd
j1+xdGS3igbSKk5ysXTzPCfcUVMb4PUL5bWb44BGfK/C5LU3wnI5ZwctuCdo8KTW9zT1gVL1NWMs
ta6dUU/BunV7IpGbek9dZtzbM3Omqd0lkNtgr0FlQBU1fMc0aR2qNvaPg++HQLQoztSTSbON0HIi
Pf6XvfNYjhxJt/S73D3aIBzKbO4sQmsyqMkNLAUTWjkcgANPP19EtXV131nMC8wGRmZZZpERCMcv
zvmOry6MAsxTXrRLq4+yxxaq9DGabPJVaw3pta+zx6uZ6hmOjGvvYjcbEk5bc4ZdqO0dzi356ERP
g3TK56YgzpP89kc0CtUz2vh8E4ApX1n9p+yj5oUo4f6sk/STj1v7ooKest5NKlylf+whKz9wyrZH
szH00rx9izKuXEFByw9QbPUezzc8bB+bth6tP0ZaHINGrWWoV0Pr+h/l1MU3ESBTEogaDnbKh4DQ
POwNsDUMRklulGU7227HlQ9K68HhZV64mSj3RUUJOfEPbcncgKaffLkEwhdZMFxBz8cXdqYXBUP7
JS1AVHmDhRyt+KNcNSydXsYbUZp/4J5miPhP7fiTgUR3zjNsWqpAWplU4SErewEUxLHXWQq7zep6
Pl0m9g2jH44Zy6wRBcy2RNTDbouyE1QtyZDDyJKE5qWKo3TnNB5HO2WKy417MO1fadCv3YmgEbOI
rbVIIxrcSH3ZTn3x7LK+uBbjwqhUeu92837Mqo1OMSvl07wxmsR7HDJ3KyZwaSxtd4Man1zhqsuU
SdLTbGvYNPUES7Pk6Rq5/h7tXrJ1TDM8FS017Fh9SDvRVEgpuz0r3JWN/dNXprMPM+esHcYIjnZg
YvZya079cABEBpy6S2jiA3EqdfyNtY6BqO8Db8nAIRYV4Bqz9vYqSatNTIwMEn+vX/oxTNQomgrm
CVpALCGaK0oW7FGyh4FTF1ane01TF5x3VPqLssnExq6YiBiswBCaTGsvFcS2jl2/m2UR7ZHy7Gc4
oasiKJBVcVKM0ts4jKpWmHKbvczJlPKi6S1pLffo4FgAuY6UOdFluKkCSUpJlzbPVgHrx2OkXKNu
2TYeAYosqsACoXd8CBmPL+wWyCgIPW2Z3Z4TSSP98AYGH0PyFIhkYWIu69zw2xLRsB8cJsOd48Kd
SSn6xoyUBLpsCLcp1ULAY9QshbG2AQFYuTFtyr41F7f+8zjTziJ3hQql3fTLZsS6F0H4FY/RcJbu
2kqy5DHWmEWKPqBO8syS4sJnotLQ3dHRyp2JWBvIbnUapwPCaRq/DASyn7iSuMt0iwgTxbmn91EO
BKEFnQ4oIcxXY/6YZa1/kXD9EZ/oV7NbRvCi3y3NVsaX12xqo43h6F8kdI2nCuDpbbh2CrJoXpNZ
iZVbONFOiveodqO1kUbGlzf+jvzKe7eyX80E6Dh09XQSwRDsJSGsNhJmHup5ck7w0y8tUb2Wle7O
kcqtp2F8aXIbAwSyhDNQy/xC1IJeMsrf5ghOriWZK5BBUu88FCBo6eXiANV0UMYdlW2nrhEVDPlR
0r8Y6cQE20W86gGJSwOD+7dhvDC4sJn8csZNdLtASVQb6c/+grIxvITmlbXXqZzMXSzrfCfn+aVJ
VHZiRTE9SaAQxkwyxNBnrJ9c8dF2c3C9Xxjb7bLc/m5qh+WdWfiIUP10Se2OGSieXuYo02eeB8OT
GAgotZOvkTExU+uBDU2CKs03wu48A3alLzDkCjUQL6tTXWsnt4Bj9yOj4Z4d+wx2uy7QPgfNSCSz
NzVM5SL5aM+r3t3cKaGicqa175nVpk/K7OQk3VrlwQzDYZBk/ZoEwZkQhk1jYJ3jsm5u3WRrTdF4
zdGNjCwp20wHJ7yj+hDGiLfTZvxO27FlZzSLNbZ6fXBpWOs07VZD0mKrLYFn9IkdQ/xmrGhBJ4ub
54qwixa1FKal00Tc6uRUyUa6RFzYIE1Xc0RoLKmI8Ym4gEdw7+kuYcHABHRaek7zwfKdU0RU6UZn
WUlsg5oenHpSS/Yj2cYuon5d9ZlcJhPLIMv9iRbV2LtJA07fSg/oDeTxfjHkGC4bDT61AYx7Laca
9ItlvQx84g/ZAMgg783hMKXBZxXF3wbmzcfCAXpK17RHTFUDdIWHpKKqWc95Wa6m0elXtbTZHLcQ
yEoV66UkvWvrz327cxsoKJHH5G6aNLNXrP8RLWYCvI0AvG6L/b9Zt2nwMXfzuehrZO/OKI8a/ihL
keoDY6zilgjTdWJYPydwRiTWFeNB0RMDwgnaVeaVV3vu5aUcUv0QRfVxmix7NZXgoitOoW01ErAw
eCDNrDZ5nzqQPY4qurVjIOCLgoxSKBt9klZk8eCSa2X/af3BeQ/rEV2fV3zWN0KNFjr7ZK7eLCNu
sZHMMxpriCU1hr8xAeGsHEduknJ8Ka1MnmtKCrdMt72nvEXAObrHAsN0YJurId3hsX+pEjIyIkIV
l6MPB9NVgbdJc9Xvs5ywYxWa7YXUh9L/Dnob8WYL8MR2pxfhlWLfK7iLJhD1yEaEXFYV76iC5VYH
6AR6BG9IbRREOMOLWdfOv+/k1prlON0jCBq7m9ptDbaW/QTCd8wgYH2bzZ3cMLc+knW6olyRBK4Q
4THXmm3e/QiwreyrVZ5aP9po3Vk2lb7B2k8Bbi0aWy+isN41gmyC8sZvb9CZguaZd0PVNCvdIHon
/gMEKdvPZuuJWvwZzT3+kUXOpN+NUufRsKzhELXGrjaLdV4wuLKJGim9qD/D8v3Upf4V28xCyv6W
0zCTRd7MwtrXxvQwD354bgygaVYN4Rk1VclCkyVqC4u6cux0zfP+9tGtlrkG2Oboj6y2KVP8Q6tK
znvRrqTXtjzq/XghwoxgTcopIsHW9VjpnXJuoBqIIXuDkQy1BPq6ZiS7kW1uWWfgz7Lko+0NJrXM
+GlS0fOQFocSK7gUcp4OMFm3eTT5x9jdWFaHdtzoqpVfMfwC+aJ2RpjaC1VXDhBceNYDz6hD7arf
zMPh+zhtt8AoPa5HlmxFXv9gTeZtp9hhrGVgraEKWsfAHRepR6SMCzxUO3301DJcmjT72p60iaNx
y57TlXpq8wTKACBS2NmGeFbVD1JTiwMy2GGhyslatUnj7vpbX098+WJQqbObbgmFgEmqtcsoHM8t
bA+jpXIs/ffECIlLL5tq25qJBuMMyKmMtL/hNDzyZpFHX0p6E7N1HobKOmC/I+hJwA/nnOU2xEa2
wAgllknSOSeBKmdfjuVj6Kv6BEWdyU8n5cX3qTk9pUkopHjXUGIByjIHSZmtpVkLe7NTL1RQN8CQ
g1gm6fZg0bKVwMvP8jNex0qSpmGWyCn0ImhrAEtlKy/gOV8sNmW3iZR/sOyiXN2zq+2AF25sJtp/
z4gYeVovbT6rAyfcQUxejulm/NGPtrXMMuDs3Q0tnaxFFCZru6V8i2vrZ1Kogi1H9bujad/qhhR7
o/6u8i45IbEjaM/Nfo/ubdRlx8Uuw3LvBuCtbVyEGxFEP227eoiy+9yWQfZksyfrEsy/PXc1XFdv
b1WJCzOd/QuoqW4Zq8Y4dm5GIYu1cDnHleCcLb/Z89JklZQv0XwDVg0MiwIjY7DQ6LOjvphhEFGT
5u/+uJ8USS65payl5Wa8OwGBS01StmsM/Idwdn5IPzM3qZnkB/D5ZDbV1tqGyrRvyeihQecooY68
VtEfy5f11RTuhBoikOuqybKtF/PJ9EO9YOZI3DndBgSaBJ7M7cFahvu8GD9VIdNjrKZrU/nLWLbN
qcBZsMxgAq8K0nOYJCDDGl0wNDX1QFowDJpy8SsiEnZFKCTv8kiajU8IjueSq5YPoXNwA+NngZHY
xNO6YeTI82CYgqN2+PWEDohyqloFlEjIVczK8SEEiu/4SLqY0MYr0UbO1mfZkicQj2/pSeNk1fvA
8IptxthvM4hPE8g8DGAFeTId070vLjVDFsfgxDEMwKFwtUY75A6wOz7IhXwnEX0kTj6ut81MEmbN
+kkLj4U+sB5UJA3nPoFUx/ulGN3fDbM1Zn9pu2F4ke7ZFz1GQSNOiXR+UlOavwoprm5kJpdkaoON
laRnfxgznq8D0OQ8GDYAPfk894I3uIsKek1vx7wlfc/C+jKPhBURanfOmtt6TMUvCjkrBVORHeyq
3Ld5VxxiM5b7SrtXp/L11m45tOa8Zb235JGRxKQOofP4pSjXehm8R4WkOB+dfKtzkS/L0ICID2Y0
86td2Xc/yI3JCUjx1ZZ1GQqPwWkvZS9fKKqmPUFiSAmq4q2iRpoS5eyHUALO1God+TltWpN0nEgj
DPycgekUYLBvI6j3yk4ORNewudMRvWELVDjtclqBGReGFRP0AtDghGRucxOyrysdB9eOeNiloRtz
M03hl49wbWl6xGoJjfcA69YtJ0rtWsIWCQyM3UVIL6Yyxm85WAQGDaRJScDcJhkz53C2eA76zbaM
2cVMuQHNl0b3fEtO7OqQVgd/Oe9x9HQposLbZGFvr0XLp7xrbCY0SRWdS1PvTC3CQ0EtvR8KXOZe
06F3sotLMhTGTscEIbn05Ub2NNV+hd5mSi4hlsEkwz9hx1axLdlTsoLS3X5uBK2ycc7qDpinKbKV
Y83NXlVq3ARYvFaBCXcKhjAjTe+j4LPyWFpkrNhdsq9QUD2UjXEpJwlL1Mu7SxjHoA+apDiPfC5J
G7EOblkjNtERIAS0cEl+SZTol13hQryGsbWcBmVvZVVwWlVmBn+Wgz8Y6CZ9g9yDWtn2nmfH5R5o
aLbNYx1nD47N0HcWw6owsuHIm+lzCykO8qYxd03en5nKt0vZSu858lhOQPJ7ritqlGhEfDTkbIaG
1PpZZU31mPrdeqhb8RkwaFliBeJHwt+xrtrSeTOHnRq+VaPES+uY6jHI1EvVoZ+iHyY0zokLwJXJ
d+15w3dN2qjnTsR8SfSwrkErnM7TaTA8Z9/ZOj+D4tzOoW4+eQxWaBDtDG5vnRx6B0xr2E/+JcnR
lERxXS71QACY1RZ7g1V6lNovxHc9JeXMTWTSnU+10ywxSE9IFkvnoiTPjyhT7sPQzFDvARHUjPIe
2tsFij1J453Uj0LDqzVHU7zOqMZJ6XvDJxfeelywGmPxODWO3nW6+VM2ebsMMr/1aPoRFIlJP46h
FV+kaZasG56qiM6X0Y1/dJlzrgLMDIzvifmzzSpZG3HvE5vXufu2kykmALxtc0PdL9HSZhS16OBq
GAqKps4eAQQ3cf5ludYD7mRji20z2dgSkRvH/ZdvzS4Vea32aU00jkplvp5hNeOgSrqdwOv0nJfz
n4b7Ow2G6kWEvbNr6aMXOZ9lUmPMh1Fz/GR+jmZ1HvE/ksB2LuVN2CICwPHRHB1L2bBlmdMThsb8
YlunWLLcrpVTIiAJr6oggWH0annIB+46HEPdMfAi8zyIqrvYXbEnOOfZcQ3Gzzhz9oGUFDTk1Ng+
FZcVxs6rnsInhv3qMBCGIbAIgEGLo2c0wm9iDMidy9ucRJiouNodH/jaCdOV76RMyJjmncOsZvhn
33jIiV2e2NHSYzXDrgzJV+kzZV9rfTcFu6u2L7yT9uLu0pvm2eLMWHV9bZN8y1PEKBjdenGK8g5t
08gCi3CSmrlgr55iozavYXLoCFwZVPErZzy1hK/ZPXbDY62K4lRgLqDxzK0PhIk3fLtUeMHm8Z1+
cRjPUSOCTydTNdsfHooW4x+qQ5/tUhyT1BKTUaAzpIteIw4lkGs6AvNoS54JYeqsTezg/jjVR4We
nHeFwykvhuRx1M5LHVDrCSthQnK7BCyoQG7014zn9yM2iCuhGgsPRshBZB0qosxKj8MU+kvV4jfq
XAI9onjkruUSK/ptYx7HXdH322HIrX0butlThDDOM9u1z7kIO3OYjx4DjN3kxSMjmfIwGtgCm9CJ
3+QNZByXXXTiXa9wMLYMoEVefRURhQiwjvRaVr297diOvrHbRqZ3vUUWifzBLhHclerQBH7zVva3
7hm6gBx2JHWos4jN14iF5p/aaXkE+u6j1zPpGzqTfzUKnAtboWs+UgyBpZ3WE5SoVd2Xl3omMZF3
vEcp25hnk1n/Is77Z4VAmde1St+TlvFOG+AXGye5EUC+6WitpUsROpRDc25gDK5KVJnsoUIO4cyN
HmXp/Qhir94m3vBsG/GDTBDc9nmlt5EHPz+P+N9IUVzdKQiO7OlrNsFjxpykiHZEwvX49abhCk77
ZcR38OFJBp95nl4t3IYsSuCD8pnE5RHtcf9tvM72fpMpnnvROq+ZTd0vGUDwi4iFeYbGtIpXBvug
j0K08kgAEc/XvDI/lBx6RGpJcHRG5H19l/jbgnSrc5NmaLddt39NuLkZ9uZviKmyLeNDWqo5BjPa
xRaJwWHzc2JFNKWWeUoy0AdNELoH2wHJqmoPfWfHqt4pnV/kreavHSMcqgG3Xfp+INFUjPppIhr0
aKjoWzMOekqjbN40FUKF8D6vqtCYVrfAmfv4ypNdCZL/j+8bWq8cB2UnUBlrCeGu37bq5jpIM+fV
ncdkmdqDc+iiwXltAVf/9a3X8LyDFjdtJEELO7NGFl5UutxP44RZoIy/JvIkXovmKWzC+m2wo/hp
dEY0F1l2DcfEeAB8sCV+5YWpznTqnDBBnhf617yKkjfrvovodXMYompJjJP3khTzSYWuzzgln17y
mkkbJrOjLBBh0OY4x9HHEgUyuv2YI1ZYmAuaA95MmMGSmUOImg2wQB9u8p4W2kWEXd3k5bMr9bYr
iYRNx6K6uBM+SOJu+sWE1Hw9ABbcsN1FUel29cUm5JxRQ7BtbRMFgz2SvyUkHwmKjYUuWfBHk8Ex
Q6W7NJWeN31IL0ttPREt548EXYwD9Z1h7UJLqAcycfk057H9NrF7UH3QP/GD/ZmkDFcz8pA1MdTj
rkKGtpAqj07IvtWarSYL1kh6DzmK4iBfKsLNjkNMwVt2/R/eTgaEcUfOX9o7m4roGB7FlvNIpyse
aSt7LD/usTRcvVa6ztfifXLL/KWNDflC/RYvTGIQty45UMuxosceZzVfXM2gTE3+e++Y/SsSW1pc
v5yurHasyxxBKs/97IyFw2UDOX1JT1nn+8UYLJY9eCCZX/BnrMl2sg0JCk3nI+9VcUCtZz1F7iHt
+/xKXKBzjErNmWbR1ni+8zJbzyo07HfrV9H1F7I547fEsOMHiCLvmtiTVeH6Nf62ZHzoZTc+lMF8
wgEbhQeQN0QwzcwNNtVEiTpjfGVNXJmbrpXdnWhwNHMiLjOnU8TqpPZjL4ofWYj2UmeN845OKkFk
96wGOpLMs+JN7QzynHTVgy8G44GGARFQMjDjmTN5tGLj0DW880BT3r3Z6ndi8EEo+sMnnYW1xzgG
wtUr4p3WVrkJNZ4ZWczVOkQHyuAE2LemVU38tR0TXF/jncNtJt8SpuIwtKsfhbCT17l/JLGuJBUY
Dv/c9d9Do56mxgpWWtTjGVLFYagdF3hc/BqHrXnsSyUW7mTMK54TwXa0xfCX4fL/E03/X0RTgR3p
37yp/xfRdF+P/4kz/esv/BNnGpr/QPbpI/oQd2Lp+N2p//4vI/T+AYEJ76oNjgl6282ez+JUJf/9
X8L5h2t6VuAL+DUefw9rbVf39/9k/gNwJSho08N569/+1v/+X/9B4+/+x/f/AcNE3PGfjlYT5Dw4
U892RGjaCJtujtd/w1pMpVJD5ZPj0Tr5u1bWQklsoR1+/Z4MwKUZZW+BPUGyM7pTl87dkaHcgAzE
/mFkpCYa7VRso6Y+x9k8nJrgKyH7eO+sWHWlr+lMJF5T/MFLme7oaH9r/0tJwzoKdjH9NBg7Omj7
xTHntW4C59iY8pQOE/Kj8TWSZr7HESY3CKJesKI6VwJPTrAeDhPzU1yHdNteZYxbhsLhIR+DZ9EE
81Iq31nl5RaddkBhTb6hHNjVcvpunJ74LDeC8RVLZ20gE4Ky7qe3RK4OyJL3jtnDfKhtUKgFCSfN
zVcKxInZfgSyqBHOta28b8IIw2WXDN8pBQ3iavdE1rFmOdi9tnqON/hsbnnBODJE7RhHIXB1jepz
TB3jkvaoy0Y7WbpjhPbe0q80zmhdxNkWffkT4CzEjHQX1/N01VFl7q1e7QOH9tIv83mFcyvbRlNw
sNRwYwD4NXGY/j5om4LmNEKv0zyMNJOpyJZtqNMV5f8NLJoeZYNBiSwbMiHBvpPB4OxEwYwtXukW
pIkGKoe0ee2kyTrMQVMHyfTTMwr7NPWhSZV6I2Xo6iKGnkm8xyJCVl9Cdq8wDntqKrHtiNjeWpH7
u63KW8PtdQeCom6jpsln5Y5fEzS+t6/zR9VJkrQ8ZyQY46kvrfbQ1evMYysOnyrbFimuKWaXNgYh
lCzB2lcDqkoh/jhOdXSiEe65IU+ZNsJTNIJoeMtVFd9aXaTVxk1tnfwUYzuspG0eUKbYDJTdi3Dr
csPuS5OI8U2YnbfsYzPfMIQ3tmbWf5I7P65ooDH/qXFlYUrd27YFWtCs9p0fF+vMkRXtEMRflLYo
SZGrDYP/u6pvCnYBLIlH0W/LIwsAl6Ig4T1I2VFMKX1LSmK94V/daiC5ZgSTh5XU2gTe8FUxa9gV
Qp3zeK6PEYYk/EFqXxr13vXj8IjhY006R1DXaGKnhybu4quX7RzGClYi6wMgc2PbWmLlNsGHe0M8
TODqBsOOcHc0VykH5zxQipwy6w9qtuKcGH20JmzKXGIWYE1edYvGF5S31lgd+cTpFTqFYymaft+E
JL0plb732CSXIveYi/uldzLrX4bu5Bap2Wc8qRE7aDGjM3Xo5Yh+D333YtrRCYFUBkQSoTI61094
QQT8KTC7mFsexlJgP6kUERWLKUtMXBFkjw/iuSpEdSY+k7gZz6MgIjCb9g131ER+qgiUv7EIDQqh
mS7V1Lk7V7Ub7Rc/K28QUABIVaG2i7dwTxC5CCzrwyXWpKBPBO+k4abDX4ru6kmOHFwWRfRiZttv
B+kR8b+xaCPumqz6YgaQ7kbMIYsE0Fdp28XarLtrYc9/wDyugrw8xumw7kN4qqlrfgfsGz2ki9Ag
m2iFOnmns/IXPzfkwJyqv2btXTGbWAeAmihi6uPMoLzGUEM/1SVblX5qD79S1GEsKdnEDHOw1iaw
SQ7thTehZXOLeiQpDEi87Jpp+SRrQVZ41Ocr1ELIaJ/iVm3QPqV7uykeRDcOm971fg0Juv/CyuI1
u89q4/ZExEx5b0PvqMlSKDDZedmj7LxhHRZ5sxZjTFnntavSDZajZwS7TDwgOlPLLLdIvq5jc9lH
OQBVI9mE7UzkJ3GIs8w3PKgAIiF2W5iYxkU7n0Dtj6uinue1Mf12Y1Q2Oo8C7HU4KMUUAJeUX57m
/hGa37JVwGi62X8vv3U4YriosNhJVa5yIoASVJcnuvabfLT6VevwZDJ6veQ9IDVlKWNFqE6yiPp9
yiR1Vw/ot4Ssw31V2v6itd1mQ5rFDDp2k+oEp4s25coZv3OfHfSkw46UahptnrkbpaEOSIYhJuOG
VTZNpyxLOJOq8qfwjFfDjHC8dExv3ZnsU0DZyhjeEYGuDTNcSiuLGJRa/roK7SOyqvg5LIendqhc
chqJOIbalgNaa52NTgZC5LT/PEXkCwa1ka38zrQfCAge3iYniA6MWdDKs1hdjRO4zq6xpm0EefPC
mLpaOnbjrkXX4V3zK8yWYn5ERaLWYd8StNhx+8CHw0TgT4+5Vdbc7KRmpRmNFVXGIop9qmaBQDOX
uSJ92IXCFhbYLluDsX/Y2tuE/G56ql2d9nuDqHukzQGFJUgBBJM9nWaXMVxiWO4N7nxxvKZltw11
o6n7YxqNPBNoXtkNFa/BxOLLGNpX02SlF8RdsvYHTX4H5NxVb4Ln9ezbXmvmdZMzCmV3qIuLqCcO
X4LXRk+e0745lV4sjg7OwmVsd0gv+Zi4us4eRkiwXuxc5gYzsW10qy5J8yPi05gSezfQIC48Q1lr
HeJ048neHvRYbUWjJU/02tgE1oiocAQASf+zZEB6hVNYrTrBitlo2yPGp13YpuMtizhbB5J0ewuD
m4G1aBlCyUaW0SgUDjyAUbayAxPcCMGoCCsIzn0j7B2ZCmlj7BIMtIspjV8in5U7T3jYMVEzLMdE
1zvZM+dLSOB1PevkRiiPkixzz6IZSGjDKYR271QCflwUg7sniMRFAiaH209ZkttJGRDmGDAQiqDM
fA7SJN6bCm+9wep94fVzcerRq0+Yf3GjTiYD8tbnACK5Msmi8hAUeEKfFZZXP27QIs6MQZdDgVcR
Eoe7ihqvw5ahgLSLpj2wUfltq8lgQriP86Q93P/0/hWTxvYAiWzpm7paF93wrP1oPgQ9O3I60pG7
jKTOxvYIfUkyNjHcZgevcb6ynCl/VhFL7DTIWjnEdiaTOtfsp8P9Mhe9tYbN9iMvx27NTv+XMUct
Z9gQ1wd2qbzbhZkuUHXVh9Kd+12EyNZDHL8SSYzCNQ01pWheHTPM1VvVBTfRlFCEMuYomrEskGhr
YEw3YwMQrlI/kUmzO83ZqN5/SF2NN/8+uSLMx8VB927C1BxTg9O9MrpijN4RLWPI1wjFwibri5a2
NGgOVtidsnqKt/fv4iY42fNgbDKHG5G+vT3cv7Kl8c+v7t/eLyW8AjTQ4a5n947WnUv3r68mm8yL
NF7LIUqPSaDrQx0+OQwVj20U5fuB86Tqkbm5gI6XVUbeae2yx1LUrxvAXI/3H3eEnrlN8ngHu6M+
EKP3z4szKsbRf3/vofwEAeK965s1TBS464YmLqpddPvY61QymKOX4dnKYiaTldzeDWBikPzZ/UuC
uFJ0/oVmK8T9Zlrv1mC1+8Aq+acGC/jB/cvCRR/Xzm2wur+tt3hWXsWeML2/rvc/sET9iNqOcCBb
f8bgNKgzudy/+vvCQLs5SJsXRiDM8+yZnPp5BLLgDw2yV9EccI40h/u3csq/zaZr13//Ud6QFs5w
nzqrqpq/XhsAwbws99eqs13A1xgL7BeAxPMBSZ84RLNAZDPja+1TOzneL93tqy740+JMYQNC3jvD
ZOKCYnqU+pbcqIHBgJfydpHpIzr51wWt/Hhg41Fv8nB+LY3GODRJYhwKVEQLJ+XzSVA74o0ejMzt
wg6L4avXYcuaR3M5j+28TTofj2AnSTQz/3kJ/v6qEn2xMGdbrLWhPlXit4f7xbcqjsvAg4UxDpx9
fddyqodYvFp+Uy/tL5GU8VaLGRdv1MmnkDn65v4fh9uH3cH1xiSchZWI547tZ6EhrtQlBfnt9PBu
R4S8/d/uX1lTwN7t/j1ZfW8poZKb+5tyfy/ubxSsOswqlf/MpoK4myjjyGm9cOPjMNre79L/cf92
I3PhpstIpfzXje2jTaJs3tt9W83L+42sOTVw02DzIWdDEnd+e0F4jv/768X+bCgWZdYne9qJv16C
+295/31Fas+Hv39zjm1YDtjpiNFcNQPGrsR0ftdFQJa3rsTOV9bVoiP2xY2eaUtqbwf5vDmLz46d
BaEH3lrhBpim+tWoyIWEOQIkZZ41+d/q2+RdCTCXaIKWPiSJ1+siALJYVWQ/5TJ0VnJS+fnvC/hw
oA/sJjqEt1BEe2g9eD9lvTP9WmPEcJ8GvBSrPjwjobkwi3qUHr2bAcAWtfohZq+xMGxvLzrxVKv6
uRUIjgzCuQVKLPJQSQAu880tTEgP56yqflm+9WaCkVoUpAgtxzF9L823LMEDVQTNRzxUH7YfofBw
+AhYZXaRSVXsaqGvply6JAKjQC9P0IRwVCPrp7Rw3vuOzlNSvS+odja9j2XfnDG/x0jGx2i6cSaG
l6yxG7xt6qycMdjFRcL4evJXt0IVb5G1hK7o7xlo5yTdqX0f+NXWchjns2cMy+Alc0oT4kR6DJD1
g2KekOZMfTA+uSQSjlMwHDohzoX8pe1rMD/hiYSdmRgVfsb8lLj6Jw1JuUwJKDX6GNqRuGmWBd16
gC4QbWKLYgt5/c03XgTyOYvdh4r1Z5D/jtAY4WZIOECL+EfXU6wYExYUs89PgauDpfaHnZs1T4Hc
h7dWz2ZITqhJzculHnO/pE7QhKcIsEvRWJ77GkTvnA1nU79FPvp3zFHniSJDSWxhlJDpoiPUlZp5
5TfNa1DwrHMA4JoZdVWQp3ss4OVKL7HJ/ejc4aXzgi/QYKs5IRuwH01uRM99lgVE39J8aguFGA+C
BcCaX7lNTz1kjKyzsbsSebfIPC/h9wqZixfpW6+dlR7s1wlpJGJuNjql+83iUq5QCu57O/FJOuwf
y2ZYJ/+HvTNZblzJtuwXoQqNo5uCBFuxEdWEFBOYFJLQd44eX18LvPks8mUNqmpelmm8JKWQKBKA
Hz9n77UxkQPGR1u55YT/aWIYRS6kt3WFn04fzYcay0gDob/sIgFRKbZ9vCy8kWpzyyukwNNOh6q/
Ipnvk+HtLXEnYzWm1imbBIrFtHiwgxGqzXRAZXZMRbdJe/zwvRj/FJ12jnL5Mkv7KdVcIgu7ADCP
tpoByu7VxS9U1ShRKzSZanYeUkD71KRbaXVvZZnfeJUonF0QZloCLCNi4yWw0MKvmdcT2gY6JZ2H
ROGQ2jCfFD6GcLiOmaBwTH11p/Uz/ZresjfxID1D4LrAPQBDMXev8di8zVNwsM0AUm/TvMkwwsfa
pPuWAfEqdzBbzDK0PSaa/VGP0boWs/IuC3yJAZa4nbLv2PTYeM03gUOeLMnJH6recfEDfAFedaQG
53JgdRpx7ll77RrHWQUK7kBJdHVIraxk8dEqtOfGWYK5aqiKERrgRMcLb0gS+njXaupkXK15D2gC
+8zaAbTB7CpCZ9ciyB3UGrY+mUhJ8ZMRiLHqreoNwGBFbK7rl5r2jc8IEmjZnytKLG9WA5JKMpSv
SAcRYfX1eiCnbZXGtymNJnrePdaAfmuQJoztPnJ3KmwOj1nXIRlqIh708IGIQoRdg5pcK/SJK1ca
28a0b26E5QB4CX5QQ/NEhk4wmawfKovQx/NfrzhHbfQrhzF/RabxyL54ftBE/FC6TEkVq/sxOrde
uUC9+JFkqiKQnCX58HFSglcRx85eNHk1RgUnajjKvwQaeB/dG+mRITKltELOCzzGcE7A11AS5pzI
s6VvCLf13ISfTZwwwpSgeInj6cpQsMTMZaAPb4V2oIBl2ovGvgtoBOKQaaCw7RUbElyn3txk/iRe
i5g3AoNXs61Y5zYzL5iiIQYoUG5iENyy7Xc9WLZ9HtEWAPDgBYHzkwBD99mGmAAD4m6NHG+J8dT8
yKzeGjrWD1zWyGzj0zRD+UPbg8HgWK0NkVY7NQieaq5Bh8KtfyIgeq0BFjDP5XdEF4Uokh8nQZir
FA+OmrU+kDxC2gG7pERgemauPrSyu4g6+2KJeYB62m9yyntE5m9d73yzpOMMGqeIjA5x0HJ1nyRf
qWlN/rAYIayBtTGhJuvwpeiN09C92iQNoScZSxonUmP54BNpeEE1Skt8XG6vhIecqTbmatjB8dpU
uMpQ1caeoSJeARMRU48qn3YnzXU1OYsaq+N6EN9ws+Rnq1ikfcgPVl03YC5gQczsK6StfNU6qI0V
MRjrXviyO5XBiK9C/JajjXQVNBmZFuZOnb+lwynPPHTjlgu0UUPG4fDSyhanOoqefIXB5lCX0Tuy
1WI1t2sX9X7UD8XFmJvpMTChVoR5PPvGGKr+jNDXE8ZFdHPs9bXNH0yycKlqTN5169YklY31PU12
tblDRT9g9XY+I9c8IZNgwRV55YGvLtI5ZteQLvHBXNDCrr8yE151kjxths0rPR/PU9iLk8FRHc/D
FloBYgljQFk/6d0mOqQ5E/6xwWLJVWKlWAjq4RT13lyGv2KM8m0jjjS8V2HVMaLVbiGHfgY6KbM3
pj38SY30uexOTYEit2eSsM46bAl9p7NncrsVUnA6cJbuFU67xd4SXydSBbRZJYJzKHCdu9WKSCV3
HUsLD5N+jfIJPof4ldLf9pply3i/sXtrVTOG3mlF9Qyo5HlYDzY5Mnar0/FaDApdWPr0gtH4gwOZ
4pTFP/zBhVodAZOoWHiIym46a7kYjjvFyABCGqs06txzTMwWdKHiKek/gXEFaHH9lpLIs6sAeYZh
vEjGdXYFA4z01Q8XQQMYkVjupqx/J6Psk7rJ18Lst4oxfEgz5zEgutHoqVtk/GhkvJ7GHr7GSOzp
VD4ouSP83J6pj8WHaU7VoSUFk43yfoautYrb7Bu55a2sC7TVTbs2jeSz0sXnTMdjXbWIqlH57bqO
o85xlBNC2sRvwTauxq7EjGJzbqGjyGkQUL0rHSlhWSQ8BUM/AlQSUWfzZhB1jwou983c8FvN3aNP
GbCE4I5GtkMrachfpaaXfmc3Fc1MY8+8M6fl0R2nsbCWEPuLrUUw2pwEFVjuWgCuyor5bbpRU4n3
sBetZ/cIo0eZ1g9In7xUzbEvoLHexOZH0ffFWlX/1FUbrF0+R6ht+qaztNGvVPdjANeTJAz48xVd
J0gx5GOSgEPDvMPbbIOcmmlauLJ8Jr5Xsr8iYDPS4HS2U4ZtsFpYIffHCHFbWk3sul6zxmrpfyx9
hDxOusP98d+buMKBoJtc6ZXCPoDkqraRNuCQoPG/npafoKj8gvi+Z3M43qI4OWCOgEIyFo/MRMYN
BQ+/YXnq700/DDOwfidZlcsvTUYza3a9kN1BTU7JnCMuTFu/ytzu4NhwSGFH94eiLZBSFM5sQpAm
RNgugYNTIIYDksASEN9ywwt4mLWwALnE86r1nuhi2gMMGeDgjAOdHArBeTK1NX5heRjrpmPgxmTk
/tC2EB0rZWUtzbL6EC9Njkit82pXUc6EdZzsGXfh5i9mzKJLe8Rcbujc/PtN1qqg28lq8JRlYy+W
nfwYGDcAN1RqcfZsDjpR9yOi5fvN3fo0Y79PYkvZBcvGOUlayDzLzf3e3+dKdbi2Ax53aWs05Zcd
eBhM/cG1NBd8y/L475OFjNaAYbWdunBYUBT7MrXA7phsjuaxiljdA4ZF0kRvzly3PWRLO6suHEhj
dZLQaktMHYFQ6SsJ/85S7OZQ1XNzuN8Ty8P7veU7at1pd8Y/TBghvTa6OoadHMy26znwFw6RqhNj
kVjIDijY9AOhNTpuDu71SR3ubSaffeNohyBFlYQv31XgI6WX+3MJcWaH+z0shDoGA4sGZ9F9a4Yx
+qARqCaUSDvgl9T2af15f3B/WqDM3UNk81q1UA/3GyIp/3XvPx5S8DZ+Whmhd399SjkaHLJrreEP
VlFE/HNzf3pqW/yi5WPX4E5CSRel2ypLzpqIeJgtL/b+ilOKhBVWQdyay2sU06wdrOXm/vB+Y2HB
XtfyllasxHnGx4RY7v77/+1FLG+ShUgEs9vyOu5fmTgQ4oCSmfBy0ycCGJHXBTpMhXCkCtlzeWWt
/gJlQN/IRsMdR9KC7sfGawLar44YLB0QWrIS5xlZJDU9LW0FzSTRu+2DppvJanSSj3TMPqmBVpmB
CWfSc8glZfxtmsULUmPid6cCfSs5fHOKgM2aEKTNKW/XWJRHynz2EgrDwz5ugFrQqED9Io4tO5oW
oMU27flxEjXWj7oe2W9iUxYxxUl4pOkreWYvY+2l1Ppv5Mk0rnpwJGFCSPg93Z1KcS17+xC2Fp7U
Xn1SFMiPtSXj/y8a+Se39v8kGkGSgNbif/6XGuN/E41sv4FUxP9dN/LPv/kbg+sIgkqFzbm9iEdI
0/iXdsQx/4dFmiPiM47/JceUL/1LO7IkIf1LK2KgFTFtQeAt8YAMz/X/F6mIbt9jYf8tvkIAPbf4
3yJNEUInaeO/S0VcHV1RUDrZDpPVd5nUObAa2jH1D7XOYVR0gu/c9CXO6wcVauK04BMdHGJcOrXT
dLc+Z70fklqIewLsYrYAGB1dDXcDge2rPLD9QNIu0BZgYzNoj06nnEF5L/4aZFMIRH7kpC5bDft7
hvuoWop7TIw+3mQR8IQyEfCE2E3Qbe49bUFHjgtEUkKTNBasZLYAJocFNUnlHLHJc865/jbAomy5
VK+aBBWZVZrXSgERCZgVha7RnBQylTZywVryL3sYTglxSCQ+AYBXvCjVv7ChhOtkNsCM7iI1hiea
6ueiFL+1BaBJ6YuABKbmlKgfIouuQQa1pFmomy4aygXDmSZQFCrInD1eqTi1bLp2hU82H+HAtqlh
58YVmETRE+LZxzooI89xS4DT0D/JuVzrCw6UCShMB8xsVP0Ml80EauiCDzWrl27Bic7psVzwogLO
aL4AR+cFPZpVKFgxF4qVG3bDGurQowLuREAsTSCXxqaxTXMasugPY8imw4I4jRbYqQH1lP/rMFBT
C/vkXAMk1OY179VVhZbqLNhUJuEHhk9yRRpI78sFrjqoYFZrAAqdBENkWxHIPZBCMNhHDzDWF9v5
s4TWqvfBulUOpQraBJarCdPVhe1KBt+vInQ4Hixincw/Ke2TldJWl4k/K5jl1YYSG0CLraDGxm2A
snABybIyUc+RasU083FeYLNJ7tyGVrwrnYonvNwa4kFvuy+2hh7mV4KZkgfg0nAhodhajYEwBq5t
3sC3XUC38DC9YJJbBdRXCwnXsamFI9i4OoxcgLNbgZ2gr1EAGVB06QtRjIvEG0c4HpOuh8fBnejl
At9tFwyv0zf7fgHzWhB6zYWkqk5/DPN76gAvjpHq+mRbeBqyZLhEvOtZCjzU1tpTU4lqP4Hc9YIh
O5HdiQO7C7RNXuAEa0zqY6ecbgyw801MIvypU5O9SKeO0E8aM2m948KSP5LS01Jkkpc6Po89/j8l
mVZGw5YAZ0+wN93gbW4hwTgTCNUROlwN1YkSXRwdfTz1vQFRTqGhnTQhyVK05owQgho+dAWkv46j
nURnjw+zJv9l23TkyFMO1Pi3GxpJNNYjFGNMq4bf2moKwsJP29qhb4I1L7LKU5OqvwsldPfYqV+S
kVZNbFuYnLBPDfP8kCg0ZEqO3REv6Jb+2XvUg4CKevlQtGLaNOy7LYXBT0tiQJlCzkLow6RqZEIY
AOllkY1oKzePvRPTf/tSJnIk2jQ0wdaOFvxTNq1lBDCBaLNj0S5/dDVenSIZAMv3/Ypv2IUYGnds
pEnmi9ztoGkIEmierfRoCBHO1NUKWe78jIONwyj6jCFEYX2vn0ZawBfCrfCKudlB2mb1aGs0niCp
NusEQzjuacVDIF5vLPstJaP1TMLBOsNoz3jLfJBm+KdpU7jjpf46yNhii8UbGy01eh1CNeWsIFpU
YEN3IFttcvzhU17CYuzrgcrfKdejXr1nnW1uhCK6Y4ZBWpb6ah7/iDmPn80xXc8aYVEWkyB4G0xk
xWgxJ3PACTe5/TAokqhkLMTYrBmeKulRsY99TZRAPgOckNKvNbQl9PZOSdvb/GsdCHSSyd2gopHq
0ZhTUr/C37TXTGM2/WIOb/R0M7aRvJWhxoAZC4laZQ26eSsD0Gcfmxr0GKiV+mJJbdeExQv8k2CD
AWNrWGN5JPNtL6L4Nwso9N05uMXs83TNZsyAszKaDRcj1CgfBtEAJJ1hwClzkb+2Bf5jdTwlEMUv
msOC4rjBnzxR+P0yZTwkI/wtn0oCiKpvsONZpqRXo2kvepO85rCN0RfFR8TX4Ipi+C2uOmR+rlYX
ZlornRRBImEIXCLzfmciclxHfaHTxiZETZ86sKwhTMkAxYNSI3mJo3fF0fXrROUfTarYkG7QeZiV
8m3YjO+R3ZXEGYav/dQeBje2PdAYE7h2B2mhhvSs1ZWbOTcJVnsV5FB9iwaS1F2rGd6E3sxnQBi3
vjSLw9jyUrUo0EDBDtFacxa0NTrPl1JRr06dj0cA6vDZxjrfVu68LpM5whfVj29RpZ1Y0BqU/kaM
JvNalHPmY4DVmDoGzdFCld7o0Yh7EsICbqnmEpV7JhgpV9KUTEaSAdghfXR6F6MAw5phtPLdBIi4
6NjVtTHx+RXT8NChGbmAz2JEVc1+S/dsTff/k7XG+jXbAg3ic9b24xG7buEXuvvUF/TpdUf+Sufs
T2+gDgUCZyPGcnezM28sEL1AYCLck+ZWqvZXU9JdEJb1lkQ6kOQqOQ/wWQ+YYtu530YG/fxJKOlD
iLDvLp+sOt8YlP5GQDIW58y9OFHVrw13TLauhg3VYTHO8i49Y1U74Vl20YsLnUoE8MhifwMPozyr
nNDovtv3xLbTjUBpuAVvQiyYMxm8sWg1QJnjZ4Ct74dzBIorNUCMVQDYzKpw17klcfMlEUORdj+x
1TyNEjFsqaATMgG7MJhb9bTszxaZk3Uv9/W80DZYTnSy2Y9jHFCdvN8hCWlZvatu1p1RAXXnSa0/
HCwlGuC8iuSmXkcaZnLSVtCIVpaQEbsMhEL05iHOOhWwljLnnXH1cTVXebZFcfY7ZTO0oru0rEvk
YowOXTJa+KlvpJFEZE8vNpi5WqqquuVviH6F8rWLfpr29+QS4qe6DX4Ou34ObZ1UGGDYEQKqUaIj
LUsKCT3SUD+kc0P/KWt3lRWmF4HG1LLhrxQhhdyI3CagFFFVvGk9neN8GpUDBKcTAghkwnYrj2lp
f0QhrlotWj7jNIMhTQaBzI5ByJwd9fa410MOTVutNN+qsm/KIRdBaY3HNnUIHpG8GXOisWjO+i+p
F73fGma7NhSl27Qtp4ogiUi29JIrc1ECHlR6DD866iLN3vVNEb2JfNS2Vh4Lj3AtaqzSglQS9CCD
zX70qSuDXcys3dODAR2bXsl1WjR/EscId0ZlVjsdwsyQT7sYeEjdmcMpG86OZk1HuE3O43LIYLcy
SaK+MRDJ/XpO5VqxgCNakFF9CFAHZsOsU11sHVxdsjD32a0zrBZ6Y8oxG4an0abU18dgO1RIfzuN
eKApLcGnOPammoriKotknTrNI9q05prrsry0kIRxRpg7gD7PjtE9pzD2QGdW0AC0ul6JyB53WrbQ
mZhVeGXWuj4+fQNBnYWgy4J0SF/V5hCoPsGCpEcsIJjdY74NNqzqC7qjVaHrF9f6nUctw95Kz3Z2
To88asa3sKweplx/N5eJXTtExSph0sGJQracGjqg/Vmk+27WVk5QCL+qWAoweh80Z7yUOaGu/WT/
xtO30qo83c5zcgnbbN1rgA9M2Rkov/YjpYuSJ4it3Vta9B9EW++ViO54NwUn8rS/AUvt6vq11txP
W2KZLrpth70YofpnMJTfUUtsQvzuOt1liqfd3LPdeJUu2vryo4/NvYK3eQyNfWy6J2rTi6KKfcD0
vA/ayzgOOxmp69CGo9KmysmgiOgYBDs4SOTUbHDJICt1FpHIVpnlhgbvlvnVqzk2nlIm+lqF4wMG
D33LPO+EQfe2gazi2Pan2SEUD9uHsanIHFmTFdtHGwbsj05uPbPStmBBv3sKb3iuzS8CXDeyi1qi
GILjgqsFyMUIcgljYZZ6qta0aV6Xb9Kxsjmmuxun8tAmw60WwYOTm/G6ENpTqcljo8PuijVUV3HN
Smu4x2wiJAqxO0f2T2e6fhjG0EKhJiwmLCAiq17tNhXSgHoWG0dWTy3ThUE+hi7u3zp/bsOrCSIC
dhDzuPBYG+LbEtfGMEg44RfWRsPAlX2HS4oMXzf7RYMmstdaEE3E72VD7aUaiYA2azwiSDzET3Ii
M7bXis2gRLpPMgw0nYHpnW0EnuIEfo5eEdS8upwgOO0Z39Bnsab4aMfxvixhRkRhsZoq7BBkI7P1
2IOcaL1apTc7C3drAuqZ9fiUi6b9Q35O7DACYYT72sNEbAvtfWTyO8gGquFm1OoPqGcvODWa9GYH
mn6ulGozmeMfxZ32s/Nb2PavIGJMDGQPQckN4sfvRoxnheo6zmeIDdVWjNGuaspPY1Kvva6fLEnB
AknSsaLE08k+LEbnGUansVVC/Q3e/cmajF2idfu8f8rbBUBcXSjofQdqszcY0+KpQGNOn7bPdtGl
kiyucwDDJTcmOMfIMJViz44sW4UKTIKkhIceVw5nQ9JugGYpen5tAo6UCp+EVCs2D7aJXnR0L/nB
pKa0mXB67PSOItTcFcAKc1A85dZXywmpX2v6h5amekQ3+V2Zko4z+5WG1qkOb/j/eDPa8Ymk7Wdn
zh/sJj5YabdJWh15tHkeinbxEl5UImGkjkEkK5Vd69TnmtG2xjbMimOCXswHWgO/eoj2ZL4g7DKR
PQjjkDfxe5eqjwkj6GkBjDAdSExxs5TurWEqz0UI10DzrRqMv5Ti5FqIfObxzF/6gE5gNzLyVrX8
92QbZ2Vyzqaov9PxWWr5tUa+1zT6IZxfWrXZStya1HeecBxQ0EDADO3qWuELTeV9bCdrN3cPZceR
1msetdsmyRnEwmraZnl+lSMqGTARYZEy4RfTex8l90sm+vtNkzXvjaLeLCf6UAm8DvJdYnZ/AHai
LzOe8rI5TkP5qcK1YoJBD7F5hqUdpdnFBaqk2gFKHbZbeb5HYfxYFumyYcRe2vxoZvCInuK3ynjb
GX/bbf0acoGbU8svW+tZZtZXG4EtnXXnpc/FCzzHL7dVPkGwHAobCz/i+9J1MTOU5GbAYMq3akI+
8XKwwM98L5Pqo3Uo3iIBow4Lch69EeFVNIiKDVI1ZS/2Yx2eRElaRT8oq3Egd2M2Oe2nvAHqRkdX
m370gVPOpvtbjPSnUnOpgJcIXe2tbZ2XnHZxo7jnkWKiqMy3wUACOcFhqvpzl6KFyd47Jfko+EwC
N33qysgH9v8wiZIQE7fYdsqIyIw9utk9ccEIvVDR1ko1+m5VHBRrvFoprKk82jZGjQZ22iZsLIwE
HZgbPCFG3ydC24b6dOpMDm2MhGZ3RdsM5pyXOHt2wpZIV5bL4s7ua5/4MnoISnNUxG/7TKPx4uhU
IzTH4B7HAyE78Wtcg1muMoThaRd9SYBxdU9ECQxktu14S4j5RB7ABTPrd5oDf1N06a3m6pqD91uZ
rr6alPErz5LXijy+bUgcLRwqEHXA6yb0kV6dKs+SZdML8uo0Sf1Qq8am1OzXueKonhYxTaxuJHGn
pYZQwX2skvoxNXHDNlXxDtFoYyeSTdt8nYVYUsOg3qi3waXpZNSb2JK/XKYJtUHUh5kU7EwFQW8Z
gHsYTomnYL4PlR0duZkdMRcOuhNqQotwrIZ2C5/ot1ZajwxXZrIyizi75G2+txR1q7XDpVjsn0go
wOL7WsrWaKzXZvoihvKlsKrjZPcPnZGsJxynSVO8udP8nOQaTjTm8PV0qmb67QOsRM+AjYuQkC0R
4u1pJIZwKfTqYN6WbAOFtWu5mFhJsNbxwNPOAYeLyt9+qPP2LTK24wgPaBQ30xiu0i7eovyixKiZ
BSsuuz+VaAr8VTsJ0qUz3jQSWslmRPmXUhpYm9oMDkkk39Q+ecZOIQX482Tdj/aJ1uOZdAJO+7J5
ZRDty7j5jaHlRAFMpTWkMKuIh7QeTRm0/vKzCnV6iBZ5zGQhFIuVR91a53b5RbQiJqn7gQ9Ad0fh
xKeCCmAwxbfKjjYMup9Gtw8Fke/pXPq6O/1KteGx56/rWCi04jjqve+o9XeYWg3TEsJozfmXrNEX
GrOfzcinjP5qWTbvm1IBEyVvLInClT2OD8vnVXfle2/1r67e/s6b7NzWJnOlbNuVPrrwm16BdQAw
o7Mey1MxfWUi/ImTlOFW9hEglASlAoncNTrA+2yFxZzE6wBkyFIjAikw1hGaCG9iF2WJjoreCC6h
Yj8VQ/CoMfhzkgTR21jPVFjlUyufsMeY5CkgPwEKbcOD0cdmlwo0j1q8aehke00ID9DshnlTVLQn
JaRFnli8ARsaKguosTsF2qD6bjGYazboT4n43ZjDhZ0rBVNWUrFNj9m8t93iCYgRl6t+fpO9gYah
rLZwM1DyFBdVsd6hM6Te2Pbryci/0mZCwv4dkrbIBfw160l0MzJF55DNtsMiSh01+qY1zoG1kuC9
D+grdIsaFaGbgWjNXQtLP3cCdFrbl9ey6U8lx/IhM9mgpyN2xbh3DgIUhpLH6omuM1VdiVCntnb2
THe7BORZJtRHhuP8ZG1x5yXtGpf43g4j48PM9ZPB/RK31GyEEbnXlgQ0GiBc6poZ50rNFp685jDw
XJM4hm4qQq5q054dgIeDqnVtds4tyoSmeRpLXfog/yLfbMJdZ2EWaqLwmR3B5xyJdFM3idx3PS3z
EJCnLSOdWD6oVXo0pQsN/Tmx3GugYYsZhHG1BnFpZAlI2FBeazcj3jEMn2dlvIqgeA1MjExmmzZw
OTvEc20tdklFjGVG/oyX6Rp1c+ESUbukxriRb2mo59KhAXWRESCA8560TPyFBfmSrFtSWIuxj/KH
rR4sYmxOMlR8Ud9MRWX2Tk7UWu9w5YTQBPOQgals2E85Ooj9vJKoGh13W9cN71A8YW8ibgPfi+2u
3ajek71qvJTZH4YMH3I4IxpaIRJ5kVUXk4jk7NAsgCkIfFUHrwScjB0y5FrTesDkRyW0zHBwnvO9
ANVpGqREDoMvCcvkI6pyzuC825sIbanfKtLqSeRcJXm9x82KMU5RfaIh8VeRa82n0WFhaQDTBEnw
2xwoT8MYWpPSSLKTbPacI4eSkTK8LrH6Lc5LfEJI/pBM50ezTJ8w/30n/bxD9NBsEKlilIMJV2XW
NZLjD+JIlrtfCC/ZAeB8y4wXJRGvZQTXNjaVp2Y5kqVkLNJinvEmPAZeRlghLibsUSHWRxQb2F9A
CaYcbBKum7dkNeQdCgGDTPN8AamB7TWeR618jaAgiiu510e7Ki5V4fipxiFr9gS7NMHwjmLmaxZb
y8l3VhZhSFOQdM6CcAhUOiod3jnxOpwj0HjCEi5l8VoNZH0htUMoK45VW3+yxJ1UHIQrTWWHKyT6
nLAB+KkBkzT+aCArxHV2qs9cR3roKPWaxjKHRZhAf2xu7K9hO7bwVeyldVgRpULQHQgo42sB8vL+
LDGU5FTGFAlEMhCXWOT2Wo2UrQgNr+UjyDmBc1dnjJ/QPFa2w2g/96J/D5p88et5c5XuhWXuAe29
BLFFP04hExvxGuGI8XlwOuQdeMz0tqRMGL/YVjG66ohxSDFeleikhoxUUzUt3jW33zsIRgZVuw1J
/IVsZxVO9VOYGJ+6nE4JMSlrEmv+qLiYU2d4NWI2Jbbt0x16UQdWH1f+UcpfyIeifcDK27ToZQVn
Mi1pEltp2G04GiOUqvyxnkYaDBUL2gtWxSQwGPvrKABD9YB67maidaEJ4kX9eGbI9cuiW+jN1vgd
RfIxpus3ODdmKOtaDTaqIkkxmeVTOGJgz7uLRvCMmkSPZZcdzTaoHoZW3dNhxgRmE0ZBv7oACbG4
ha0DnHVGIZbc05z+stpgh8IVkA8huDEKBxeDWWnpp7rPPkLq+5UIzEfUyNuxh8qnDvwwbT9apPRY
6bsZtG+qal5aRXZ+lGdPsPdTK/maiu8woaFRUDeKlna6bR7tXDspruXrhuLBigk9tENnqbkuf8i0
gwL3Ael+xLxnYzZHHlqpeLyRFjw15FgDm/sAwsaVUcURTLueecy4HJyncEDKDAXr6Koa+JKq+oaX
eZiYKcpZx+wXPcat/e727ksAyXA2M8idZUxC0UAxIhssKvnVURDG5LJ9DWtGisSt1i+A7S6J3Tso
cCNcTNnC2iu/s6Lea2NxhS7px1rLVFYA9G+RNdNVNJhSxLgJLOKF/8Nu8/ehsoiI7hacv8/9x8P7
F/4+d/8X/3xz3GzTyWD0lC80UusJPbBGjhFvoax7exUspidCUYpDwayAEfN8KzBFoX/EV6UvN/d7
f2/+L577x8oS0BaxhxhB+KJwnKLZWiMLQJS6WJicxQpzv7k/dHEH7O35Rapd3xKEt3i/1JIfgCkV
k2AEAoGA8WwGc4YJS1lerhhBrkBN4G6V27gG7nfnVrsEwhnRlMdclN18zA/3G7jj/3WvIXnXCsAU
Z267VSuMX3dT1/1l/puz6/64mnAtDLQsbCxY+IhMVGaL1OyvC+7+3P3h/Qu2E2LR+fvlu0nOzjCg
sF4MK6L/SkzLi3OuKl7F2GPWXBRld4NYKwhdBACLwmAxMjJOrQ/3e39v7s/lRK3t3e7TqVDCKsNX
hmJtb0niZAIHp0ZIOw562ufM+OYMrBPVfgvAJx7AloldShCsl9N8ywBrIcKhV6VjPm6dgV0qNw77
nqwp6yP+jGntuiQIzVwmDROWWj5izEhTLdiHTnHp42pCbTjtNKlycZ36c4r02rdNe8TsYL+PZoU1
mUWQ3TIuZ/OX2k/ZoWcTkMxmebZzxKZ600/+XMKADMmqydIfFSuWMTri4HbDBHdnvjnJkB50EbTH
qAwP6lR/SjxXu74IyJthmt4Mxbmpq+7cihqV52gdmTKUHs15XIb93q77AJa/xq/RgTEqKR9mmZNM
FTK5pCa1WaqAiZzLCWNeDpxKZLq6Vwb10Ri05tyb8qSVqEZmQgsqjHt76nDvBVZddlJDUGNFa5x7
3TDO0Cs4+40Rf5t1mY3qB0ZG7PNPunNupuu8ECcZx3jE1PIat6OztzG7PKR6QAUEsVgZf2vwqVZO
pX83epufipL6nZiwUxdRsvDfxBkDugUT72rq0v6NJFdqt/kYRglQ3SiLi9LMxWWOf8oO0m4vZ1y8
dBeTXk391uJTgStAiau2gPnTvDhHto2BW3lmujSezDnEi1NljFRotxVofje9RgYE+3P7BOfQPtEj
3YdxcdNDlNy02KYHa+c66o9Bi2BmxOZZtWt4hT6Hazp5LZb6zKNUzec18G5KRp1+v4ZRfEL/fEb6
502FOz3Eyyth9qQwnaO80bA7Q0pwOrgeYPxKIu1XbpVLViI3I0BVf2O9U3e06Z4pQHx1+RCZKKE0
YaCSM5Pju6KCIyutLcO/P/fPl+9fAb9FgEJX8sYc53hXVItSdsh/Ga7z1WGoKEEfo0orn8BT0EKT
Z+L6DokSvIwj/oPxw6qNb7VLnv8Xe+ex3DC2Zdlf6ag5XsCbQU/gCHonihInDFl4wjt+fS0oK6qq
B90dPe/IFwqmXkoiYS7uOWfvtac83KY5ijgY+cMovcTtLF5VpVdQ/AjvrPJmyNj+pSdd2ep5Gp59
t84zxVUFcaO17BQlHWcEA5gAREhVZatSiTfNg31eUkHkJ+o0xlxOEHZix2KvOdjKrmoh449oQcOI
cgl4GbR8BFVNv7NPBa12qkIMrUWMB+lhgvZQpf7F4lkljOZxiEPmScN0AK5S0tBCOIyMc0QGb7ba
63AftuaUvg+CyjaVwhPj5kHKkc5I9SoLGG2zLRkt765hnBmwMNiaUu5zY9syRiXLtbcIHKrT+ExY
G9J42la9AVaEkOwWa1X5NVRswoxcvHUl9Fcjt7wBoJULd8fE/WTfn8qvRm1nQw7JfS0cT/eYlX/C
h54QK+ZApVxKOpL/EPCbFvuCXIzrIX1iR8v7t05XTurz9JzTYKI6PHSCnG1wq5hORjqTLKd22QOn
i2OcFsJOJCiFhRDq7rMCzNoL13vJ5FWOHsx2U4zv2vPjTmYZhWt9MiXVG5KTpu1Y8V+sFs8siN7L
BL1XmJRNVUnw9jT9aErRsmwJcZUOZAtONMmZWRRme3ug+EgLffIng9KvG38eJRgIkGrCQRgjwy07
RmqiLK8lSGJ6WAZPYt2wYkZgLY1k/3yKKsx6DkM2LUZN3ogJO8pGxnEvkyEmdXbTkkFbPEpHGk1O
KEWOEktclAWgoJKQ5igetkW4xjfUunEjkt+Wp0AeR9ywSl79ELryaQD0sjtmlSIk1kWdWGfcRWMQ
aRg16ocmravwo48k+dppNFy0ZpUbRriMO/xzMHyvkrCr2J+VBQoUta6+s0pime5XRRn9ShLrviGC
uK+zg8XmrMee0E0hWjEhlnASkVFUUEALEZyJGvNr1DxX81ayUcT1pDGyk42YIIYaPGA90omIp+Yj
MVs69eAF7btGWWYxIQ+/zUZ/rOGNIFWj+LFDXSn2I+0EW57MwNCJXKTafZzqprygmPrs1eQn6b7h
X2j4UKa7qz/DgHVXPeQcrFyjqfdA0z1S8TMPGC+EdU1uZk2YVe6YeD5E7dH5Fe3lVlfhj89cqrYd
91IEeaPSGT5Wd3SBaapgy/6I4OD4GhUlpxtkjqS93zXpp4qeez3OZdI5atNLxgZ/V06CWwTeCMc0
93ZLr1CX2TbT9IimMmSi2QngM++qGymlhQwI795wb0Y3f3J16WF1zCg9PUGGlw6iVvZqY/IsofmS
e/LNhez5IjwTMnHgQBOtuMOyGS9CUTpHGntmmYQVB20PKC3yKaAU49zIHj+jkA52g0mK3DwlpaWr
bxMNiU4B/tNUYVOWKN+sjM5YU6vMztB+aRGMJLm+dYS/LvSyPtKWtQLFlPYxQ6lai07ZnASrMKnw
LDE8MbMO6AyZu9CAqt+0JT6qqCSHauqwe5Os4pkaMYNFBhi4QfOvKN2vXj1f8+HR87v1labLm+4+
Ja9Zt4/U5jsc+5cK7QEbtZluJd69+i4uuuR+oMtC5ldY0X0GHsxqoy569sYASKTPWhgHjE9ztVDp
PwUdYJtN6eCNc3wtMbbinGfbz8m2aSp+EcfARzDKQH2oph23M2k+oz0xJ+PGc0Zu9VimfDLcCIBn
pzlHVwh/Hg25uqx5istgTF7HPHdBPjFvSgHFbCNTNLcT4bzSnNIrznm9xZzcK2pk+KYtab6i0QBG
Nkn4beesX2NO/SWWji3MVp7TgBNigem+ZAvtT6E/ZwZXhAeDehVW6pwn3IB0BOczhwznc96wgaXM
Tudo4nROIx6K6yhA5/rnO/O3n3N2sRy9AG17Og+RVGMCWbK1Xlc8qsKS1OOurq7//Cuak0Wtko1M
SozqU2QzXJw3fyQpj3OS8t8rnSZyAP/Sm+ZI5vgvevnvJeAyYp3mZGZljmh+ktX89/2/L2RBFX5C
pDP/1gYiIc9gmrJ1M+c+R/OrmChoHcvgcqKfyi34WIpzXnQ5J0fHYE9B4OIltludZGnZIGNantOm
jTl32iCAepqTqCPcSACr8nU0p1RzgjYln35NeDwJ1nOWdUSo9d+30jnnGmXJw6naOfx6aMjBrgjE
1huSsWHKwAwgMPvvSz/nZ4O0gXZOpDbWWME1ajyh9zlve5iTt7HNJ242ksYd9mR/Es8dcsbRA5LY
DQVAs0m2GVyIrUSYz8neaEtwP7MEcl3nn1KIj/tBEHhHIHgHFt0r54xwdU4LT+fccOSO0KzmLPE8
5vLRRJR48Zw0rsyZ4zLh45StXA+oSNcD5QnZQgwuktq0szm1nP4246k5yZzeQrluxQ5FRynjWJ8D
z3HwV+u+nBP65qMM5pgodChpi4Kw9DZhd9TNGTsPDeC0NGeqG3/x6n/fNEBTcEnRBI9JYS/nPHZz
TmY3iGhP56x29e8PxnTcSHHHv1Gs+/kghCMDg46w92pOfa+Jf/9773j+xvXfqxaWpdvNefENwfHA
/eNj3XOnSfWXPGfLz+idTI7rRdEby3bOnxcJoo9U1bKrkv2M8Oz2bc4biMHtyozgXXIaNuWjMTEA
94Qbd/2tmtPum7/c+5Dt3CTrHxxon7SAbMtYu3RN0y/QCYWChlLKpJukj7hPAJ1ghiGaMmQOH9di
7KtH9XQf2OtNVkWEq35T+uY1yRFCC6CY8hLJZU90H8x5GuZGkvz+afz/P0Pz/2aHUKmu/k92iOX3
R1T82//4x1ux/P6f/yb98xP/YYaQJOlfoqrwj6QyZtJV6T/NEGxr/kW9J2mqbOmmgSvhP6wQqvUv
5GOWaJg4F3gUStZ/WiNU6V+WpVm6KCsYQTVDVP5fvBGGJMt4H/6bN4JngkhMn65bpiKpkmKK/6s3
ghK96jToFjtpSvogfWCMjOKQfu0T43MZw5O0/+xhf1/KuO19sDoIAzCBZVLcIMeaX/59SRpkUU2C
grib2x9/X55C1GCx4MvfvxYgq/CrZZGfDWCulJkf9PcFw2r9j/Huv32PyL4FoaxEh4aMLYiIw5s3
f/l7JTcj31Rrk0wpA8OnNNblqkwMmml/L+8VCUtDb+BvLq5PDEJ2JNToyOZHAR6+AAPp4U5IORuo
age7DeFrlKM8B17qNAbzNzg69Ft0Kxz81sy3UTOnqY0MVix6AkrbsVg+dNFGHLhspvTTekCbooXX
z4ZQAlWGqF8BF5b8Sm4Of967uiU1Hfscj/6wKk/ED/W+YPCewsS8dJO1NIB9x0hqlsrsIkwbVEba
bDQcnxYAmb+XDVRseGCz81CRRkiNQh38vc//8hxCgzaW6HGrLHyu/r5IzypaiEO8H/umCOJ6CsIZ
Z5TW9IvpzlZznuQ8w8xK8gglHW76RwKMLEJ5JraNAZsPMjQyviXmShjuBtDQUD3neQwmpMUkQOLg
inX2scIjqjrsj0zG2OwH/utLqKXFf/vXaQYyuY8hOY6mhDlybuP9fRHnlt/fK2Pu+/29kk1ZBzbJ
wGzuQP69878vxl9Dcv4iPHVkfjkYo6TPOob/vJ82wYUfpgtZCLIzECDJRsNiMJYIQYwelY0EDY9R
90XWzkbqjN81udukjRAW2zIq9olXBnclMZCzM59MdAeeVomV4KMlxkQ4V0Tbdt2JV1a3sEg3fsXu
SNJtg19G3GNcsYfGv+vrxlin0rbikn9LfyWXUcy12EYx3A+PHHYYGETMFxRZzXOvjEzfvwvNNxmH
Iymr046sNrtE24x/t7cHp1qPg0OICU9CHpIkMC+fn+IlKm3mXypapBODRoNYWxuEtA0+HIMLs1hG
3xZyuNp9phsoCLT26FGpD0//SQ70dlHPycjukUwQbtXaj/PjrCTASfWOse982Bi/aFTBKrMsF4JY
NgA34bMis7QC5l0ZzU50DXDSDKcOd6X1WX4DI+Xw7fuX+Ki/CpZthV67ac/YDjgS6JnnsPCFWgHd
9FJ5O81aHjteF0cSe5oT3y/fMVF4H+kyscs1wSkjUw+7fGcezoA4o23R0+51kdwnUMwZlzgzD4lE
BnvsF1N8QKsJOWP66XR7qL9IVzQo/Wg6pcsCx+KXyNyyZVRuc3RbAqGw8liO+IGj30LyAaFlB6Ac
u+oIAAYIa2x3J2VcPw7yRbmCcpc01hAwd3YSus1RQa8VOuX5viJmpvbEh6ewUQ59nXvzVJoBOkcG
LWQyQ/NiHp6ddSK57Pb6+DQuj1fLy/YJwWiDZ3Rrq34nL9QIEOUInEWoKPcFjZfOoBsOXvvLkCGI
XsxFDA/GEQ8TtMvWRU9tvigb4Y0AdD4Ml636of6MLwyE8OWsyKhhBoUTk2oPPbSbfReND7QgIXH9
C8APsMU4cfOtrLBSBOor3g26UqHdHdPi3G+q1/Eg3xj31W+MhAALcLH1G7OkDWdTXGVIzhxKd/Kq
uaC0zJcZxILLMNYtQZq6E97qtRcvRXRSL4hGwEsYuEvBjNk0RCSvPaqR+/wlpAdjgi37+HANJ13p
v9YXhcS6+VG/yZ36iL+tI+sOzCT9HCJ5tbHz5M/LHdlZb8uDKxbr8tAgNWkd6UpfCbbJioYf0zaM
ROoe3Nuy308PtrugQRkH2QQnfcCWLLLA5HrI/ZJ0xO+q8fF6l+53v0Up0G9RNulXdYMVkDFbv7Vc
Zku5i6EqJTTUvr/FdzvxCPApHaSUOJHc+qXatk9qNdYMxEWB+ft4+tMriOgH/ZD2rVHeWTsIWDIh
8evfKjM346SReJa7NQ2bpfwxAVdd0X7i0ZPx60ayIp9e/Y4kEN3idxsudJKxbPQHJylyOebNB6Id
X/osfsgMYMxqEsMBioq/HzBpSt6mi7YJQYpyGyxCT10ONCpQSTvaJX5/Vs7gF7Bn7eHWJ/5zWR6S
FlmpXd8XnEvAL/f7ThSX5ct9Jd0XjzbIDsIXAmjO7yB4nHruvcfLGLn8QTl2+Dvjpnu9P5cIfsS5
h+ji5Db5HIUt1jY8NWFcQ7SVU+i4yD7su7TKXtDp9uiDBC/8oIkT4WGooSiRL4lALkjvnn7k9j7m
2+ST0BzrKzy195UG254FRPkx8dvImh2h3Bvfiv6SVNuUAfKZofEo+PwaoiaRyE/CxhBuzUTCzOgX
zab+Atj/dt9aNJagjE52H7rh6yAu8uJVw1Nc1kFR26nqF/milV5xVovisRn3hvgLFKFD4ETsJatt
DiIJ55uXZz95EojYKNC6Hcc3ICyITvjYxvl5vvc3ufmZJcrcvdjFZMNXuIXASDQW3MgSCsuB36GG
li2OHnpOFos5QAUxDSHQpLNTKlmcGTe73yI6u5gg8SfiUvvNlvyD3sW/jx4fjPVfXLA3W0VfIR0L
+wWtxTHM3lII3Tvwwdixn9th6dzf6hX+vphH31qsfBwOZLOM4Vevb2jupPnyQQOw81E/ynnwFH2w
F1J0KGoao+Alt/2w4O0xS24mN86XUrFN8SIhMrfR1bbuXG7aF1oaI1U4y5irNkcDdI1UrtN3a6Ws
kpO+ngJ1p+yf+/vFXHFF57a0Ft6M1qtYYlIm+jhm33gLtILrBrGYG80JlLuygVSaeNI9wGr5kM8y
Uh5tJT2c+ynzhpfCR2cEi8bOyPTzCUV9oA9sd+mIXWpLk39aM5X2XyntOYPatxR9qZF/l4NxHhfb
Bbl3gMSwysfobEPc7ACjThb5k82aqrxCyo8e74F7i00kaleHDjBhfBVkO7Qc1WJIXp4F5OKtBJlI
dc1sC1uH/14uvTA7YhwKyYUV8IzZ5YmFCEqeI9BE2kfIldnd2tYSXzIJmhfhoFYLiRwQHr06M0yU
h3byE6dHOSG7G2gaZf+ixUIgr2UsJFjaOjfVF6gdaddWFUK2tZW+GqSYyEg/oHnZ8Zd6LbfWe27a
jyPfxf55X0frEYcyOw3HvFaly1s6ydTM9rQZF+anesXHsslOU+PSzSSb9Vcw3HqHlxED46Lt3H4h
u9ZC8R639igs+uPTCw+CtOqWzX5YK+9VcMTJ//ipb+OOCZK5L/kdTy9aq8EDn48bQWcatiCS30Sk
QS81sH78DGuOEY3YCYm0YMdncnIaRIVsVy1qhSValD59VQ6MCyACE/j2IDiWfvFC/LTeRXB7137w
6gsuanp9foaZ+jyt2SvxLgjPA8S96PQFQYnZirIblN+RSOrjdB2u9YXjzx+Lu3WJidiudzw46LY7
xbJ5GV5owHDFli45I5CjntnusTJepcvzJxqBzgf5Y8ssekUZMJRuyz0oe+FXdyg/VB9M4l9jlmvI
FRHk30EPBtGpW4Zn4cX45sKpF9JFbK+IkLRXSVnQQxYh+TbkK13N5xkkCSli/cc8CIfXgtTcrtqg
xg6Dr7hYEIUM5FfxUZKnqY81ewNhOLFFErMQ7D5uybGF8Xv3m87Lgk70i84T01Ose12/0DFy55hv
aEv7ygeJKkRvSh9eU+2Lb57TEEWm3Fdeya+LFsU3s/NFu4PnjylTvl+oqqp9exE/c/dpvZkkWfrp
w0fyxdiwabbI3kkNzAd2t4f+VJ9qeSuBSzspxcJKl+l7TMQuRvB1dSCYiLCb6px+8eErxRv2/AFM
YmBvrXhVHWZKNZZEDFf8vLGTRVeIV51pN3v04/ynBdMEKXic1HZJKsMjQ4KJEshObhO547t0f7/y
jjqUszMUKtz3xQLMDlJ9yibrV2N7PruqnFIlK2pRx2ej/BzzoCMHAIDoG1Bpuq8dRnef3YS0H5Yc
cyhT6mZ40hplljuPITBX2rXyVF3KMnwXczNVGXCPg6FHPGGu/r4Y0cNazY4B06xvdwWuTR9BuHkC
Lfrn1d/3/r4AFoPpIqrsMEw0cFmLaL3EgKa098StkXTaI2NDdvuUy3gDYQb/vRqkmRc7fy8ncJZZ
6vz/ZGqDaCrr16MlxhiP5v971JT2Efxvf1otselq+sA+UguMBBtOKrxVddh78oOdotZgqhMK2Dbd
/Afhz5eU7BxqC+kIeYerR4+lTX1ObnN/1CsyYXns/71USup8UrsHRz5AjCdHsi2u4U/xE8s0lB1x
S4nWsDw6cQjycUHQfB46zF4ReXXA0fir3MlwK1V7+MEnt64DRV0CATHBfn3qkm1uqHiS1mZuRyWh
2uI7QfcM9YxNgaE8AeVvU0xuexF1gSMkCO0W/FJV33Xb3jYc+ayfle0k0YhbCyYkLzxVdH+9/Odx
nQ6C17IXtXKbv8H+88oY8L6JnHDbvcvvFEjPNZ9+l9ANtAWnDXTbOk6R2/nqe7etblSd4eDRdYZO
GqMOMtFM2yWwr2uFceodncJBuunn9lOY3PCnBTmr2Op7sTAGX05dzv1UgZryGE/KP/13cqBILbOT
9glG/Ih8D+lgGp20HT3M8fPhP5ZsPKTMKTctQcDskpzmV0Dy+0bc7k/kS7eEfd+7caQJzqFDGLkj
QHcunm1I4vf35qe4VSHyRYfkWlzv0pqDh5WDeocfgxEq0Zi1bPm1PgM6YIAGEZxuo7ZB0cbz74hd
loEz++EtwkLoqW7kc7rL1p4wBNuPQDu2q3A7IIncTRKtIu9hAKLmmWaL3wPawcQG9Kru2yQY1/w1
Jnk4n63CI7CLH+JXPU+V27zd/RKCf4FZGMtWSYK9k0z24IcbrsoSbvQnoDxqqv4acTgHDrXgfY3O
yDoWb+4vhoOMbKkDGLPT7R35vgeFa6XAMmcSbXeL9lPmFMC/dSrFeU7OI8DF2TjWJzJi4dxGXs7P
B3zjJJwqRjLQzpnw8Hw/UT8ra/oo0lpiYTljvlNtoJEaQ97BSwDc4QmwjZMI+wHHA9Kp7zLIrvWd
Cp89FbgHm3ltxoP8goNKctVVuFa9kChgF3v8sKhOyGjLmJxzmjBwfviMjrLAKMlia23FJR71Megu
yZ4YX+NarRibI9/dF7fozCBAKdzpGyTn8d57RuKEl/bOlelwXiyv/2SuCAEpuk4DpaUee/I34IeS
ikogL9vhcxC+mbOlPsvLOhivnI1qYfnlnoAZ8x16UHrBaJpvqV66eRMYxDcVjD6FQMoaXPiCspRO
bM6PZe6BW+C0l4VL4DJMQBSCqDVns1hAkCov2sYfEcmrp472Ew/OOUXCFqTjPFM6z7aUD2NLOZCb
v6PqKMJWQ2tI7f7F5o/yVF+Uy7lZRmbjPCX1NCoURP90DOgRIPd9FX/xopP4g0gvdIbbc3PvP1D6
oIYAAPpoeBMLvXLQmVIM4UjsPrTPHIMmLgtSN1b0RgzZu4dEfrxoV198HZcllpMFFmJRCsbIxt2I
bZ7AjJF7nD7Y9fFOfmH4XJB5UYou1tXxE7q7tGasNPdbGqe5zVfRDU7kmT7I48yFkYITDx0aQJzw
7khXQHij+NY+uUgioBb2KDjVTXm62icoxRwdS+JnNCTeuh+WuOgdurmeukXGXm3dH5odAnkD2+i1
lIOkZpHkfdGcWOrHQSd0xU8Oww1LN60MnaAXtmDaFbeiYBD+4Yk/We01twkLLwdtAJdsw300QwcH
mPnb0P/KAFrb+c1cAUVAHSDQ9gnj1bC1KKYNt/m8mz5mmZm5aOevT7dbJHujtRN4v9f8Zp0mbZen
3tC5kuRk2TFLX+6sTFcAfQz7+3oRDttmnNss8+Au2Y13nr00h8LNXfDls6g5DDlPBYsehQNNB/oE
FT3UzfNKGueqD+7nyW05nQh7j7S1nLH1OLv1d3rkJgmVM2lkard9Ksyd/Xxa5NHKYtSi21BxLlAO
jshF86BC0XzJjwgmqm05vNL14kl01w6RxVYBVLNdfxqesaODxrDsyr3bijYemr1+mA6FZYMTtliV
Ng2bhcLWV/iiXK6m+dcd8XdwHitiwy/zSgFC4MyZ55YTrszPzOOst2eFNbkZP3lqkIaQJCw3GPA7
Vt51cUm3w8G4qdCwHSgt4s+oBh23HESLz05zyQgV53jRFaHdJp3Q2B8Nm0iWEV8AuxjDZu2ij1gI
P3/HmxOjeiIppY5ovrui6ETtAgyntqbOvi/KPZEOGoHhqIewwhl4NVZREZAeUcueRPGpNm41Ibxb
0MIyf3jUmoMTT2ROvOnJmicUqygXFlITQ6LUtNuX4ST/tJzmM7cb6Yf54NESp3eXCK4s+3fNlQeP
P6iquM5tUO4CN4pss9hHO+R11P5MqgFxouT/iHK7ZBLw1nAxvk23YcudxoKN+j0BeoCNQ9pmyUXU
1jglsmVN0lc5MdPlciqWVKgcKwFPgewPoG4D7lqBpOCFijtzXugV6lveO8dbPTfk+1SeXmwydPpr
5UZMofGAmuCVz2XVOSnZi6Nv5vuOq/E79iiPfbjfuP7THNPEiz55BrBMdJINfFVHhACzLM/zZ2Zl
gSHJuduicJoxx14eaJ+wTWh+csLv/TYqg9A4pEArIEs3VJU8ttN5YyTcnbhwUI1mssc4fb5QAPtY
fpsdQTMBbQKCveWxUVdeTJ18J3/Mt3Ysv/bg6a89qxZ7KHmdWf4MxvyRmrNl+k1PdbkTLzwUaQp2
VEnfxbEJl8UigVp54KQoV/USHsOL+q2x/d/16x4N7BWVNcZeOwwsAB70fl3pKzmE62Ykh2eJK517
VOUBW9r4xSobsYF4KbgxE1px/PTww94LEAxUwdpp6fqc1NCp99Ln1JOYbD8/Rw4F27lj+6JhI3pF
Kj24CAnvx4aFZG5Hp1SLxTIpXX84NRd9lX+kJ9HTbxXuywiRuV3/NfS7YSldQRD8WjXJIY7kRw5j
ncdSGL/KImgWCH0+WH5VLssLD0ms2uKZA3vv5nu3+WEv3gPgooqDAFZuhQ8e6ekKff7K3JZvEu7V
X4BYxMg+zUvbDmQ44uBf0LFJOYfOfcUg/sG31LmxKtKyBMX4C5nXiW+GwcSN3Z6Mx6l0q84dLoMX
vubcAWzwBh58gJICTCn5+iHbOrxinz0ZdnIRR49HH5g+JmIpeTVu5F9WXRig8dMhznTNVdaeH98q
aFj7UbukqmIq3kzHFoDZD84JVnAdojV9oGT1ZPgx/KDdWiWH6hQGXK1fvEmYPk27oVlaYp5u7Gp1
X6ps3RZodWXK9pv5Wu1IZliTL+8/0J09bXw0xOQgZf7lsQwQG0vBha2Xtk4pSlbZRtprz8OEyp4e
uUP+nm+dWKNqJZAlP2NABuxHm7cZd2kdmpuopO7xWyAexYbSrv+0Prk5MSv2Vy4WmYAXl+NnY35/
va9QHnP1X8brlLjcUC6H7/uWvTw39bm5sCgm9E/o37zEbBM8eam+Pz+t67NZTJc0dPIbzyVN3QMW
iaYvHjRs/+8b5UbyZaSvzS92J0LkPICfJMvoBEckftGOJQ2dc4pzFbUGl9tGfkFbnl37oPvJqHtW
2T7dwvN50yAlL7OnnW8ea9XwECBS7kGmaDNiDJm32PKy9KxtSB6qHQWjBwMKVilVTfIq+5h17WIT
e0pg+Y+DtR6D8TS8SQtzg2e1pFhCYTzvHOAtsIsnv8PnbNT2nfAaiCBs2nGXfeL87s+skc28btjZ
p1TjuUbbhq+X8omes4kQl2qMlY/dZOnVFUAGWwVPttEW6LUYB7zAO6WYFluPpr5COPrTB0xJig6y
S+DaggcsJzeXReab566zH2sT6NID97yd4lYjlt5y5f3TMYPOWE3KpWRhTelF0W1YdWyR5SCTPDaI
sO++pFW9am8DUby+RhrPG3Asl5POjrnD/05xuKfqY2N6wtUk3dDXLIsLFd+agcCSwsK4VKxE22yH
1T4jQw5WAfcIIS/vIp1WFv0wgPTGtSN83IPhbfwlkmcobGFbvQmt3321r7inLLKwj1XrdIQ6R7b2
aq7FTxpXWu+pV2FVS4voNL4Otae1Pq2L4jthh8S7opsPfKQUg1ZZ6U8fk5scMwCguckJ92DOdpEX
zkFZM5iuJN9i08J262in3MjqETf0fabz9NwonrEwz9VbKNuQqCs246j2cpoxtElOanrr+UTxcniL
h7MGdmly0OJF9OY3dNK/gkag59We/qy7NhlJNN4gsNum5EILnlhGArxbwnfrGL/KK0OPe+jl4UJj
xCYF8UF5bqXMbbgsnLBzKvPSdIuy8VEJRpTBGa4WDGy8Hx7QLnKcAPutCO/tgfLToaP4RWyGE75h
joGe9aQzLc/HP4YIg/r+JIGUurPTgCRP2UmJN+3xwOpzU6o4mF9DHfAfUxdkE3h/L92yaqOoZ5oR
fk8+WkKf2eKh2iHIBKXvyX65yrl52CrzIAm3mlf6xUf3qn22mwTWau6GHyKt5HpeftPfYrLz3/bd
JCEiBA9F+dCsiArdMmMNf5UXuEgvzWpwegr+6ab+jhB8YucZz7PRCORqQPYad1q/TE934QA2p6vm
GefzvqrFw/O54zdG3Wp8u88mYZuBpMRpo/PfLYT7ykxXePo0FSMB+TsO4exZ70hPsFp2PD+zLtIn
0tyHGUjWgqElaEpgUAOaYnPxbN6Qk1VPhm4OY6LaHrsFYZLyvI9gJoriuXPwElYnlU053jBmdG9K
v2JqCq2sGF0S+3gsIAk1P9gc33f6ZM/G+iU4ZdJWHCZYjL65Ab4e7zm9NcFltXxYR01bxNmrFtRn
wO+TyQbGTr4AssyPLBdf3UdL97y2M9FNmQZnewYcg0VTmulnQOECtod7cZf4NcXXNryhTgeUR6Yw
cuSAs8cOOD3GM7ttfgdP086PWMzpf4KqyH0eZ163jfbkizW4NVCtsgcF8uKEC5bsHR+XnXHyxm45
LzcPgDHPImCPZn0Yl1xxHq/pd0gqJbPDTepYnvlOJ8CwJxajG22m/Dhuwh3j0/YF5JKJCdda9C/U
8AwUrfcaXx8Nk+RapTtu6aHgE3jCz/BlvvOQkzXCMh2xDyw2Gzfs3jy+ecJBuWVx7c8YVH/yY8UW
Z2l8FbpdeWnkTzJQnA2qbH2hveFMRnjIE5Y7KfWZ9Y8TRlqvrd0HCUWcF9ZqTj7b3he3qn2myczL
kDCTefvFA1Rx8MRdCtODbcU2rdjmqSu+okjdCyxHBEUoT/Y21YDx10sAaBPhRB3GncZ1LdjRBVP3
OTVx3nmoAM1HEN0yYJeH8lIUgSEEDBeYOEgJPTtobkspOUzDq5V45HCiFoIEAa/LkPzuM6XPs9Bp
77iMBbnWVa/ZTtvHErp+QOuIa4GdHViuC31ZAkZn6e7ZOIAO0fbyisej+gqTx2+ucBNKISjA1V1I
ooDM0D82MU3jlLYUnCr2Yufw9XmWFLtTbjHhh7xBxhCMsgKTPjnR01DwZ7gjuGzemr4MI/+JkRpB
SnTTd7rXrNI5ysOp32LEBsmlmt9r/DFmzt258z8lmBD8TgcG5gyMhs7XDZeWJdsNlaGvumF4CpLI
uXuMsd4IJtUv0kFY5vvqJTvxUAfOgbXIBQH6zcCIUIwYjMKSgQPQlCA9i+o+WQ17nTxDAMs/96t4
nah92Xgvq/fHIlnJLqkI/MgHze72Rv+/XBHnhrZdXte3h3f3hGV7ic98HJWEFI8ph7KMgJ2T+WPz
uaNtuB+3jwW6fOYpyTyhw+PIRcPeLnupX7g1xxcuMhY8ufK1s/JmsnDvx86WllYLvGHTF+8iLYxX
nWZMuxhGD9lnNjKTdYzWZdxd/jwUong9k54QszIe0Rx7tjt50EwBThOiDcfUn0hsZXmBmJ76RbpK
8DGVWwnLj7Hs4MnjDFIXz5FZBn4eL7/7esrVb6P4Zv4wyguzczKw9uk1K2db07oXdtKWB0s9rRh9
cfSMv3lcormgV1Lyz6mS3uuf+Jx/jg/n8cNA+Miv54qZT8KqifAYstQ58bVZ1z+1yCXCI902Nsml
VG3zZJKl1BJU8DdZorVV2YwA0dkCohFeODt8RgDAT7ZhV3nducZW3yMTcsS1eWJ2OIL3+UatDM2V
ebdjMCjE/ZKs9XX/MX2lEvegnfwy51i2u3q0W/JmksUwvIbdTlI8hU1a6j2O4VuPq5rOrrE1FmjD
zyJ7W5VB5+LZuUrnst3Imdm1VLP29BlfKSru+QLcO0oIQmyxD6+g//LL5U9zXYZOdCwvWW5jhVmy
OojwWED1bSxyioYAi47kcRtUbqWwB1YP4Y90mpg3f5F72TrIIi7Zj0D3FnZ44spX/l7v89npWW2b
qxgoF0aKgluchXf9RKJdEkhLWVu0jvyFaz/+xg7+SuNOuwjhEmfWgtnixZgWLBnNuV5F+Guv4ZlF
QRdnIZoGzIwIr324M7dDwJyh1B0LjpPkAEo5SAuyNQ4twzfh0Ik2V3x5Ud5VhjzxOVPd8mJ+/jtd
57XcuhJd2x+6XYUcXkmCYJJIisovKIWzkXNoAF/vAR7b2+XyfWExiWIAuleYa0zGL02KP8f+mebJ
DE0UJIiPDcr0zGt01+aqfBvH9MzcmYYhIg3Oux5lfJ0/G1/HY5S+EoUG6qI3mswmbtse6jftXdvk
t+iTwy68KRSb186Zlk81bfLT1xdpdUqFYTeCNF93/9hy1b3UFIXWyJLPvMf4ZrDg3ZKX+YY2AEBT
zwpewhfbMznNbGX9jQXdyj39yfhC3VPmh+uQhRPtAr3RG/4utJVp3KKb8rJ/ppu1ja7tcYmQRzZe
hAArJCQvFCyP3WN+th7Fhp80+aw4sY7xtnmqru7evKSb+jL6xje0W12ukIUctZ15cVyve4/fOHWj
AyizK5ZQG7qLCKOV2EP3QlmesPO6UfeFHw9rbYtj7WTv0OFRZqEw/6SzeFTLh+jfus/h0eLT0r79
XUq2ELRPdCnnTXQUAHj4nknXo1XxYuyyJxwdT+afGpE/5esdswFxved3/qUWg+kU1LfeXCHvQOjG
4YvwhqoDTUT7MF91bW+dCTHT+tk94PW82MEygnHiuMTo8KWMN/aX9c19PUjQf1giOFDUjwQ5DZH9
W/OgbXAChiWG5qjWLrLDunsFPLFAYZUzh73iExqhr5PZ1vhsrACpcIgoz80V3aeg5UZGDU4n+SJ6
r/TngSBp9lTNh03rmivMO068EmJZB68d+Bav8gY7gNeJAXm39DuNYxBtgIY+589MS1B4KVZlvxJU
thFi3roHcUif+z0qKuve5SdrfNJO0bSReyL1iqWPt8iOSYIY7Zw3WthgK4oH9YO67j8jUdUpfMUf
DIlYuIFRFUx791x/RXtOrZl66juaEPo2IOD6VXYSbPfI57zKPQcoYtHDvTbvwK+YHkDDzro9vtd0
d6lOHcJXFB3iZF2pCnQU4D/Z6Z5TfNSuCMuuyFyv3Uf9pmwa4uhsW32xYgONYQBG5/DRz+wg7DTW
AdWQUSNDoxC+JtBU64cQpu+VKNu+qBP+5OuS8Li5Ts/tzbzIY+Nn6T42YJqsxtfGZ4E598ZWHN3n
LNxbjwoCEnZmyh/zj2CuZYMo5ohvIiufwGoDM2LceVYYLmEUOvnuhpXgvbE34yu97uY1eXWhhyDq
peK/cl9AsTiEX1646Q/vWfBQRBubuJaKMfe6jCnhA7ea/sTu2n1PnkkYOn7I0M9Imrz60jwmxByk
NTXmZl6pESl7+W/3RaYaD37y6H4GGM8x08q2sO9yrBV3kEeIJwN5LKrHRNlZP9ZPupjIryK+xJNt
A2ra0UaP38mp+ndGA8fJs2hcKWebYDdfpxfJlNGuvCW74lHnxMS39ktc2Oly/ZyHHzUaFp2DyyCf
kjuwR53cucVTnF2lvgsisDHIk9bDPzX9vzdiCMghhBmYdFFtorbyEv6MqacFlDnWnD6s1Jnj5eVO
Vl6trsfU7wHUAu4i1TPgRawaFbXsjqOsKaku03eleEWvidFVBFEP5bHz19knrwV9Dw+tiaVl8Czr
YH/kqlf58jvGqb6lCmAdTQskyZJQ6wWthGVBnuFIm3xmD9svlzENsGO3adf9M/pMRXEGDUtvwXxu
31IkquEuKk8M3MAxjQz4JjsgrkxnIaNi5QOoXyLis0na1urPdIiY01jjZcd+RHZD3TJc46SKATHH
EBY2FM3l69id7b1D23TAdAoZ6ol9mrb0NlycVXdywv5po4+HGhGEdcA/ioiEN5xn72qAZLTCxphA
dNgz0aeyqdCMILbWlq+/1rz0DI4+F8dhvHblU5yetfwBwxmg8uoIAWAzi1ch93K4YPfn0O2iB1nS
mMB49UHPvifrYDiIxV4nh3JNsSMsIS4jFiJIMPh5KYYQshN2a54Tb1kr+TnmBK3eyQWzi6gOR1km
h4aNZW2Q3WXvxpN7QZ7UQ/Xv1h0N63InxIrAqKi2avmFKUc7nswRDccrC3Ns7YcX63u43Bv7/dLt
/9vnv9+Eg8lUYg6t9O8DkRMu1ZEGPRx/wNQ2HJ68CaTPIOv+ft8UWMbW7uwLrgDu3nEUL+8pjCUt
Z0IlKMphjNodcNrsKaVwza5Q1GPkZO7r5gRng1zxftf9QQ069qbtKG3f71Pngoeh1eG1sly4DUCD
unZ9RtsoGSRa6ylj/KvKRWt/v69ZHqgxcv/3YmoZPbjf/PvA/Xn//olj9AsiMh66DWOj9B7vL5s5
OivecvX+VJCwJCaJlh5g6jTncNiPFdm4MSFU6YOdzptVrdjxG9mWeDN3/oQGSEs6bK6kNW2swotf
0n56aMLpOgb4YYUOv1qZ6+bZKuJzlkVfrp4/6Yb40pSh2xqZgUcC7Y04xQ5JJF7D+doH57EYdT8q
QeZU2XsgQPYAwB+3GXq6NBxGf+5a7O4xBAxKKggukD4zQxY76YmysYVKSuPYpMk9OtFMTx5FnL7n
Qyn3Q0x8ysQJW5/Fvmn1MY2rth932P5ss1h+lUqpHY3AQncd7ia8v/hV9gnWto2pDNtWdZgx7iiN
ykveaerRNek+MDHx6yj04h19WzG9PQGpcprpk6kQ3L1mAo4enBKUQl8XIYFRFtOyjNF3mqgtWhwK
vKlH1thKNsK0pdgslXGfldH7kGhYNbDFMEgS0B7o3QovQBNETZyA1sQFbW0yDozku0Z46QIyN2NE
XrORIKYbhofQgsCgIGe2GEMH14hfGP3yKsLIWJvt3yTH28ulnpHFZgDtk4ltG2XC6KB9gdi2T1BT
GLhhrQZdVTeq8FjwhFIxoitkQcZ6BhDM6Vz7U/HrjEXiSWw2xvgJF4euRS3WDKQByRRu8DSWG7Ne
/nwZuoyj17gZiqeghEkEGvwKKgHqpm7iFhaVhV/kM5W4NssPrfk9TjuzEJgxswZOJeQ4vnKvBTe5
UuNs9uK8fw+UqNpX+R8lQfnAzDtJE16+OP6YB5dewMDQQ6xSc2iYRH5MsCnpu2WtyYqvuGbaQn1M
KmAJsnQQLcwdGXlqf0KU6HwtsL7daH6YtIyilKOiPFagc8bIa1M+UWhQ29RgRYLFAGKalcGOmWGC
Xk61va33XjmM466bZtTcUKBETk9Rt8rXmiPRU6VKHRKgjqYhjkxZzBIn+wN+tDlWzsTIPDURJ55Y
oAvOj0BGCjoNgyZPRuxqf7IEVn+MPPzFuYrSWsbelsKtX2kcst1iLVKL4TQ708Gedc6ShGjASFrY
9+wFFRW0uqNB1BiWYIDUYjHQsi8TKL2nNcm7HWsEcgFaZ7u6KSkpwSAK6soDXVWFumGYsLUlunvr
DZDPepWam4alLKlyExQTSn55CTiQNgFedwaY701dATlVwQ5viz9SpP1JTVm5DayI3b4mIo/z2Ldg
nx16QpokCEc/mMt0XSO6LTUDnSEI97HL8AFdByYbajlkJUO11tHiCxhqqoc50/jMA1MFD6GU7hwN
if/cJKc+JlDJW6K+okqvMvyK2/GgGui+FEQGLLHhzjCd9WTQhohTCWxzoEUah+9RSUu5tDN1VWqp
P+ltv47BovuYYBbbFrQMNTCa/0NB8b+ZjZgEOH1r5vnVSC9jRWuqo4c4phPi554jOFqmUAVFrJLG
Z+yKTZ5OytU28u5caqQw6fij2MrHOPJblyYuJmJKPWTZ321Jbn8IIsAU2qSfHYOSozBeC0tlr75L
gCYaLomC2DYv0OCazdOYC+Mjpdyo6fQqbWrBYTRsM0McJEGEBgxgZbdOd0iH+BPIReIxRHcEQG2j
ipzpWg80SMeQsYQAlUg81VdX7VYOY6jHUqdNjIMIGipVh+Vdl822ENNZg1asWfCNQLeT9jT6go0r
EL9TM7TH0iZkiOctjjWM39jRuVBD7VHR+vdG619K2FllD7eyGxXSeJzOSbTa6DGvSEBNmvazyRCw
klJsJ5uzZVXxuqxvmgieRBDSp6hFekCLyATzMTKJLxKXJrl7ClgiS+ddSSlTBjmISosJBTWZuh3D
956wshd3XMYVrP6zc6Jgr9iEw9L6zqz8n6mzXN8c5QCzgxo8vieWrW3SAGmJpuXRhvE3FTYzUnNX
LfGwMMiXeklJSwstfw57ZBNtBNXEfTXKBR2YUafgNEMp144IRZx5E3KUo/RbtyHzPXScZZFY+8zZ
DiF6w0JpIVzE8lXpnyYQhm35tLzFA4aMHFSRJXx9ClaQM02Ok+w1dvVoG4G4OGgxPZoGbwfaOGg8
gH6jLew4FbNy6rZuTzBd0PgY4CYjgVbWwITEeo7CYDsM5hmaAeJm0ygxa5z3vRrhxdFmoAnyaVfQ
5pFO69uGNsOrmxE2zHKxoAU6EecZNUZ7Mrc5JmsxbQ3WXwAZyUbNGVvG3YHdu4WQuZSpcfhAEMFv
6ipdzlgC2hVRqSurobhczSDHxETtSwsUmhCd+ZYpFA1y5zR3YobOiHqilG2HcomB/GpImKauDoEZ
Zl7JeD6ULEb7kpAqf2UG/WoIQFsEZGFwAGI6aKQwCE8kkoXQoWqoT02Kmd9VVyvhRaZCkxAA/Dox
qHq0FrnfwA67smk8RbY7MYGY0cMUaLFRjtTTMODq1lZ+CMFgZVvm4zRSMy4P7gTmpujp78e2AY6i
5LdpGJRJRdkyLW0mu5hGuzpm2zhAIA8U8011qC4Ljm+vo6BWJlNMkihe3Kx1MDvH9LaDUlp3Rn7T
iuRV1FBgRxbksG8ldXiSEaXQNn3I0EvRJswtsZnkjf3Wpqb2mhuPk46hCgy5negpYE5KysRWB1i2
oelaObD2HFO+Y8z+E2T5DUzE/Jj3Q3uUIVRe+gGaFcujqYUozV2S+iGnCtW4zskt8i8zCBZcPF38
MrmM+BYc9Ll/mTgCOVgJa4juKtn6TLZSeqXTmIByW+fEXui4ZmZv6D/llvEOxcp3BSK2xA5IfGNq
WLqSZajR1F89NV/LplY3Y6V4o4SzhD3GZiB/2ZgD5gGVavhFinQhap9m295DrdioMaIGTa19B0vR
dc6g/UYPmUhvJSTjrvOyeKSIJYrHCvSK1cwMjNE8qHJt6wpVnHve/6bDhhmWFuQkEX1MeE3vLLnQ
oCdm2q8Glj3hRDUp19zZr+3BGxr0P0pLZ9tQMrDCbbIP4hlahbzUWRn7hR75UUz1So1Q8WPyxhhS
jF1xsqRAosk8uKFqC9zAiN3HUKrT3u6pvjSY02L54W6ViiZ9FiWwSR4s/BHWVkh71bQYZFTUP6bs
fhyl42nhBRn0dCS+4wurXjC/dvb1yR074zZrFnO36qrKGUmbCU78+TVKYmPLBPi8c/F/jGnmGAFH
Lb6zJxmZNFNAJqk2WiFIKFgmUKUfW60mz7lUYc7A7cQoaWsCBoCo7WAUvp5nG92VfBhddglJ76et
LXXtTqghZf+q63qyz7L8ghBh1MB+1Qjqa5WfGpCY7sFe8AqmfRfukr2f7PpojEb4VCUY5QCtbxuk
io5uWFuj7j5tt5Kn3HWPk0u64pqVP4yfhfmgVRCoGBX2hI0TUzHF5NH2W6Saty6DbNzzXvmaEtSE
eZASQKbPU+h84wqCdfOku9u26J6g74an3GApK+BJmamAK8cXalInxUliH5nVB9DBgJiufc+1mL6G
Uj7GQW0iAh4xDsIIDBsZ6N4d3wIkVJKSjJEm/aZgLFfFwzmsqO2pfh06ytYph7XbETnVxXySZvRr
yxzXg/A7SKnsYGaJkSame0VXTVDw1Mc8gm8loIrrW8gSSI4rimo9WS+Lv1tfFZeOSheXrV8tyt6k
7veuXYs1SHhIzkzLzgNFjJDYs2VCpDYn6H05w4pODOUqaVXPNetjreRe2TofpcY+LDPhpyq1I6jz
KIVaim/TJC4NowXPCk0zGbcf+Zi060iX6CZlavsmwvz0aA0aKbQ2HC2d/aOLQMTZRc61Ce2cEuqA
W2L0aSYWNHGMVKOJAVoNPwrGINjPFXzSa1czAy0ZKYvUKfQsk+FQOcTIFKcw2QbAgxGRpzfoZjHE
Lnq1/BqYDJqpN2TAh9ScjhFZNPV8zJZi0o49vJ6LatfUu9ptqkwHgW5ihGBLWXIgPC8on2Lh4LFp
wRmQe85k96mtTk22jaZ+qbihFeTkQeNU5dB+8ewrwfQHDW3lKequ1BReBEZ8OACKnR7wAwq1oQYy
9p9pX6TY/Dge0bxYt51yCia6tYqZo4Kk3Dghljatq0U2dFDNq1RoiCXTaxL2OzdNKB1E2I3nIcZZ
Jie7Bm1JvpmqMNa4TCGrdZd52faV4e7xqC32HWejKFwovvOuzoweRawZLU5e12FQybwbgplATyiF
1s6jblF7DUX4gKUUwbLKwUlciiCnfeA4zzdO6NLfdb+dpm+oRiVHVQwX6JYPfHDYay0Jm5AtM+xD
DQwflyI9TX3QyvmmhzcKih2VoI2P34h6fNA7pCUT36+y/O4BelIdrJAWuNmbYgHxigTkzG6ZU8wh
HmYTVKa8Fn7WmfT6FPouI9AoQDB7A5O2tZk22cO41PlauGhN9A3T+NBMXXp0nZajwzFo6zQhUz5I
Wh3SinDSaVrPTNtK3d5HyVOZIWMIo+4Hk4Q/ekNxoO5Ielz66qOBb5TNbH8h+XYr6jLbsEewg1FX
6IuS5AJGErPc09js2AUYgG50dLroEa3akg9RiZGPa8qllMGMt4YoLtaC3sNECcHqrBX7vkFf1xtz
QbZtrKWOmhw+qOP3aFwahI9mCcK+GZo/E0uv6UbTKe+hhyZTYyFiRH0kXTPYGEEgH9s02g3D/DAr
WnosHHR/41wd3b5rN1UToB0MYs9MgmvaIL7GVumILbKkscXCZOTtq5Xhaq8oG0u+zSFUXoAgr4Oh
I+YaWkD4AUogfs9oZ4gZVcxIy70w86Ne9AxKdWinp4njOhdb3WSuYXrVMzi1QGqAcVUoq1q2g5Cj
Xs6lAvItCjZkwW9IMyql0X7m+hZpseotqz4sI8ISIuP4UYMyyfAAbhcIOyoNhWE11bs2hWOjiuCm
NEyIzPSF+WCZmr1llr4dFpc1ZiuEHh8JC69UTGbEFtIvFO0PC+VvNNdQ1AuyO6wRVc6AHBa9IVZN
p9Ne07K1WTilZ8UuCa3jPkMx4iS0OFBtmoWSHP6ssdgwnGX/zHGMJgThew+RbqtZ8oMJqo4fsWlO
8J0EjkkQLKpi3Io6oc8huug6Wd9O+MSIQ0VNCupb73q21D6VjmaKXLpH07styVwyq/3E1BYDQKwW
jfegZLaUEayD0qHzyProq1MoCiUwA5Iy2cSaJKzCEcVr6/qdU44CUwBWT1eMj0bv5UrVEZ4qVqEh
c1e+dUve5oaeRmdBOi2RArSQqF2IV5lMfyNIyJcZqb5W0iorlzzWJIVTieEqGZ4EgxOOpAQyZuop
mGPnZjY0RCTNq4niV6jH6qNdqpsSLtumHZBqptVY3GZd+XYqNfomt/k1sUjLVeu5cE2qmnr7y/72
kVvUXswuJMo6l3Xf7ChnmmM4bjE4/zAUA13WvpdsqLHBMG/bU1ZjaTjlKFymgrl9fH9iYIC+GRLE
2LAaGl1u2bpoTRjlwZYZRCh1+A40PHE1lOJlQHQyBU3A1PUAyzhTt7ipLZoW9SsL3JdiTphfye6L
Fc2nYHyMx+zDUVvpz/BVT/UIcwwDT3VjxUqJIKf+GqQBi4mzvIS/6E1A9Y6ui5llQtxSzk2xHdTg
gYUuweLTNVYhdnOIodTnyq3JDfNRIPVkKM7s39m84ms6diBvHffm4AzgBXOA6r9uX5yi2FgTVmlj
WTOWWuo3o2P9K1Sj2WQhHk1CET4aVa1i/Clwspx9jhrPyNpXjEoDdWSwtnljHJqysHY2ygM9s3s/
EAShDpOcelCwCuUK8whESUpcMidPqjdErChOZ+yxtAQhH1brtEjcnU5scQhL4yfOhXuOk+oyKwx1
Sk0ftyBTQWs5TLzkBYG8YXlWYm4DsHL4K9KzdAu4vt8S4UnOwr8mI6zR9oKYtVu6DsGbXuDXO+uI
9Af6GVHy1VSlfXEoR5M1TCtrsF9dxHc5o37MvBiTZ1biT2H0vrQci8xNnO2++Q0pvHllg1ZCVvrs
uygxoKiH6zog7F6q9qWSl9vQhjAro9DeyWDh9Y7g9Gx6pPiFE8jVBAe2QFEcCDQIk8aKoVK/CudG
Q8o6gsbq+48wFK9JaZtYiZIlR1Xxrk1zvtPM9BgErbKeJOOHer+ILLsOT1/m+IVkIS0hiu309tII
BxRDmFPnCCNz2372kNOadqKbNEuGOqwGXkHbt2xWAvydyiyPUsztxowLevsz5YiRHW6dqG62SzTF
9mqNb1WMyo/VL05kufnhAp9PnKT6TKwRGyLxqDXWib32IvllX6vAPIyKnq0jCH+HpOUczBdae/E+
khXvggaOjEDNUJww8vgJE6TvuWTx7xjLYiPBasoa2J+t+icL8Y2IVQd5cbmQd/7vq9HUXGW3DFSZ
Zn4YXbNMzvenh7XtTDSqlyRikNOGxB9LzfuTlou/N/Pagolwv/3v1fuf/5+P//3zeWh4X39v2w4d
RumrQv7hX0bMSMDmvgO679fuF3cod7MAwP/evF+733d/9O+T/9d9/+vm/XkBtJlq+FFBG2JpZnl3
tneQVnyaafmI/16933u/PesjD4kc2ofmYoOyvJP7BUcXE7d/b4s5+K/buLNQO2w38budzxBXZ7F2
gbFpa4NS5gG745lPKbq9EeSrrIIwGowYBd5ZtvkAqi5SIvMww+LeuA4hzf1mV8//+UC6PMW2ILty
UO3+/sH9afebgqKQb8noeL8rNg3jgBk1k2y9kmJTq8PtuT/v/sj9oswbWrcknU9JrDO4DYOUm8vb
uD/caaa5L7WfydBMBMPuwHSrhVYghiJ2JHCAsrXQiuyaZn6QsRfXFd1fI+luXUKDZmimZm2VmIfd
L7SxQxARlc2MvnFGIQJ1xi6731GgtSgck+pnogKRZAM3GjpmUdvSLsSyIwU2tosXilOygKKK+wG+
3Lzfl+cS6XZvgwNtwNWW6sB4w/2RISzU2QvwMMwkVfm/f5dhtMvv3luHADga3uDLK9xfuwrFQh4R
Ay6sYE7//r9//8v9Zf99zv2hsaOTosqCqdD/flPpf7+z+7PvD/yP1/7/Pvz3FSonaX23b/d/n/s/
/meJo0mcNsdMJQCGmcXy5+SAFDCg3EShe5MGwkVNZc7OnrpTSukZnBT0jMHBJScXMaXLL8xtcc2u
A7oCZbSH9F7ssclrTqKXdJVS+vi4SAzR4CVdhoMjupW6BOUFYgU3MPE1NMofy4jyw1DTiG8yQv2G
yIWM0yTLhlQgLIuaGD1LLSDzdAt9hAADg2hwWz+g9yEsSgFt11B4c58JwMrHVLKkubWCdFbBJ7ZL
g00VDjXDSjTrh6JB+OmQixgjUIMWhkeR/zOEGF83FRooYoFNn06XnhLdhnF51EVW+dxZNBBqrHBR
+oB1oUq2Ieim390xr4hXVLivR/Wm2cWZ8LZdj5mCECFOdhlb8G7A0AZaKgwelbxMwWMbmCPzXGV/
ydSSzSwO+sdRpbHU08FUddp0/aIGz/BVHcpx2uDmMTK4hpbYnCssfhiQxKzKfID7MSGUdCrRXEp6
i0FyjoI5W+ezi4RG7X7NMMXoMantjeaqxzKSPfJTbOSxPj+EDgMgiu2+pcgqO/og2GtBeg17FD0Y
DGFh/dVjwLNtivZbsbdplnU0Gk06+ml6wXAaTbRZoaGOmNcN7pjjODga5qdt6l9a2jM821JMMyZ1
Z1pox6MSYUB5HlLkhnZWvzFlkON5B+ek6cJwVTvUSdUUN8tEbWeAHKwPwijHfW2TO4T0YHF4b462
FI/0CZqhe64V4mKVzLQrYJgAjF7TDH6UqXqSumOiH+sTr3PKB9FhiCbN4Cw047uol7otb0dwCFMc
0XBJTHqQgQWDMWlQ/LGz+JgFksHxsBYPUUENje0MphAW5Vsr0x5DKCO6MkDVbSkH1Ehg4CJr6yJV
35VO/8dKsVULGa7gTx8oB3DCRPMlF9ZtsJrxQu1RA4PspSYKMMu03Z0Nj6amGHIQhjIxNZWme9Uh
CypccbSDW2oM5rXLtD+mxhR/nL3gGICCzCrQ7RofQ6uAS+nmt2gnQuzalFlLdka66Hqt7odm4JL4
SeE5uFpdupIhPr3PvCphVdNzdaa5QsyqF7S0kcC2ha1saGNpXpnaP+HQRK8l5a0gcKsNVtnbWgJu
C6jrboM8OChpjCNc/qItRP6ab0jg/USpszRf1LI7ZbmLBg7T1I2RS8bqDHM36JGz66rgoY0wOjGM
gnWkxA9jZMCcIayxHT7qrPlUKt5BXiGCzYNrVaqXNhpJ/fi+B+ENJqGg3k+/amoJrAyYE9BaSngi
UlHToMNKce7bJGbwHsWIqudCgakD6n8NVXndRcFDOVvUejk/oEeIH9I1FBXKvoCCvAr7o4HCTjLY
0zYglVjOt7qExleJPERTm9ffuUXZoIWQuNEt4HsG+jaV0h7il7Td2rMhb3nXoDJMEMrw3SJg7iLx
SEwPwE9FdDsVx86Ow4vdsyeHtIUMIw63o65+OjgiooYp0F9q6ctkxL3fpotdTGSbj0MU/HSU0Hrs
Ih8xa5DHsed91X1yibsKfCBOD1u6Jpzd4zAgi5lW7kBlCo697QH/3ZozKO7K7uRzX0ralvK5blsF
bWn0j6bj3VtTLNh2JprfUdVUYnhelC4xGhdsotHsuO66WQDpbd7BO0k0Twxn3qK20Vos8Jqe0ocx
trVfwKikjY8SFv/HYxHKDnQealKEHP4sgBPLhKEKaEB5itLYas18r+mAhUwRnSGLSjRaCwmB7t02
ALK+73Bqr2d0YTSrXnBeY6hpuMq2ndeaQ+1jqrBVDZTQOGCe9JNASqXQVvyOCUhC2eBwXA3Kq1Dq
lm8dnr4wgWfW3XRUTIfBtt7eDklPCb/UKfDo9oIBLRi2qMfb2GnowY2YarHYzFo1HzvENZkZ5g+L
yIwj1y6H+JRWc+41eX6iTooZ8V2AHkPMTiA8T7Xd+H2H/l+Oc3qYGn5od27BlcfAaaohoIwwftgp
GpBsHM8pdfuDrGis4CgDNANrPaED6ldGPBEQvMLL/8gsmumKlTz0s0AfPTFqYWmMMCmNvg5NpPDT
MJ36JskO9XaS+RXfKtbUwv0CG0wxv2PE12peU0eJ0cxUN4umVjHHUEQtduZc2L/WcqpaGi2cND81
khOImh3R3jx+B0r9KJWpAprDp0+YeFcVRrKdnBHkOnrGmctUkeriP4kuJ68RIkAB5eUAelvA7Wgz
Mwa13Hd/YMZndlvbxnPZdiE+5uZ7nEE2TLDeOfQLwUYuF6pMGaYIi5dIRNEhyhv3MBnjeyQAVbSF
Ph1Uoj3kJVw0wgw9M0dOkKCDwnW5UPe1i+PSUj3EsNAfF48exSY5qMkjnbZUfVxluWu50P772v3m
v29x+YM2jmnMefc7hk4jnBuXd+5I9VmkGZAfWyobh9lydJFv+dgtfPHCJ3ycKThNaXdwNIerNNIx
n7EKfaO6AgBJ4/oFTMS8+dBDtP+qi87zHtLfLwyHQ0FbLu43wbJTQSdh2xhd0x/S4DM0ehDb9zel
t63EXnBqr9FyhKcG+0GXpPPKWnwKzSWJqDXQJeVycb/2v+7DC49902LAqNESipN3ayNREdKGeo/6
MsV4ou9J6Irlt/x70S4xah+b4Vqh47w2apqdO3Uhs94RqWEakrMUij+2HayE5SKxTaRM99vxAmWd
a6oxbqbvLDGk6OrtoULxApk1b56GzlH3lg2xyFku5gwhr+jqbC3x8YJUBSz20FdMnTWl+RDZJQuE
pWmHqS/1w/1aowjtUEmrpJhBKTZcGLE1tHBiMZOUg1v393C/ZpHqbiwDCVcUn/DmVg9d66gHdOxD
ZAV7s4ZmoqWIfkNMtjXKlca0j/Qn2iLloVCd2o8SByhb+zFL4jxyvXxN26DmJyyVTRAKRnbsVj9U
mqofWh3ifc8eCgYe9YGtsVQu6GRYl64Nrn/hiWUBNIUKQWlFt25qDXwyBnIZ+piXKghiX8ValBI3
Ka+H1+gfueQx94t+uabKADH9rFMY+i9Mro1xIUaaFETuHPliUBlfEmxoUL0qFyFuEqNw5oL66r7s
ZtUf6Y8e5uXi/v3fb+qUFLOcYg5fdwhAb/kNiNz+88IdYag4aAXWs4tVm52REGmRjqhU+mWP4qUm
4HUrAE9/D8D7zSlhpryc5mDTt85N1+VHVTFTN8yLVjKZk3YbKeO3zng86769l2N1/H+5MbSR0Ynx
UQNGOLt7ijvAN0N2XmrWwCdTHxOK1LOZDlM+59+IBCKhTOghr4bn6LnP9bd4Lo+0phREqii1l1gQ
5nJCQLxmosk+RS/zB3ix3/FMxyJ4iZ5ztB6+PUE4Xed/gCguJ+XoU/akg1gxl0QrAIddA4MaAnea
5dRYt917sQDHQJBsWdTnGzzpRgJ63faKD9UxGnbK03zufkpuTsgGMTzzMFyq6QF+aJy+Kraim+6d
f2XRi0P+1ayUJ4bRaBLmTIMjvLFO8bdKFsN4qssfzcgZmDcWR2anusQjcm5Gn4kQzcA44AcxDLCa
CtDos/pxBWDlxRdMJq0VY8YILZ4FlVKxZew8WUBTzmn6CS/aCXUa4AKP+ViIBBmt19+K7QyHu5v1
az5qN/GpH4Ib9XhivZZxLB327iqITsQMLCvaR/I2nYPfkdnwNwkDu/PDkxrvDQb4+7Vk0bZIJLdG
jeHzGly/PAGfnSuS7lX5znHABPxMd4Ku0Sk7Jt9MXFYYi3iqscVYw4CjlKG3YLAXwEMvVtgo2ihQ
qKhhk3IhEmPdQBLvXk//wd55LDePnev6VnZ5fOBCDgNPSARGkZJIUeIEJUoUciIyrv48UNvVbu+B
68xPVbd+RRJYWOELbwBt4Q23oFpoL3ercZsRqPxuhOdtVhyGK7VaWcarkHr/Jtd+/EPr/H/yNjsW
Ud7U//ibbKLnTlw4BkU+67UDPBE1kXBCM0ygqZKm6fz86/MlAjqDnPv/Kauhj1NFgqgpbkoByIqT
/AjbYpXc2k3wgsppCm7BFf1jZNhj5lFWNHbmfvpihhDXgtFLZ22XUbexBfQJm/Anm3VS48ALzbWf
H9Hs7Es0VG1F8AQLg1qTuMGTgfy9o2gCMvBt+kHdz83c7AMVjj0c0FX51j3HL9mpfGuoOCxl+3GP
8Vgy39NPFYKL1z2lG85+cJgiExZi/UrxRjoSnvHMZgbWAPcLzlm2gAW8fQVi0+hhCazarI4lMm8g
SycVdlTzZuyRYR6oZu/0zrFa9/7ovvVTtkOON/yBmAChwfiBAYWxh74lS7MRTPuIb4AhRQzlgBYv
+lcaC6eKhw7VBq1ifsKqRq9BANYPlGwNYdbfac9M2Yb24wtgs+oCxMJ8KtwniBJwdakNp4zfBkjU
hxERZK/SG1h9V3hW3lDBdC0nuE83jNUcxYtO6azTKL+bGH3u2rW4Cj31CV4oHsPlEvqUA/W+eUYG
EMBzdilQFoH1ArLJAe4MOZJ1asAGuMXOMlrnGnKtC1bYeJglAE6KuLwjTBYZDtGB3Swje4WYJWKf
dLBDCITbdiZebOEpIKfuSDh7IuRDpLOjRI66+KzewLQFxvc02kQZtlCtUGRYc4uBqxylb/zlq9Xw
SQrOpXKAe9qm+hi31gd5pUfk5hKbrwQYQ/YstPD0oV1BEoIQdTaxZzr/ZebP4v7/a+LrsiipuqFb
lqz+deIjZF+D6JL7J9nsnuAsYR7NHsP0OhvWuzwjTHEAsfMrtBmQTRCNzjCS6lnxe8Yq/5eLwQjh
f12MpKognkUV74P/XIVa3Az6w+r6p0imVsj/mIyGuTMyREi0wbDh/LDh2eFlTV4VHMrmENDAhWZ5
hj8SHX4v5//7XfxXvwvcg/7tydmfzec/zS2ePrP7P/4GfCjKi6j+q+XF7x/90/LCNP6uWrqiYF8h
6jK2Fv29bv7xN6z5/q6JuqbzbVO38Ftln/2X44U8/4jvq5JuqEwA42//UxdtE/7jb4r+d0s3DJM/
0eXfV/x/cbzQTOk/dnsic9lQLHZ8S6XMRcj210kf6ZEap1IdIvx1rgvLwgpoFj2rwcS8j+oD6Fym
4rUekUSSHqpQJvSa4oxoumoSfetD+TNVjTBjjivAlHANAiSC+8g6jnWXbWjwWaSUQCgFMiFQKjtT
rtH6jVqU9AK8MmPtDZ8fU/oKlN54HSpthwU3gg2aMb309QSEOWODpxLhH7V2BIyBCGtWpY2rV2iB
PR4jXeQJGw6lBjydvvdFWRFwEd908m5IE9HJH6kn9fHFGtH9T8wADd+0JIzV1MrBaPtTAIzOnhUB
sCg1bVfH6Zs5BtNWVNY4o2EYRyuwkdFmBAL03usboeV0HvP8ccT7azlqigVHbVpnPscPXV+kBRR2
b7xEN33azuoltXJsctNHbAXBRh88pzbOxmLQQBMrflzEAXoSLp9QJpRQ9JSSTmOrKeTx6JpMOCqZ
ALOffj80urwGXTQ6iQiMA5EgK5V7d2w5HhJqV8gXxFg3xhyrKLFC342EFxVM7pPG+9WPcvI0qd+W
D7RAopH8T5p8B4/tAtw9fgB0R0t0M1qwAqjAjBhZYnI/3h/9uBYtpXfSmlDATAtPL4aDOreKU/Tt
gdkMx0faGYu4F5ZDV9AE6QQy9xg2ewIOmaqAtZmo70QBZSLEfcqyPmX9LBA5IPaT02iMSP/dUIdc
qPQFzgHWgVRGfuQKwki0drOCGoqq6XhXZoBgm8nkCRIda3F2icLgYKZhZxcYHA2C8S6ii4QNu/os
9MhEEHDPBTtfOeoym3dumFdfC3sEtAWEedISeXojcqqC0DOD47JRrB4pHb1MoYMK9T4pgN6AVbJz
yD7NEKEb2DZoFA16+scHbk0bw/S1i1IKKyTENWayZVAeAjn/oAeLmQXGoZqMaYRg0tft/XKVVWa0
MiMaowqWcpA22+JYdAQCRg0kWEN1p4YlhPMXpFBRejH0B6SPqTmYqCDiwh7t8cdz60CRoFLQV2gE
CmPGGDzRqlsLSYIwjFKYt4Twim7WLiv1GuVq6n0AtgLOcVup5DUkhvium+E+96WbGhYg/nxCcgEW
z6F6wGmtwA9R2BvtSURpoqG+uWx1XCrFAbCobm1yvKHoIsfO0FI36hrpy8ywIBPoOouJRslySFeC
ZQG4E1pOcguvgwmhCBzN6mWhFtKy99MOEg2q6FE3Jc7UUNFT44ebjLq2M6WkgTcYoriLHMIYYAIc
gp+yuk2PdcM0yV/aIzmxXwpoaiInPj1EileleYnx5eVx+skyVM21GYdINFUTIY+Uo9VE9D2WxVHs
EdXKFWTxiwjZ5IRiRjFnyqNheIBM6Rk6FYBcKcoQk49A0GU890Q4hDq973Lsz12RUxx9QAEWam5R
j9BKx3hBlxUkHqX+JivFm0whCxhZsyI3B1Spwj/VhWEmdFb1E/n1k4LECv6lIShjVUNHqk/A+9Jl
ypaheXuEH4aqD+5dz9Ao7+XvHCQQHbqFemya/JAOJXZ6dfU+mhOuC2YHxXdKChekSrnwi3BYdHVO
+kQ3Qcsp5Yt5+lMF/SuFvQpUhJ1VJOMV6avpD0gWtwPFJ5KWVglvKRA0Bi+5PdJqHZTAEOSm/6H7
ENk41H81KSKowLuAvz0Gyl6EQ1jckY1VszVolHutZQD7yFC4K8hU41ACduK/ZkH6g+Mpf6WO1DIk
JCCn4nHMp8kT+uqYWqfQJFMLteliqQKQ4dQHvi+vKubbWLdPelmfo7S65kN0rFMfLLouBBRhaFuW
E9YBvtleM9CNmxIVC1OTR8oPwPg6ihiOKSNyYdDxGrC5VMNJtPNu0yBkm5FZtY/yO7+HfXBMw3TY
yKP4pDcaC3lQtnFm7mXMfcIMLLAKWjIONRkx+w4KYgnLzhApluumcpH99JqmfoSfzvhdRuK67MeP
saS+XXXKe5CUCEhX0WUQpacwbDVPei/FPkHgP8AhR4WWnUXg8KvIQAZOry8Rsst+6/dkmnABKhFk
olJPr1Pe/YC4xS84Xiq+/6xJIrBcGdiX/FNMIVaavYXBShMXB6sODDwpJgorIfqW5ruM2++uMOhZ
sdYtdwgRkwJLehCtJ7OB+K3LYIQFTEG68vENhBEjzDh+OHjlsgG2TiQDfOwi8zOKon0nURyXfDDu
7C1n4VG/yj0nqx83d1V7bM1HTLvLENzBCg6BtvGr2VovZ+eOof1tQ2Fa9fkDuQTZ9BG0E7fg1PgZ
66NMMoSjRi4y+olq7VNt53pFpJ4rrJSxGKidzOrkdZ3RyLLeY1F9GYNKxeUZmc5uxCldiF7Zesya
V6/1CkF8zg0w2Nvcms6jUSAGAHO8HvWD1ZufmtC96SJcNUW9m5xArpyiu0ptkN4PqMkR2rgi2GUy
PmxBltYptvT4q0pXwohi3cYXIyKbxKMhcPLKSOBxyx+Z35VPXB5qTgoO4AYHByCBnaHArwSQArZk
3sP7djyrLAwbcgDux98s1WkthD1nsYq0Do94zGRCmcrwrEePGwXqHERLW/rbZP5dfu+VdG1VJLdt
1AHr1MX32tcwOwLBGZTqVzU8+5Wi25MO/7bNSAgioqig1sJta1Dsm3RjV7ZTsNAw7wkP46SSWgQi
Mk0KW1cs3duMo7SEtoWGqiKFThnRPlZbYxlW2U220kOjKXvAkDe50a5B/TZ0oGkjyctRAgbZj261
efKTFc3wcwcJz2lntVfdIOFH0Fxs3IT4Y0qyvfEA0NA/PqcR9ms1HK1UfZGqYE8N8luu9HWNeKrc
UNTEr6LVyos0kuDqTDGxAjBRCStmo1uKU+jBCOk8Oi05JHjzlrc/TYgiW1GTF2X9A+mytPga/M2Y
fIGG8sIEnL4UGO91Tl8v0L4hWyFR6Bv3CEW8vhPwremQH4yp/6Sa9UF92ad9yojRTiofpbbqNSGg
i50fx7QxloJvXKO83OYKvUYChH1QanRoEstcMkoFVVL5EEJ7rgn9mLBLubtNyATT1Hs2HsEt6Jqz
Hgsbc44rxUrZoEipQKuQmNYRvgRVSGaNcgv3BJYO0soUyyqmkMK6YAcvBOSkhNCNsnehTNBYa0Eo
Qoo0V0U32hKirz4kpqGftrS2X2nAIw0ciOdGmnsbGVvLkImndnysK1NfJ/0sGjFcpgwlM4JTf2XC
zkXOTKYhST1u0jXkbhvLo/qPLpvVY+SZWDxVMgGEcXTiW1MEMIAqpx9Kl/QhAOPuUC20VDQUOq9R
5auVNPs4EG5GaL5oOLGBI0RqvZ+LsxNQjlnIvoQoVBfmakpe5QRjEEXXTtIDt+Ye5xe/w7S1jiWv
SXn8NKhXuYrMe8JGp0bog0UgCnUoVqiexT1iUBQ64jrwmDIRPhDzISPGmPEJOiD9qkeK4vdTzWwx
UIGXAPqHH5uBUP3zJ79fR1UV2mYLber3t38//P5AZuzR8pxf7c8Pvz/580tDxlpFGqPVf3z/397+
95d/L+w/fidJ4q0it7lHm6+RnN/f44SFNfH7Kfs+3NI/36rSpJWp9CHBOs5ARftaGCgM/77w7wfJ
EtEamu/wzw+01P79yxbSy6aC/ev7I+Uv8zP7fY/f31L/+qt/fE/diMSppMmU7muVLkU7f5iyFpZd
NIu8+CKFnd9v/v7O7wftQXeF+gbWxPqpCCc0nv/6939+2SUURNsGoFGVEkcgIPmvN5IKPfEqRugX
hPeLrwsruhHS3Dv4/Z7RDcmyT8FaJ0PkuzU9pz8cI37NIsJsoLvz+2krBMccOZKs9ao+3An7Wn3i
tJq0PflEHJ8hP+hIQSx8h5N6gwDF8NE/K68Uog7YoSMctyVyoc1+zrwci9vLdCEiRYC++AJPBsdo
SSS9iU4S6tzQ6swdnMqYjgNZ0BJBoHt8sJ7QApwQuR5K4zk9mUdlmBZf1CkxEniMOyix2ZLOurjo
0ILq3fbO+iVXQd9ORqnkCvYMxzgdbYBV9Nmz8WSOmHk6NhQbhGH4tPnKselBUGWEcGgX3RV1SQqh
IUeLrdzqvY8O1bL2lAtbCewDFycsIEEL/608JVu4h1hsIbUIf44aP35/sCU50vapB7lJOgG0C2nA
wKhRHZ3SGW4Vx/RgHhEujKpF4jWtK8KcCUhmw0O2KV6Cxi1eZj06xHeAvO5y+A8w0Ney/I6a8ADO
xBxRdd/zUTIWJlJjd/jTk05PgpfphjV5j76JvMyjuF8LK8r2pKxwKVHjeiQb9lFM+EC1KFgXFIR1
Ld4GnOpL9YRRt3oaXmLxLHweAWg1vj2tNNT+t+lrdmWDTo/RQloVyxTnv+oZo8MFCGL426ZNF2kh
E+Qu6GR8Wu67YR2Q6kH+w0c1Ef1KyDKtjeZhI+LbgTyfDNIMibwlKaYNMyX+RD1khan1u3oonS8S
02Bn7ZveHt9zaKhXWvk7xEy15wuipwdEincUTwcqwIB+VMUmPVyk/vKIbuFjZdpHiEt8e6FCb+Ue
sdtYqkf/21yj7G8D+0XO0Vyj5uvpx2ivr/Xv/Ma/ODjdHxeYv7foDF3R/xZat7moEKHjhX8MHBo+
C8IvBkBZoU6eXUOosRs8qXT7Lh7zCxIWR07FAvOJteDAHScZtaOr//Flnc2jeQRBNoMsnUFd+8HG
gksoIwd5pIiEK5nhgg9PFx5tFIrlgVOcsdK4NsLSFRNbsa/F0yF4edcAFdP4W24NtD8OuOmlOEFp
Kx2RdUrW/oKKrIl21XJY0n/1kGiDSX+mmv50V15eom4tLO8Ncqe3EkW8wo4PESpaSwTW2/MptpE1
l7YTJpKLORZ5HkIvhbBgZ6ylfEk1p+6RwkxQ+qyEO0YThxGjxhJ2wAJbkXMPEG+Lt0HlYWs3MFLF
PrUHnMBc1HUbiklX0En/+i4FDTfYILjRoSORv+D5IAJaUGIbdaRFsJkQuT/zuvGh8qo7XB/mMmYp
QMny3h6W5Vu9I0ORIXR71Fmo9WDUyGT72se7wcWd3YVQEmHX8jiANVXYQsaDuR9QPMfmawUAbRm6
dxVrCrTskBWOUIF2/pgp92TpWcuUHHVhjPbj8pV4jxV9iRM1H85vzASwycmWGap69ohSxF54gu8j
LGjnUbWblzMPk1m2hUweYKmBfeB9LfHj/kz3kp5XfijzvR+sDWocmyDbihvti5bVgMfI9Ay5z1+1
yA3rq6FaR0/hMUD/1VgW+2ERXCmS0Ju40DhY0CG7Rk6yAUMYbchzimcCJkau8AAadtmzCxbJuAGS
TRxxP63DcOsWuHEhT/d0Lcqj/Nz+5EgojIeH4OIcWa3QAdfBvViMWmEtq8/6KXqh/QqNEV25x1X+
TugcSW9EupSyqs6JPOqTky2VaLCioYtBzrRDT9RSP7tvbTY82leQ2rBOWlwhqKPa/BOJh1hZ3Ogp
6vQuUZ3WKjc5YwtzQbMc5WNbmPlV+RrCKpWoZhEeEJ7GZqC0s3vhPYQlsRXkhHuurSeUXWmUm4vI
QbR2z2QpPEbFCTYAJsdz+N4+915nHBidaYtg7TKZPRdM25gW5EZyjs6XC/KR12emw+FSu49iL/GI
UAx9Tzo7R0ARss4i27AK4SMgaTXtWCORI+YvygrVubNkg5VQzV0Dbuolpl6DIDx4f+jiYPA99BMG
Hn1/hwu0QP4emw7lxmHJEVgthy1MLDYHCN3FFSEK9DoChzGovOAZQ6PUHW4jkSq4PdxyOP6gt8/P
nlJN8ZltJkxbkKoRvxVkSpgo+9DtVuo890oaWO0bZiX+/NgjQrxYfqFwmZ6u2GUiyvT862x7eOES
xTuavIt+vuk9W8/gr6NwxXpbx3TP1nhbBjZqxCv0bX//D3q8Y2nqbAPHrc+DODstQb12kidwn0v/
OT+in33G2TRUV8D+GAlcBvpiiWrGoHvpl4iet3mf1INGsIsfAFcA9hbAHgE4orfQPuEYJ8tY8ND2
7c/ZnZOBbeSCRMOskANviCbkgXnO8eZvqoXogAFeMa3ib/NHR+QbAPKDM8plCtWslcrjgHI5SbnB
YYEVB15HMEjRuLrJd/BKbOep9WVkmLYufepztEXjV+jak3aINmuVg8gFHIuD1YaPG73y8E5dIOcB
Bgc9YuxpRWzLnqd1dNdaVM/qkhb/UwnaDGxaeLJAEDAHnpITifetuYhnFuo9tPEjCDbKtrpikrRk
82TPAMUPq/NmbHvUbYOFG2zbz9mGlWXwHnz6V2ELS3gbuAhnMoLLzuWI3RT1EUV9qvLpUf4MtjRU
Byog2Fo7vxuTzeZkD4YLoyx9O6IVAiFnAcGWZtkTD6c+o5zDECL/OT9ENP2539jGGpS15HVUjfCp
MGewvcPuOHNBFg1Ahk/g0RN7HU59Lr5NMUT/JeCVLUjFJUmDMKvvEw5NxRXEBQHPjLvIVmN2VLt0
i/eDLWC1kNq6v0OrWcaIDpec9tUwvbJ/hXeC5ixACHEd8Gj1eK2p25i27gvqUMu7Z+pLYbW1RY9u
MGqEloWENX6bDnrIiCjxyBWQA4v2+jiEbmwdy5XheL5LNcv2XSCJS2b5i2JHYFKc/nnAHeAQVDdM
4LKvSjg90mA5fCtkk7Ji7QXgXuIGmKGAD58RHKW2BNWUOTCJpgK/BeZyhtMDxGzAIOAwVo3xmYJ7
JN7D0U+CkDSd1DJ1xDVIbI4rylSD8UqJU/N39I5VdCc8If+ST49xiWg5UDsZeKU543/9vb+yOrxZ
qCQAb9qw7UgrbBEOMa33lXJjb+M8IZCWEOVna2P5tzy57Bna5cNyCVeqMzTfaqAwtiZQZeEd2HlC
WFSb9o7Q+BmyOUzoko0DXW8MS2gCsXm81KqtvVTw8ti3NaT1iSCdr2nb+bRjZuuoOrElzetmRxNn
wtaYpc1xhacJEXeDSyRSeMvH61SuSle9q3ehXCG4e+89xSSM+CgPrHPjkjjNWsSIb03FREbih+uZ
FlRXFtmLhDgOMNHGoUj8QK9N8pIHFejFQAk6gFrHXrHEhzhiF2PFo80HTgVkEvGOjBIGvQgqQTTr
87XMapWHzaAeKKlMKVhiV3jx46cAq8F9cjXefcw21aehcxm+7huq4B/jwd4HCKxNHJVr9jgTymLN
aKcHgcQDTzMcVwhdKD+K/bpSoRswcEtwQYngsPzb5A254thlPY8oRHAv1eKk9ist2GmgGZb6ftyI
Ttfi+LIrkuOwhRKGKSp2K9UmSyHj3AV1F0dOltvXSFwKkiMSFuEahUDFAr8Wzud3cF3t0+M4npGq
6mVXLF46fL/QVkxsiiriuY5WKBC0XIFOkLZW9L1Sv47Cmz98mNGyQPGYmAEF2GsjLogILw0VZkJw
aJD1UgavBDXBcg2sMyuHAGP0gvZAgDptQa8w57UDhUYDl4XZBA0/FxsPn2rvz6PHVCrO6auQnGjq
bMYK8Zw1NlOcBP0xdTH2KbBNIAkDk13a0qorV4/sWQ83A9qF/imNkVEghVvm9kDTDQ1/djP8xWe/
muI2Y47FFH6AmyrHVjoQzsyGf1jZI690N+9YCcOOxxE4Hl3L8CrVTVCJSYtTiDhKKLglbk/+Uiwd
laE50KQNkBQy2NuWmDUoKDgkSAmvjGxbBcjj2kP7Q56AYoL5Si0EkjmlRmAF9OgQw+01it92Htti
idao61sORsHoKQ1wfA0bLf3DPP3wsEH6Jbc82jFJZmtfZfgSr3NjJbk6YJV4NyKcTxDGOaLZdHrG
5wBT3XBHORpnbvQzEmjlUBPRLnjJElQkSEgE5D3EbkmMyH9xChGTWJsHMN2IBrH60vGG4VyukiNm
Odg8oSbfQexOttj/GOqnaRwfoNTFDUe2JKODcOuvKrWtWwn7jFzmzqkka8u7jJwgznntSjzih0Hz
a4cYF7tXwKPaUPnGHx1tBGgasdsrLsc0rWOUVdRoNRIvC2fNbTIXj3cd1bzLQ3Ky8NsHvHXnSAK/
V6yj4cRFs+eA8VbKTUAthKOIgIm9bkqfB4RpTxwPnE+L5sC6wRqTFrZ7wPaK+LWiHu4SdzSviIaz
o2NB/xR8Jp/N7lqui8W1/FawmfsCMabDqVw236XKDo4pHtZynxEb07jnIVwMYhqm6BtlgXrxOJLL
rqJ99hyjvUmNncos6d2n8IpV+/CqM0ifit0dBt2Jvwi7MMPjGDN2pxK9eRuiSnU2149bd2EvzW28
uZh7EpN4eHg1DuIO3SS6yESpfMwP2T7ZcEOL5lVbzcUDNBvd+eCl6n6LBZfthkwvwYMmL1f9y/Dd
PpaENJHc4S+8gnevUYxgVldOVl8HZmWJ1qJrydQ9TGeA9cHMrOcBpSrBV6Dl1HVk7hL6uUcUjPv9
fJAMr6wt3onM3avObGPFc+ux4NAOOCD7YLJn7fJXFi8rMnXplVMvYE8f2IMWMuFTv8Kpmib4Wtoh
0MYsG++g979hUoD9wdLMt+GCYu3kUov6Ec/SM8udd8lIGo4NDKxvkEnZPXrOno1t4RkO4Z2+/72e
oDvEX6Iz7bBIm9NmgvwSs8OD3x7y+GMyNjX+Xj25N/xDPDnM+KmghEBYPDdM27NCQGVd4ndycsPF
iE9byXcKTMItcfzsyyjt9ll2iHTYIHNsjG2eQz4cmVrNgUxVuhBe6svmAxE1GG+KexDXPHHDexyo
lfy6qU2RO7vbEdEyONCjo6X0ReEoqmtiUYrVdPRTn8QF7rbpzkw3IElX/aPGB48GH/sfAM89QZNm
ne4GirCOfB56l6S9U5DKshF28SQbLGqxJs0QE2zjDw/9EGU/CNxcePOmdy1mNMdxNcNC4saZsaaB
I54EtwCfxlGtYWsSYID60uPu6eIX8QgXRLOqckQIUfzQqX3oR6TN6jsTaO173IOMqsOSLQsXnmnd
2cnnY/eQF+UJYRLha7ZDV5YZwIXOgeZwxCt5VJc+lZfKDnY4gl2qLxRAdv0p3PqXx7nnwCTpRDsN
QrS5CJ+XaD29PowLiGnUgj+HDaILlBMXmWsXo43oDdrkWNfZHPYV7IRP/wdjN2sHP0wqUahdJNFr
D5dYt1mJhX6KLNtAxbjbld17/8l5xttcM08jFmo+LuVPhlWfRr2JnE0VfsqapuoyuaavpwIrlF39
TDTSXnGNa4ulLG9nUWYsWosViAvKjA1xLNWB+j7WixC82gLm2oQU4l3ZetYLsfk2c8gw6YvaLTVM
ebZydXmQYvIUPI39GluhUd4Ci4ynHVAR2SWZ4HjOX4kFsqs8eieDbhgzFSuIOaEjCJv3aVyaqYPM
xY57jIa1i2nOfkw8vivKW4E5NKwFGhr1XpyoNTvxrk5qJndmnEvf6dUj8kHlhZpviXAKGw9xqFlv
szezOQyPF576XqQB3G6Tjls9WA8igfRWcBBU1ODioAQ3vM2MnTi+U6HLdbgUOz+HWHTjPyoyFhCc
+Z8nxd8iGQtd/2wZz0O91ec4VI+OCPSsMD87QfQ1w+80szthy3u0VPw9/yc/MOu/qI1Yqjes8GAx
MWHxbTa0HTn+XB9BMWDlI4bMxgqdExe1F8PfwvNTyK6g+39QpyOERyX5QsRLtkTBstxgXgemnnbP
ojr7DeXzZXNpLvwzV9xW2sV6qfIX9Kq3cO31j1ZYkXg9Me/xXEm8Du6J01w6tp+pdAjD2DUOZBpm
/in2yIfhQZhzA/aQ7tlReRvK12RtLOaQXZ3wF6X8VezOanLwVvFjcJobySUQRyA87QE7vLmgK29x
ZsQOjOTzIjxxDBU2m6oO4oTGD0EUtkPBKqNq48kYxKCE2rnDah6QK1dU92ykNMJgfs5ZNCci6DBE
lGB9/u6A2Z7t9pVcvXxFuffX5PLGaHUXYi22NdDCCOTNs49Nj7jU/2jP4RepC3ExtVw2SIg2pWus
5HhLYrG9I7/nf0TqKyFmTNGPnlBN//HG7ja8Z5LX8Ts6KlJbIP3YdcPLe6WowdKaHXTSdR3sUZpp
+5XEKX2R4NTdJJrYyJBSmvElN/HWpPaLIQIr4okqrqIiqGKysG1iWIv4BJcvSrDsPtQ4TjwxyFGF
94wTqJAhnHbfn1Vn3KDGQVztssiUW/MKlmxHwaOiWkMAan4Q3SOnyqdU/0mFCCkkalbECFjxJW8B
uSKoDodgRFJWUnxoZzs51MJ/sC8kokr0JSV32Ga9g3JP5RGWgIxAeK2jqnTvtQukWJBWwSZevwuv
1ETZMrwk3FBS4rJ4QFi/9PeAcs7PrFpaAZsuXHyaCKvwuWNEAaYkpEjJhiTJ/xj7vXLJD4nD2fbB
sInxxSfOIv82qdAkqFRgXn0bcMmNECxeszXMckvn4cYrsa2gIEZdihO+bw8p6KmTTlK7NJEEKXbK
TZW3MhscBr6gYod5BiZv2FKS2Pj7ODkYmseLpTUisk8yI0Nu8aqsutfsjU4yar94Pb+hGH/l98tg
h2JLc0ONw3pFv4pFTJfdAWe3Z4JTaTI5fIqSiqLDgLB3YRhKsYdEfU5HwG70jmUukP7EgVRM3rTH
BbdUWm00Q8lfkxO/S2GnIrhAOl5DkdHjaXQazSVnoCREWo31pHFEUYNP+LseHVF7WMEAIZPoGaaH
x0tZ+RpzxEK70J3B59v6KISfBnQMapxUmKINtfZBv+aWqwerUl0TOdfKNtMuAls/1yzg5vnwxmCV
PrxBHOfJE82ZB1s2qfXsYWn3zMqc3q/Dc8AoqzlMHWmbEwooNtkc7ekrgQmyG8ovBp2r51p5ZT5R
JOYz9XSebkWBtJrHhvttlDNvyE7GeJRsKcOJn2ZYjGh2LjtUE/mclKs4i8NSlU4xhl0qajgJlrTL
Ivwuh28Gte0/+HPeZ05XEINYIMVFnKVsGVbuiPuCxI016oiwlLLikiT69bTA+PEEvGbu5xjdkbOQ
EWe8VOjNlhvDegOyT36FgqBtoELVUuwhLy55ipQor8xOXhPBMs496EyF+M5dpxQbq+SNsj9fcPlU
1jGF81G+dlOZujU7JScfKbWEPiTdTA0DOaqaM+uYvhyM6+wZqj+RIw+Vc55RRUNAoKABqpwVT8cb
aAsaszAQEOiQHeYWPF7LR4kelcP5EbErMJV8jR3uWahfofx41dXCo8PFa8wFn9AVK1H4USnb702k
OqmhdS51EkqVrenMk9Z0dOmducKXlFyx55qjhN935h1g3XMJ2HpS01AX3BlzkvSkVGZ3VPZqLpR7
HUEEoYWf4BO/Zvh5ew7+HB++DcPK39MZnx8o1qR4wTKXo1kWl9th0isOV8Ui4if8Co+j94aQ1vB8
29wtTtFcGgKGDB1DwDWik8D9T0i4BbPfNn/E9TIJ5oeElFKLxV1IC4kHSA6K6eTcvhHHeudvSDaQ
ZmUz4jaZDmZrj/v+yht3r3QJBDIml/fldvhvql95QZ0yj/bE46EunJA1qyoWyAdWhaauWfKZsm20
dUtXQEMVmCawaIN/4yHyYvPCiJYs1ErD5o5m3cnYquQ/psuDZYHwHvwij5075DZnESC7073qOZDx
EqA65EzYoAGTnPsHwECJfm2EN/GclqxVVi4n3x3o6lq2dNLTLcUTIaGY8Mqc5819UM8CUE5nNI5x
s8RhDqEi7qdnKhEProxpx2Pgd+GTznMRYArlZ6RKSE6BvlJxJ9xhrgLrPPd37YEI1Ow4zFXwezwG
yUQBBQI4CrKLx+wv7lrKmT8IxV1v7ejXMT94lAPsjMyrJI93oucepgTcG9yKeZ3Msbb9vPoM0j6u
isuedjQ2WBZJuWzaLZOsObYvNEiDBwaPNtLozQniJFWPskGelLAFlI5Hiw0ta5x4c1sJPyETc3Ws
Yy10iByH1oWcIlrLMpMgsaxfJstmO7Ha5675iIGJ1XBY4QmreyBtouyi0lTLexRZw8mF9FqIa1rj
2MCBGEskJ9BcUbvwjLnMzj+x9oz6lS+53RnBhb9PtCIu96WV0S0egi11zFvaXPPAwggGoiM7JE8g
HCfcxOfhX2DvnjvoWjMnzeqsDus/RhjAttCswFQyPojSkwsnj2WP+NTbsAbrxp2N2IVSDUb1WkUV
0WPB5XPXafk4YgtnogJsozhRJCtJtpmFYAoQjJYFhwHDsx13QB4dAzVrDEP/mdwUwCcDyw7E1w/N
mROp3Cm57hiYOMpaG8YURUCW8h8LskZ9cOFSk/vm/niuTEufvp061yf7dGvdqmefeyJxYjJGGwaW
NI9L4v5nQJABuGgZ6o5PMX8RFHNuCj4yQgMsO0/TlrefJ0FHKXOJMJGJNjWEKt9TqXKSlS3oXMj4
OlnQkimpLdpuXPRWtfTYPZcoOGeoR/Yvkf7OYrS24Rco1exlnq+ojpKkmmuk3+P8OouPcuQlpBkL
layt6E+JBel/Jw6InwoXEYzn77IzVVfv5pFG44WdjCofRPSHR2ih1EDh7JI5liNH6yEXgEvLPOA6
GhHLEhP6t5Dcgb0ceBcdRtBT9siiGLed8gykvzpRZwPJYZlIWOKckFMh+r/snddu5Ni2Zb+It+lN
o3EfwjHI8FLIvhBSSknvPb++B5l1jgp10Gj0excKkQyrMOTm3mvNOebNSDybw2A+flTSQ9EXbgrk
d1ec0nl75AZ+6rI8VLAHu41F4xwNy9l75hsV5RPKrojKvbzhCMgZQwhirfe6hv9hX5mf836t3Pgt
KbSKNERpe5aYvyjUA2kSSCRqtm29Q3BJJZcRKKNMipwrtebvbRxNl3FYli1Gf5b4oDXR98PqsIgA
3KTdXlPttNnE/pbhOVdddkM+BWBKFtACE3UO0GpLPA3R0sxII8cKzo2PAHznixw82yaysVJwpKHI
NCMn7z+EXyhWGMbU7xIsKkTYhzTf1nynTG+sV0jZRb1BgzjvSQD4SEOe7U1r8QTPvubrmQ6Kf6az
55eHLjiMGXzmVxgrc9eLUkKwDYgE5gitXMYqmZJTM59oOBaJWVE/KCNYtGnsotyzY/JTsMui+Kck
lYWkZ3IEatT6mGQZQGrhRzxxMoJ1xt5OE683D9zF0D7POchquQmfXDcDEMyw0u46H6GAKrTmTJ6J
nO1dIX5I6JmN86fgkTnJg1zVNwVRCAgjIVYhtjaIoYe0sp6PewHt5xsVEf68UW848nhlOk6ctxNO
p+tcZm+k6T/OA8h8zk6opDmMJAiUJwLMiDOnGKTdOCwRp3v1c8lAT5RX58q8FOb7EPrQL3Z4eiCe
cuPQbcgLw64wbQGUDnwgxA4cFWDfpnKjww9vXLwlq6njB0MD0x4Ube/3e2HciZTO/U2BMZFGDJyW
7gDcmUIOX7eQ3TxmXAwsy2DEwVpckzf2GQ4p3hkj0QRPlXewDOcMRowc/EQ+zuLE4Udj5EkRregg
YmgvIdTa1B8IQhigON8JmsPDQe+xbma+DEAIzVq6zqULw1gbnioTnTFzc6Cga6YN/DH+Kuc+imVc
5TtkcsbRIg6sUa90cDSLsv3cZOBn5VmpjzEHzfjJkjjZYcmJBkCR6jNkHvqZ83yPl2IKEtsMIckE
VX6GJkQx1eGOvd/vock5HDPU0xLl4wFNAC0ZZmJ8euMXg/yV2iiLddar8+kb5QnlT5RF8EBnmUFT
o/pzUFpQTObkXFFhAv48kQAvSObOHAAdrmtoNFDtGTw0i8g3v8SnrpTNwJc5XxeqjG5Rp+kRL88A
W5ZT7bZVKaMSjpgh6f15MhNMlFljuBrsF1+JSHWJUXISCBPaha4SKzAoLoAnxbXm1AsxQkSVqamD
Ye09arBRpM0ouzGAcVAbsSP2AY1uAVNLqFcEV1cxWHZyDly/9XywzjJBaFmviOsOvAk7O4WzSpd6
OCOkP4W6sJMmfhHoVk+93idr36sNjBXDjJdTFcAG91I1WUjNIAZzhi4Yk/ZVpf5H73GSKRTOzsGU
2q2xjZjX+L4JmwDR9KpvLOBFhvQ4mESpkoX019M9XR93XmxelpuqWEmZ5IiPy0unBGbsByo32WwL
yuShcdMakFtfhnxlbXcMZUSU8b8vZH9CiLlcbwIDMahcgNkpOXArtShdPw7+daHUtqblnEr6sWS6
IT78PCDSo1/mqLfkfWU0geaLqhvxFP9cX7Y6EJrQP1JnnBkV4cKoWDYTMUfQCCc4gmozHYQSZacQ
VyOJOEOF+8ngGAnR+28aj+yn5d2aAorQqowbovrmzeXGP0+cn42yk3t+bixiz+kq1mAN1Nt1RVoP
tAfexHIBoBlc4fJ2ls3lRq0oXyyRTuKg4FbyUxFUmcqZDvj7Xxf9fPUfty33LrfJpEorkR7aigF+
nYSUXdb5JVKXkiB04G9G4AuMAOVzJco1KL/AACaCvcCv+43Yadpa1lGZW8c2MnXioY3crkFKEiUp
TojFNHMub0dUBrLhN5CkipWf9wl6I2FGULq5ZzXbvtRojExo2iJKaJEBzKDoMv+SzfGMijqx9JuN
dEFNzRN0HVPyGmfTHMwE7gvCbjtzb/pr0XBC7kSNwPSkQNM8siRKCD+d3YSmGsOuJWTCGszPtH6s
NAqCWiVld5FWCMx4sKgpCd9mGZEOVtAIoUiiVvptlKUrPK/cVlSEr2XvrZqB6cmI5tDWKugZMC50
lgTU5/JxpwRgfUOVU1retQ81usqCqpUZk/JXpK0DaV4MJYUmXFVuvKGla2iy1oJAv6+TnjpUoW4t
zH3bdOCb9kds3nBFKwBEm8o4xj7Q+DEuv4ZW4AQNqh8EeE+WO830SIjp1nMSwntorOkqBETAsSok
W4I+NtHpQHn4Ujtz03fURy2RZKseRUgqscKA6P2ci42Dnj7Uwb/nEevn3DBCR5rQIOVUmU0KhHoP
M48Ulvcu50uryl6l8vqsWKwdsoHZpgjcC7PipktxtA3v+AOBexgdin9lFSjBazkCkgjawIetmqt2
kkNuoAKkSbG2HxSi64qEyWOQ0YBpKVbpHv2oidqOGJIe2+qRj6WpzU5pKT8S0rDRsUI4JiVEpF44
aA2URxZcDjB/VScYthj0b3nLOxaEGFGgYB7bZtDOIucuoyVcfCBLTw0RexZB/GY0zEZF7dOKLO3o
t5zgUg2jaRH6L5LOyhAdMyGqMmmvQTeQQZhlB0vpMEoQ5tUZWr5JpHl6L+Xe1u+z5IQdrM/7DkpD
p5wyubhNfYtCikYvFpTpIBnaaykrSAk6wS7aEA5OT6qSScaj79/67FIruvUSziVEbWtBrjukA0Dx
MG9IMtZA0hX5QROqk2Fo/T4mOkH3NWnX9yVaFQ7edSkYt1YKOe+F5F4nvhnOOxHrnNDoqOYYX1kx
9XD98bZFqvpVgpwXfNBgjc58ROiyjKQqAzEDQUuQm8RDYJB4B/lpE01kmuQGidtS1L6RaUIXaGri
XSRx/h3VL8M3+n1fYezD9nFWulh2Fcikfp4w+x+9D00hEFGIewLVfVjU97Q0dp0qWceqKI/4aZoD
vhVQe9JvZawx0BQUzjgF0GtAkEQekKZJkS1EHbB/nEepVLri9NDomGdr6GxuhjgCm59jdgYqNnlk
kVREc1yPXrs4pMgX9bQv2MCpnea67UkJZ4Kqfuqr7L3XEyxtrWRPSnKe93Scupa41YREJsRs/DTj
guClMNiaAZa3HotKKdX2wPxbtfaCIu37ECCYqGO1ySy0HtXUw8/hPGI1XbiZPMzeRMDCfdNKZCBG
iQO21AxHaJlvaTIMddk33JQEHFw+3riJ24CkcL92JFGYnF7JxpsaBPuo0A7sIuln4sknk3woucmH
J0IRbKPF5qb3dNb6mrJhUL2p9bBXzUY4TCEyDbCJGMCGCSiEWT+NYjI4iqgcS34aSo6ov/2APOdW
+dZ61jc4rkB9WMyKJGk8D/R3ewBvsLq06aKpyktlSTWVjyl0KhDdlBYpRIHoZ02ICUsvoHYJVTc4
uUTaTB7QRYYgA517kyvYdMRSfxzxv7qjr/Z26AHoHeUscycmMnqSzxlfyq0to7snWeWOwTh25OhJ
93Px3HjF0fIn5SDTz9LjUL43Y0dTBylWXQEAIUhtGK0v0ETQzPrw9xiQ0CYrwVO+8bGcOrn5LoRT
d7SK/OSVY2LDgAhxD4gfYNRYzXv0s8yiOooFmSOxFJDL1bHOo5MxJtJJEiaGTbPrd0JsBFspLZ7Z
S9dFKRRwCRuW5x3kL8HSkm1YC3QBfe1RJQElmTR9i6X0Oxq8Y1TLCnLaNFlPBdPOvA/hIrLaTWLa
LqVKG8iMJf3Qet29ISPS8XHo0HiYSyR4h/0qCk9hXO5UI/1dGxL+AImYH+A2vtf3cwBIDDxHfmlS
v98GqjbYfVcABzc6p9RGTrWqrO+0nuWRQRxlKibPUqeg0ajHm2D4NMUUUoZTMu+sPM8wPpK3Jw+g
AEuGllbt5F0vyu2RDJEr/Lm3IW8uVVpTI4gHBeRcd4RQ7NtNGHTUoHviqMf6EhlrvrzcFuSUcKDG
NzaGrhH7GI9IXAQirzzZc+ShS1haCJXbaBiSap2iQtnIyR37z6UfhyM4sLMQ6dD1pxQXBBP6sgBM
pWGWJDiLCkokZF8ZAZJJpG2Zv6sfnoj3mZ39IVMlSuWG6YTM0Pfkbcz5ie0R7veDhA3Zzyqy/EQz
Q8C9IdMp2hdd/WTNeNYOOij5mCy2Jt/8FU7MNnOzRSqjU6eqZN/RRUqacWZoDvl9o7WLBxaHUofU
pAlQmuYNtTmz5JgRpdZWjRyVedSdcD0OcfYb4z5UYV37KKbXsurMtR+C0c86Pr+O42WarPA0BhdT
S9E2tG9Q7hCzjqwG5MM4RYemrIZjBQwc3fCXr+lMzP2qeQ6Eh57UyE1s1SW8xO4rBO76aNFZEvOw
BSdgmiff7375teHZgqNoxZ5IA7hczUAZYMqdMmVKH0vpIagIRtLi+pfUdHYlM90oTYrglTm9kpg4
h2qw7htHDuN3o663qj81W03qaDdLHqegKT5Lw2lUwuDYFrRQzUjZ9ZJFg9BgkcMyHHoiC94ZNAsJ
D+ZQYLxVoeX0cvvGCedBBwZMaAlECUJ7OU63cM60Y0He5CBNDW7zucYk5o+DFeZOhA5uTAY+pIzB
V6NAr1gq7cFawf+sQ3ctjxopiBfAquUJMAFlfXDkFhUCM+iIlRmKiyIBzootWq8DRpw4APvSR5PH
2BR/mrkXHSuvRR0Uxbaua5RcBw3CQy+SU2xsAnnDGkk7SANAWGOUXiCBXqa2109SUj1jW+c8aaLe
jDCkyzJDzjBS3Bsz6xrr/JSAIlA1yQoon4A+p9gXG126UTFrkhTSTEM+zyRmp0ytIyrgDbU6vdC2
iV+7UdeVzzWyxV1Bfx26w4OuV5Qv1IKfLGFC14l06UuJIKKpIukwTECNRy3LYQCN5B9pDsBO2VEt
C3ovCMgWQM88+aZyZtTdnaVpYdfYsJEDczU1E7K2Yu19hORD5nF16DEZU7SU3iu1vKQzM7OdpmY9
Hzx6PILB9PlyNV2dNblMSYV0l+nDuANaqOHHZhohMDIlhDT0OXUQL1Lfc+a+WyUVv9MKpuQg9mA1
wXYeQnjSFgdpIfsMYwo7+BySk/St5HhdSmxlDnBeZ5jMepwWiolX1qvvpI6ZJxJDiV2W830ezjYE
BJ+ZpEmHwZvOothJexk4xJ71tNJP86wA6XrsE2qiTsgZEYSxoHaluIpvbWhFdtDSXCdwodrnuQFk
TB+Vo+jFAPg6napZ6BHPPjh6j/3INFoWfdAQ3CTpAs5XMTUpIIqqNClMT2xTSUas36P/bEKwXU8x
mO8ol17918TAgh8xqd/oxhQfa5i5mOAyznmy6J1HI579ArRPPC15EkXqIroqSdfCxAyrMrUhWJ7E
o6E2ccorsCBUw98hA4zswpuImWzyAz7G73I0Qtea8pDKCdEEeuFMAozntEn63ZRLrleh3LaMOnMr
ymiZz4cVTf/SKPy4c0BQKU4sDDWwX70pIiMb0WYIEYGqeVa/CgIIPEXuLOYsUeVUI3J0VhGUnEJU
/83UuBP+l7o5C3Lnn0wxushqL9xZ7iqcO39NVV2u1frQ6SEVG5NeYys85JkB3YyFgtHS1RQ9Tt9J
Qxc9M84shjZZrPzq40BH10zuYaSmGW0H8Oxp89p5wzNlB43lk8kop9X73KhKDBRWcfRapachkTgx
i3vXKCrGljJwazr9QiV6dlzGHZ5Ifk4szbYwpdmK+L55FSp2LMsVhJM+PcOWqXOWoAyVFNwnUp86
RtooV7XvnI7ySEcK2ikYBaTtZIOc2T8ZTiNlAktMrBXzNKbbuvAl4yw4mFL4OoScVsWAo5G9hQOa
KewcRZbtKinf1chea4lhdNQJzCx81eQB1Vuu9ArYz+pd7DWwYGHIIVoUdHKmVykUn4KIVuHU0ZY3
LfC/ckKr3xtJMhSy8j0IgW4rg0+TEq15XSD/D0q6H0HQsexK4/MQKo+C0Xe2aI0GfQ9Soj57H/n1
GBRINQRg3I1C/kYV3JJpfJ6mEQuZRQG4zdNzVtdPU5DthcT3HxPtpe66X0NkIaINWEoWlDnAkpIo
JlO7lWvRrYcUdwgKEvD/6BVMtzPjU1AdFUl8ryaQDKliHQxoA6S36Sba2+6httLuFov9t9JjIzEJ
zQOoYGmr2ojjR3LuXvX+uchz7WtSH7MwvqVDBZY2m2gDRcPcdKYTVFuUW2P1NHBCgmnb/O5Kq9s3
Fr08uDUdZ/rJsiEogSaTUDTCb/kQJjoLEmjujqzqjYCGbyvFLwxY3a6NCE+lTBQdii78FebJV2H4
JVXd8lpJXnvM0FJ2nFWNyfyyalEiRUqlH9lMzx+tKQ1nsRVIkeBLgluR26XioQPYwsKXr1LV7Y04
ZU3TN7uMEXzdSsOx60iEk32FCX9wmlLoclZn0Loopv0AXWM9jCO2gxZwRKg7qTzXXGZjYl9RxBib
goJ4W4Kcm5hMycUFjy+tC3KO0M6qr5llfSupkO+itv7MdH5xOfQKe5z0i5JIVKQjY1cLzIoM1naF
iZVGFXADtlmJRR/B+KBCArHwbfGrc/iowaYeDLQesUapoAtkBmysAkI8eufOKr5C2pRNk/7WPGCQ
rY4HlWhBgZHGs8QPIUVOJPkQIMeEPnJIM05QgVPW1Wcm4YIimGCsy9yp1JzhVWUp53XBS1vXr0M3
TZdEu1opTmNo9IkN8yNDuwhUSRCYMdfU0i1eQ0jqWxNXJH32dbv6/6C3rAmb8f8CelNUXQbA9j/+
+3/9Gv6n/53/B+jtqfkI/g55++sJf0HeJNH6L6q1pkkKg6TJigo78C/OmySp/yXqomzNRBbrD8zt
h/MmSrKum1CmdQkGHBDAf3HejP8S+U8RNcotBpA27f+F8yZr/0n1VC2FNTOYOUWV4dH9g+qZl3kY
5KM5nnRJCEA3s7QmfdcsIDb/e1M3KE6uOmah7p/Nfz5ATWyFGU+7IyVjYmVtTNcwoMlaW3lDaaCl
qdVbz12uYVHP1aM/lkSRkt3IjLnfV615rCqhd8n8RHckTb+HXAivhExAIhnHELVQjHeuErBDqdie
9AH1k8LUHlcDfCuKVDC2ozcQMq+BFBnYoXuk7yp0gbinjZO2IEMNmmaWSu0jKWkLpW2MPzzsYXUu
n8RMrSxHJ8anFqTcnBB7sKmmU9IdzCnvN51H/hawbg605a6wJRXsz1fxt5dZ7vrbt7Q8arlR1E07
rKERt1HQiawGaTZIcal3r8um1/YJqvjgrv3pXyxNDC7iuXJO2e4vmvTy2J/b1L6J+K3mpyQq2ep/
NtUFQb08arlrefrP1eW2nz+TLU9crv/H5s9fWp60XPzjtp/X9cNCc8D80cPqq8IVTXpNy1Y3X122
fu6oY/Gv234e52sFLY1/POXn7uUpy9UgocYphokI2YiX/nn95V6m7RONofmev73in1uXB2i+wd9Z
NumidhOTpuXKP97Tz99bXusff2q5Gsw7BWttUgr+/XmKQaW9tlwnsIg+L3R8hHkj8+dsuQwXxLXK
JJk+LYzrBVuhp6Wb+BVu3vmmPw/MZp7Fz0P+vMby6D8Pmu/+ufq3u+MlxWcBa/zZXB71j5dbrv6f
717+RP/zLsmyRn3LkrVfWUmGP30O84nnN7s8slzigaxeKGh940P4c31BbSwPWh6+XJ2EAMrvw3Lr
csPPK006HKQ/r5zML7/c8/PMbEkj+nmOKWAYb1MsrVUgXJRCKN1GAupI+fXfm62XVW4qyaW73D9k
KU1bzSIqVmC2RQkfn0trqJteELABqLdUY2kpZWntQg6r3SysjwaVup3RCON+QlpaTJmFMWKG///Z
lGbcvsa3SStmpuz/2VxuDRqEX5Ef2Mu15WJ54vK4n6t/e8nlxuXu5YE/z1tu82baVh5lwa70adHS
Pcg/u5H18ORVh2nuxsJzU1nasL7zkubdnMew5UKpBwZ1UOdc6vOtBKIXlD+RKYDfB0hphYOrGp6+
zyZxE4/leVLLe64l40ZeMsqsdEhdAHxUzeDFR3x6c/7cy9bPxXJbpkO7y+Wpo9/I9zFVSgZlvIwY
2CvlRaWUwHlC0vdBVSq2H/SD6/lcJLpU7sJJuocpdYyV6TOd9hBbwaG81WQKAVhqGpfYHAy6NFs3
y9WUxRBrcpx0XUvDcaBmH8nzEjY0cV7EXTSnzUK2L+bEAFZOlk3S5a6hfeJI7bOmdB+KSTBAWiMV
CbOWlNK6Ql1rNZwhRAWdnTQ9euQ16kUrAn2nUW7RoXY1wfhrqzYrdW/I7Xrpv4ILCyhj1jTu5t7n
0pBmVom1bdn8uTHsxAs0nmk3zEfQchHMHP+fq8tWNeIuVkhO7+aAguUiDqraNgiEsIxkBEOui6Ir
+JeSCD1br3QqgcXMLhpTuMO6X+OMxy+TVe1Vhhj8Z0dU5l/uZ/dbtpbbCKwZV0anJpvEEA9CTgKY
OR8FxajwmSurpyrw7+vLVim3A3+MGjp0IfgvYHVI2TTmX1gpGPCygLbicj0wuWsoUTnEhBggFjAa
DIQeM/eR6MBVa/aoG8RJHdw/mw0M87aWnWCa8D+REelXFCb9QtRXPvptM8gscM+oEZcLoqVV2uau
TjPXbaraJJtgUlEekv6RNwpGkWFSZlszFfBNMLBgXBcDOHlmNHtpvNV4WB9FdMRIdh6HdzOwW1b8
LGBwYDwjxPydB7aP1WrWWa3YFeOvkFLjNezswifllNfaVOJ+bF+3v5TiXMJfqfdQocVg2w3yemvA
ppTrrUaS0mjsYbqE09kXrxJOOfWr9T7INealIxYfFkIwKu6b5hnEdCVsxeAjVWgsrLLENYdDa+4T
H3gMGtqNnr8Go5NO37KMtmpuB7phT0iO0yGLocyHkwcSjNntUE3o6l7VHEU5dP6L8U3BZNSeNGub
t4h491V0yvXnQLHL5OjRJ5KpiBzUGPTOqaIOI+7NalM3W8KT1MCmrzq1DSJPu561ZvB3GHBU3lZ4
knD5WI5ARQtB2e+BXrQBZq1vX6thQ9ocr+gVF/oaKZ1jzL7tcTQfssTu25dUqOFt0Af/0qn+uebB
iDdlAdLO1hCNjmtjoELhBIK2Ns292roNeIr4wYBvhS1LPPu0X8x9na49c698wEbE3WSTvVLQf4mP
aQ3UlGTNM32iusNKuE2Ue6g8U3xKrzCzZ8acZdMqaX4Tuiu+Vs+mQPbkXvkd6SuJ+dpFOqV0F5O9
hz00ICcaDZpN9HH3HB0Ga4ulntL5U3MKN4pJPts6JscVLVmD1tAZ0JEFDlhErfpuDDraBz8/mSR9
hfvcQ3EC8/gzmphHMkxijZyOonUjBpcmH3qWYHIr4xq3AAHcbuK4gJmLlTmKf+f+s1qf0KBNB5SG
fN/RtII7GfHZID39zmCnoJlGTs5uOgQuJCJf2er8gMDwioP2m2NW1Yih2gY0hSFXNq70O69uWewU
ZGmJ8xfG90ThbeU1LnunbOxL04mEbZquFVy5Hf6ldfOeo9WdpVAUznYjK1EslhZitFPYYupd9yo6
qIPY7KE/icfiQUOEqt6txJ3E/byOdtKGIM/NQOE5PyTTtq+YOhwNeBB1tSmQk2EnO06QqbbDOzz1
ahXtJWubaLdGdsgtJ+L7qDW7MdoNNh/TBz6vJfu2cSDa6SRsf0fvOn75Dn9Kbcvippcf+vRo6Dvx
LqMsFN4oTIfGJXzVkL5Ott65ks4MfJ2+WYpbcyj4KDqvRUVpPnyYhpRqcY4j9QoOVUTx61MVVncz
sQgMT7rpe/qbm5m6KK3gTLENm4zaRUsmqXCMqs8mtWO8PZF0b81LQ3xqtE+tFSgfEiiIjnsyESFu
lTOySy9YGZybYZdCXyNYSd31bzGtFcMG89pmuwLCBlaJVwGbLgPnrBjZoJ3hVWrYYcHagk2wl87s
zAQWnLF92NkeRKbQ7AzGzXYF0xGUD4k48BnWvBPCKfA/wxpk4YT/rDi0r5ryWrb7OSRj3z7IX56y
xS7OWzNw3Xl4P8xzVdi8Jw8eRnqk/g8gCGHVU/FSa6iGbYpcyUFsSbPa5fIj3DNcdxZDsdQfu/6o
0/n5bMMzkuwWdQItTJgnsz1fsMna7laE96wMHN5PYKVOwPguKrkozfRAi2GCAlK+KwrJgJuWxrBO
ngLUgGjTlbaSnCgmCeqp8g6YyNLiacyRj2wN4WAlNwyqEN/S2assqXschth5x2TfXK2XlO//V/5s
HBJ1T+t5Wz3iJcM149+mA2anSdoOL/hrTQw9GbL9LcCxlGOZtOpXUXH1aRtm8oqCcU37tEDzvLaC
DaFFArNgjr5jIdxpu7TQMSZ3HG84O+P6wxLxBXBioP+HyZ4fec3DtQiax5rSpJo/3tvgjonCNIGQ
UFyLXPSdhm5n7aMfkZLz1qksH9AGhsFLihe3a06yf+lIWxC5Iu7Qt+JRT8wHFJJJuY+9oz7sO0YW
SLhAbMqPvjhKwqGGmmHOoRaVOZu6kENjBcKfiRMI5SN0UHzd3Zf5wbu8BK+heuDVob4huUTZTF1R
XyFqXZd2/4DQDjEnnTTEqLi8M9bZswsBbSM+QVCzNn6IuN3cMSdTPnNRV4MHmrvfm19YBosXONT6
FYuLo96UeEcy8SY7jFe92irv3r6J8DqtjS17mrFFaih+FQwHz/6dBqr4aJx7cNPUrkkiI5dlsDYe
PBHU5U/q1fwiJ+zkn76rlxZg2xlfN1a9iu4YoBP2WK4IW2zzJKnU4LW8PV1AnOx09VZYaB5+rb6L
bfuLsMSNA9NXvirnbC9fRwYFJgBPmPE4YrKXCMU4wrtV9aI9dN5agQNHKDZG9TtQAP4NkhMPJdwD
LyhmSCxD+ca7UnLt5KcED2aEag69KzLVlYYGa1gHGGlmShn4eqp7DmJPAu8DIivfa7uAXEbWvCja
fv3AcilfZehkfSRWW0zPG4TN/BLamjZ5l50nV4H2Im0+LUy4E2HM29k19OJgq+jfaeUpxxGeEFqO
+iz8Ep/Rcnbhqv7wOQyACN1w3N5ELIDxCa4ILvyUynt07oA9PUHD4F3Z4c18w/HHfdILtrtyxjPQ
xfS3QFqwrAe5g48UKIbJtI3eOd8tJsobYAzc7/ijtBfYRuxn3CA+SXe6q92j/FyfM7w83VU7Ygjq
rvFhNsqys+8Qfat8aWhhlWN97q4Vdu53QIF0CY80J4AArv09CO6jFWxPHN7wJvANT0dq4NW98Thn
rHYTE4Qxo7O8JTcKmsJ0xIb31tCS54OPW9P13Pf6Yzim52EDFNW0mX0c0egcqfYiQuV7jNfCNtlY
eCnbVXTy1rT7NtkG6NvO2snr6No4urkGj3gu7sJr+DBs2o/oTlP3bqzE3+Vzvy0cbUWrNF41b/4L
EY44au8KIm4iUSM6Z6gNVtWckQNCiZGMXYdvWOW4EhllZ6epP4/h/XV6qI4mai8HicEeweNRu2M6
23jrzLauZDntjDd68kKzCU56tZ7ecLtDbhTAHVpIojEhv2GSw0DIyeUNTcPa9oEHwQA8sDs8R/fm
2P+Oz6bdHUty6MmNX0PR//2azoC0rfc7eMu+0r3INzGrsA/aoUV/v8a+zvj52KIeW+/ad/EpvIHL
0RlbsK3PkIi7+J1teCAi6vFJWtXD6m59tu+YW8DKHMrbDBlSn6q38cxAyACpflRv0S8Vo8MCp4gP
8UF+wsB3LW8qZDkQACvRlk9crqeNwB/4pFHE6LOrYVNQK9SOJIitczd4nXe6vfACb4XhDRAGI1z5
jjGrPYUryMO8E3hZeyDqm9AFQEgT/wnXqDMdaFo9YU1hjGleMGLmJ85O8fey3ze4qOF48P/AUbQZ
DhD7aE5gXAZDqcAXz9eFCF4WrwLEEUQyWLabFQcTdE3M5CZrFL4aFSD8CkgIBCqczMPn9Bk94vZG
TIjxGd8eDWN1tHGaNSaHifApnhiX9bW2wyXvcehmV91FNOkM/CDInr6qN6j3ZAXt2N+zO9RP5Rf9
tnGdPwuXaSft5lStdRtJe9KYxOdeeY1tAFRO6AxbzsVduZu2iiuclFOTh1vjIf3G+ALbLrC+YiKo
fGw2nDKHa/xiGivd2gW38UG0jct0bMdbfKoOTCm0IeZYEd9wRmzxul+/wxvGwHb25q6QmWGkw1h8
CW/TCw5pBsBllMD4zaACaKh+yr+xYDKoQD7/nB2pCxoHpE7IafCzP+GkUJ8bB3qOI7FU+2gupWt9
pskWA13/gP7f/GCregtetWN3ATfBu56OGDbqByhc2Kr43btHA0IZqIsCzpINdZ/5wbv0Wb7zFqPF
515+k0E5vczAgk+807w9PLEMxgxsM13qBB0UFpywkmkVueP2s9szw2Ot+aCcoYLinmceje2+wmeN
tbV8n9JTP9r1U3JhyEsu/YnvNd6L63IrHFoocxfZDThCmQKtpXfRgXasH62t6XDgA2nEzLYtN3C/
GW5027rghjjne4S22t1/qXbFZqRetaLvWT/7+89gU2w1DJWc04abfuxwS2NRufC+8RlLDJKEq+xY
jb0Q0OZ/Gl/TW0PQ9Jf0pl3Qc27w9Z2zl+KgO80hqNfWA0EnPeCSaMspTb4yHaQOw077NOwVhufK
Qb66EQ7SowkGkxkqr2xf6Y4+MKcAWTR/et9d6AP79huAyrSHZ7MmJ32GCuAuj2/aIdv1Dxir19IL
8iWOVtA48gxrgc2bQVijtsgPqH4r+FgAEj6PH+NHca3u8UN6bo5o+s/GL+sS3KGOXeCETo7nwrk9
mzdxG22it0/anA/DoeNwVqCYKpBDVwGYIZLYn+WP5EqgKzicPtljQcAhJ7yKyR6AZswUaibqvBKK
wZlGfK69I2xb5sUuACJwkBhqCof1wi3aSYTbznut/GTBaScgBiCqM9x9V3UQ/mag5PFTG9/iGOIz
ucX6yK+InMC4N3fL2vgunnY8+9k9f7BeeBOfvs0EP4poyS7V1o6JlS4bCmsj1kdL2U2YC5E5moo/
F39uqz3akrJOreBfhohlC/w2PZ35tj/VKFNqd3kf3ViFUIRS53LycrFUon6uLlv+2EP06rHBLVWo
5f2YYkLQA3nKPRaKuJ8IRPChE3h94SjEUEhNbTgSVKmsCw+18A6hP5BwkdNS2ZadHO5HMfddExbP
/PZDAZKCEeNYFv2LTE0eGZDPAni+YOmii4KOnwsnSzWX8patulbIi0UEIQ/U+utorupLxBnPBSB4
3ctm3IioWIOe4TKpcydDZSGHJhVM88k3q3Q7+Ti7+wxuxlQuQTsseKeIftKo0O1WqQ2GOhUHab5p
6IPODQIUpM3/Zu9MluNGtmz7LzVHGuBofVATMvpgT5EiOYFJFIXOAUffff1bgPIms1R5n1XNa0BY
NIhgdHC4n7P32lP23WppRs9gslKSOhDGRTSoRqT2kNkvx0xdT6XHNGh5xVS16AiYKWmMbpbQRg7L
BGqovhEYH7ZeZSCVC/C/1YqBk9dkRzYqCP117H2S3Ra54erbaf2lPbJe7EaPkkbilIymS0l3rfGu
dd31kr826wacgjn2mn1qU/5eN9PSvxNLnOfnbaWB5rSOI3y0U09JxRrQMlZuTYQ9m/XqujFLClf9
wApsrYOum9IwaO2vFz2CJ9ou73drXfZXrVagTmG9lrAdYpz/SYm/wVxia8elMjz9dcntImqfy23r
5rer637rw7I1yzUvpjcrgDXkNR+Z2XyYpEIRlMUAkHUcqibnmdbSZ6sV4iTrG9WWvC/ktfVpWijn
lWWP+1TPN3l4HLoIJUEHVg0HUUnFiF/P2NDZWy9lgTzPRZwhHx/vtOkV1hbxLey6qvN7ou27245M
nF2/QN5ngZunoqrOt+E9+yLoECQu19Y7CPTyYYdQs//bjevjfl1fL/bjVhZ+ebZnaq4uA76oKSK3
UU39uHGXvNlfl9eb101Br/Kkls3n1c97K1DvY9Wr/brb5+2/nsXuCPa9/LzLG4r7oPPhb1c+iaX4
PS77yXSvE0kX9EI0GLlNKpvhiGShtTgGQ81v20Bbu5XW+KoVdjQtYU38dd96KVpSUgMU1+DdlgfY
XtWY2/WudVMJgy/NacgL1SRzAUdgp/VBVK9bvAlrG3F5zpEYVnC661N93vrr+vqA9aHrk6Z+xml4
vfj5fL/2XG/8fPjnY349/e+7j26EdKnuH397yPoPB7KRL4eamvbn03zu9/sr+9v1f3xln/8aoY7a
C4mg6vPN/u3V/+3d/bq4PjL8/Iz/9p9+XVx3+PUGZcc601NUbT9f87/9TNY34y+50b/2/tt//nyf
v72Z9Wn/2yv4/Bfz29w6T7TpXpulqbGGMM+uC9932fx2229X/2kXegDUtX57GmttWn3uvl763Gd9
Wl15rMA+9/m8+59u+/3frE/x29P+2se3sXbQb9t1y/sL1l5slOLEqpr0tOZJr9HG672/XfXXDifj
85/B06RN0FZcd/91cd1fU2sSgdvt/+kp1j3WzefT/Povn6/m3z7utxf2b59m3e/zP63P93nbuHTB
/k979D/RHlkeGY//P+3R+aNou/ds+rv+6M8H/Stk0vpD+pKKj0SS7yEW+pf6KJB/uL7wESWRw+U4
ro3E6E/1kS3/sJACWYvMyPMEEqZP9ZFHZmUgyYVEk+SZyCb+N+ojW/zXLFMnEKbl8WNFgYTOSYgl
ePVvicK2Z8fo8iGuDiOEB0W2SlaV1qbzRlJsSsDAMjq5/lyflO98yUu1FCWL+GCO94mhEAgMgDPa
eqkZp+HORH2M+0eP27GlNO6hZrxwaJ9u2hJ/qxrhkGTpY2a07nYg0WVjUotTIa0f2t/MBarhoxa7
xOrmb3/7Sv4pONkx//v75JNCBYaMXziWKUgO/fv7HBt3cjNBkk5YzxbFzBYxY5YfwsVKG5pMTZIA
+RSKTZx2i9s2srgt0gE9lKrZ9NmsDoVlPhehzThplvuyplY4Z0vWeS3pAocQ7G3MstJ68lqfSkun
Hwt4Wk6cO3frRuXMfT05muRPhzvHg/QphmOCsl35JYFTBd2j3ENSsJvmbDgbSh+n2egOyZwvMBls
wmYIdVg2mKTGxPmW2WW1qbNJbnm9XwIjtk7espGMCyfCRFoTnPS6adrBJGJJ++i07z9vlj69lTmP
im3aUt2TYma5JShYLps4aeGKWJJ8lkVotW5WXdUScDYm2kJC3ibUB7yceXdov+pD6YuPXgOMmhwa
xEgb2hMqsxdtJhLenWhPccdnVkiYPtHSNS9RgOwLT94kOoNmNnaBe7K7yoWAo+Z3y8nJeCBdgBT7
0zzEAUFK6sFTfXgqdR6eHFQORFow+S6Wq3NrEmb512a9zSj9DSlu/qHMi3if2M3duOzQ8PNroqE7
iBGaVqomZj5qWWiKiY6Axc4INabomNX+ZdhJ51SpnrS05dI0z9ap+ZoZFTAui2KK54YtE3foOhT5
y1UUMi2rlFBO/QmjTIuwhdon4nXv0rFnekpt9U1kHT2TKuITsWjsT7Z1b7bcNMPByVXUXREzW1+I
uEcsu2xKz8SNFunk3Btucu50M+6ysnteb1o3UTRyZz6Tuuja97MZG9DWUJaf1k0Z/LR03sNzW4ry
zluZkfCo6QO5/KgI8mNmPM8ugYczIeiDC/gG3bKA4pHYoB/7yj7Xur5SKCoQc4i3wHs1O4iEY0zH
fjKYKxsmb6NMkPdr23jWBlKrcoCl3pYU1tAd64uSPhGCZlzz52FZ7EY+amHdBxYIHfksvZRExyJF
v01XuM1nIsbSNj4XU+Thx0m+RGkN5tRV3eV41+VWcqqT7Fp1ebKvZISeoAoOiDyxf2XU0lMyIA21
aFhMyb8GXyDhKbbT3mjVlTKNmlSoyr40anx9RfjWLYvMOQymi8Tt4VpHuj7ZyxJtNCN6VRWhDXrU
9ygPkbEgvUKE6LFq1F95vH/k6xKn2cNAVLvduI0rNR7aCbhZ7DqnVHKI5n1soUxaItOqXdClNC0l
jQ6vIdpRYw0t2+c6ab+RYkfbuzuMc4AxBSxEsaxxuiFWwLirRwxT/Rnlddk75c4YiqcqJ221LCn9
Nq1DnQoNlQOQ140GyVK7fEXdAiwZoYlfQSkKoxiohmFT5eMj4lcs98K2GPGsqnguWi/fsWSGxBq9
64lmeLVslHxg4JhANcwlTU143etAyQmzOjh5z1LMJSlhzO8bv/OR62Q1kC5MbnkB2Z4KbxO79Dc1
QnWcWAAyxtGlWYiWyy7hmzf2dNJYl44yeooXmgXOtrPXZj9lRINpKk5YsJHYi/4jxeQ6zCzvAwGG
lODEnaHkS+w7lwUu050ZqWdbD/oYDyWVlLDaBIEPKsiNwxNhriydUu9b29jM40qb+kFl0CKosi8D
/qagsp8KQUd8Cox921U3uqsI1wnCj8l/dKLiLWwZfMtos/7MJ4XeL0H+4wX5W2Ga3rZaqiORdOhu
FP6AvGWxINTei+HNvErRb1Pfafk94P/qScfcdDHFH/zJArPZLmrEc0jB4cA48eDbz40FgqdXGMFw
tyMTm9VDj4pECN89z2KqLnkx5DUiamkxol0YgI9Q3h/SODNhEZk+QJjOvbHQdji5ZW3SwtSbCUgX
X87gYpVPSngdndttlWGDz5AzwJFJHIiObmlH8fMq7AdCRmmleOZ1Htuvzl4uta8mKT+8Kb5xArD1
UZN6m5qIGGkV7rXngt5C3XvZtB1w/6CH0Mgj7Kn1bywb0o+dKILhMvSgoq5pYWBZsYVVAkrx/Ysw
E9XenOT3MSUh1cjItYhQYRBaBsfO7W9xPZzxrx4rkYHU89R2FckC7CgOjSCwadoNbTkd0jzH7yHh
A4cwfXVSfRUW8bKujGjtThJ+J9OXuK+/+zUdPIo704UxQrHOjbTdYhiYj3BSDkBpD7E90H/CzUN1
uSNqKpyvxxoaEU6eeuNWm8bukT2XzbidDdDj7qz2YZugSpBlcqkk3kvZ0fWb0TjqyXjyEz1dzIVh
3HvQjpVMvRudi5NA4xEYiLW89zDEAcTI4sKsIwrBY3+rLVGP9Ml0wOtNMsCIpsQVYBMl45YfKPB+
xWtiMjMDnMTBfOFpFCFxEN4NnqgeSUi+dvyOdE2YCHXg1NvaxrjBULazW307Ci9/grqM8++rJyWz
PQ9yRiLwGfd1fTfrqdro7BTPPUTTLLqeS0CPvkU9eezugRaovdHBEOj6N7d1nxNlgy13MtpmCT9L
y8mMjdlaCvzWvNcEYzRJN2x1y9cPNsTeJi05YRUVcMeU40U1NRlMLVN8VfrWjR/Cth1uhyh4rQq6
0g05dVuKsZkedpb0X5SEUuQUuKK7xnb2goBd5C3+SypktEW9Tb8496y7qVHiLo+HvaPDlzjJCVUo
hy/VkKYgJJ2fiqWqnhCVZoFJYAczMipy8OA0OC5ludOm8QvvmJY5QaU/jax1zh1inrQN923gWseo
s7dFQa9oTojE0dQ/Ydj05Fx5KZQsTQiHm4Wk6aiGVoaxqENCSDFRhKxGVpxCvjgiFxhr8itrrK4D
wQeTpMA35uYYDBZCHQkJ2oyGt8mkYR1Mz4GG6TN2zrbtjE3tNfxOAbH2XumffWSVllQ/moAqZDMX
Lw4N1JCoVjx9+rpVFlkyBoy7OQkoAGU2mYF+7H2DGoi0y59pQQmyUgTahTojuaPT01Xp40dk+jdS
9Ead5bIxypo80PSyarsXXeffA0nDM2DunjY/+NIftd3f48UBV6AIXFnsCwp9WSNSWEIUri5L66lZ
53lRelDK2owTqDwlp+8z4dIXVhbvC9feVaQleJFz78/idi5865AX5pLwsBgIRnkbhShoZkBD3Ziy
YAhCiILYngO7+KC5TzKpdz+PgbfpCgGFbbgOPMjeuq2DyxYesQi7txHDj4izl4kCqOGn37yWQLHY
sY89tW3MssUm8xyw7nlzB4uDBsIQgeEMOqKnShOktHEsurC6wAeaMHFYeVBACEWtv7bTj6nokPMU
3s1UyRocKpiltKue8Os+j6P/UpTho8Y0txAdvkPK8HdY0WuAMs9l4e/9EfWePYX7BHZxkXYxebr8
sutj23EEJ3ZBGdLKNwiI6SdmJJcMDq4OJvokULXtzp2WvpA1YrTFE9mX0SHiW94VgSp2GanYUSW3
XUih2nUhV83quarKG58EkTAS7oWJG2rr9MkVEdw0vgpRnC1nvoxl8KG7b0MjnjjfoCbC7uy53c9S
QAOYR36vyQCvcZ5rKvDGT9yqEHDy4mwPOe1uT15LHZ2N7H5mmv3QMB3Tdu3RM5ofLJE8pHUeXnhm
RFvcfZ+L17Ij3jEJmQb1GAs7JqbYBh5ienyGMp/wveLWhRhlChXxbaRfK9OFyt7TNI+C+VikfXYx
hfVF3Ob1rjNnsQhpphhLW2/NZ877JZzXGzgkVZSlV15JkpeVPdSebe5zZbOSc5PrEPfNzs28O9E6
xJwMFeNwZQuGlILuwUA8UXQc06I6zB7y5cHHjTlX2bivyo40HBchVGil6SV8E+jgCarHiqAgVVko
Ikkzt00w3AnRNl4vyZ6M0IiNJhPJKEifKqXvbRcCQ23dDRnz8Zr37Na2v3dwp8oa1YGHP9woxY+5
Al8YLasqt6cZUmoShpN47zeElUQsuUdMofacWtsybl58Hd2O9LtCgvmqnElMHfOmx9whwYWxsMX7
C15Jvjl2KYjaBRowoDvVdMmUui3G6lnkxD33rjFCJcMUyvpGccb8gGo+2RINfxHKfbe0t0vw5tJc
ohqk8RCHgJrGagr2hqxhXfqqhCzkwGlfPlLGQg90XBOW+C9H+m4FCeFZBl/FKLxbbcBqHBVz4q6p
b8h0raGI1oREJGRNFRTnbUvcFtClLgBdnCvDfVLeEnccvKNfv/fT0qeuyijhKAGaJHtPLUSYfeK+
ug7yDTPOMyZW02W01LIL5rsmIRcutuZOFYfIxiddoimCqEEgIM1qI3L6GwZHGlTZRWQFmyBpb1RB
v9mYyktj/NlNyeuQIMKLhPUsKVHT8acdN7yXRLEfcStIGyWeHODjZcSMQllM9BlbIpMSC8RcNqj3
romvMGq+aySHdscSUSsdkbd17IYhhWhII1Qy/AnLPvtderT0z0E1E2gL5hymIAiuOdpRy4w790DR
Kf3uhrAFaGveGZ5pUwFwt1aDtjd27QqEm7f3xpkUdsb3qRMo+ENgPnWH+qEOA/JG0+RoiwSdkYlo
MwSvh0gVoXaQLV5TkukRymVE/83EhrZxu+9HuBKerO8NL3oq7CS4xJi7bbLsoSzKDyKXPwRrESeH
1G2CHZne+hE4Fm1CDvrhTXXBYwLCuDeyG5H2vAaFBsTWkvRT781nBm/S7SQsw0e6GBovqpkPjcPC
QfnFpVNXjzwx06aUAawJshcTIHKZgai0xhq5a8Akr9VZvGvb0Tvr9jVRQ3HMo+lkTYbYchgXLHWZ
Q0dXXuaTgRPiTW5EdNOxloOkuvjWld6U5N+SzgKiyLRjIPctcfOM7kbP4tJTqNDwfhbwBH1If2WP
C5mgDT0iF5/n8osZ0XD2crHFEgdbLO6YA0IOWP7yo5I0IrsRkUtclNmudV+pIPJzHUFeTgBeOyYk
UwfZ3oxftIEAQhqIdIMqQHlP9xmBPxVubNYjhwPTAlSuCkULcDMO/+WDJNr+a3DVlzMfho/6xwZ8
4oqwuTSzMmXRjcSd0uOFIcWbM9MdDTOyLAddnuRgVjyF/Kni7LEkxjtWHwa1gGp0EYfYIsQb7t65
JvbiokcO47kzLd3cPDK3f061vw/c8EkCUQMSG3wpmERe2nWILlCH9wY8CnsMYUmyLAICrW4rLMyh
ARJ1fpA9JMwUesCkmW4MBSr6NEDcl9FNTwwsLI4CzNEeTEFad0PhkZPje2IlEE8Fgj/HrxBwZ4K1
POeJaBzHQ+jxuYUDArdMB7A2w/BymByYe6JiRV6OA0oM+KxzBxbaSdHpDW6MAquR2xKOxIX0yu9S
8IaNOHkAkkNKQt8ATy7Tc4z3fz+FMeUTwQkpfcZK/6x6Cwq3rK7KwXgfhoZzbPuWxPMGA8ZBt/11
DSM1m64ZQ/rOeHSJfF7gcV+m6Bak43bMW+TevWS34SC6EABdSMFuWECI9htpVzTKUWMPP5laxEb1
4KYoVgIXqmRYzfZlSDRPRcN00xhweeS5HhbgLB8gs/yn0VoSoBFjBZwoOeuhksHqdVFHeEagYF3P
ISNdwkpAVYTVB3qywJL8ZF7V3xRyeqjwnh1UFmanHJlEBWynq5sDztIr4TCbV7ofD7CrnuxqfAyb
5LYNHHMTe/FH6Th7sqgBokzug6uqZyd27lNUO273rF3ntjEXAxnyPeYU/khan58RmsrR0jPrj3Px
kNfgOny9LfIQVWnknyV+DtqmeZFyYlDha8jqhgY6parx7BZI6+L2w6oHVi0mQlg7P6JSPkijvTWX
Y83WH1VdfNU+a4l5ZMXVt++zNixk4QIPk/Du2q4pt71sv9SFeAqtR8NzkP5B92/aCYg72LjEwPXA
r2fcqBy+cFSP79lcwvX20U6CQLBq49towLXwGxTiIiccwQ0uoXyhVmyiFxBARyhTPovoDj1Zn9w1
KNFS76cAVORr8DilFX2LbXkXsuJMdHnrFc5Pw8gf9fKejaF98ggLyzsG8oA4Zsu3MFDwTV36KehI
ofSpKoJrIS+sMR52vdP+sKBbwxfQN6V5PUbgaO0UySLT1MuiDsJdDXds55sj8lDD26kSF8tYUzij
vs8KRI047acZh+WUUEJMA0TUzCQrvEguBhqRtMQBZa1xjAz5mLBWsCuTs3T6bITWTL4Bwn1MZSw6
yHf28qk7jjXaq5IgkMjMzNuI8Pjez+GUOnrjtiF5LglxuuhQUZMQKJyhaBnzmvu7toGqYr3qiWgZ
YBQVqQ7FSfsIcxNBYtloNufQQ/7IFJsS5jy85y3Szp5MiUC7BOcNrM29HDONTlJmrxA62pvBqZ6z
nVWS0Gi1FvF2iQNThRmN0ZseNFx1U2WS1FZj/q7K0dhO/Iwukr6A7sRSYheAwE4S4t/knH1t0hpi
dPNQhQrmch6rx9E8MRCB8GoMhB1Unw6V1m+6zZ9krfUunvQPh7nupXGvvPjaKslgmYoa+kbbjwhL
6x9tHKGzSxxrr6cxvqjszL8OmeQz15q/jbkkTSlVzo0z80Oogukun535LOHQGLgyr0scYG0dYR+Z
OIcsJsA2QCyZscToCLHxbdPf69JLMOREAxGj1nSoDyof25tkJothtsAvwpnCnmIezMEBf5SVe0v9
tGMN56uFC6gmCpUtU0vet03RFnx1V45IcifKzXJ2BHl3X4TZERrgKG9nGaA68j69mwwZsgIZvwwg
WTfaAplMdRziitdvGeOQIBY8rhwWyNaSwuP15QYAxLjJA/dRihyqD/aJOE1PZVtMZ2bJDF9T5+wb
v/6Of/FHSVnm5JMpiWbnThUWmWFzT3paaLp734O6Eab+99olR8EPwucisG/8qPs+Uvs5VxpTCH0x
8kcHwkcazHwh7kaGexTCQd2k15BmLz00Tycq8d9S0BMXvRi7SxaORDAF+Uc6AXILbapSImBF4ISA
M41S3TeG5Vx7C+Sa8vUuS4Gw8VYO7ajKhwE+28Xo2cekr4Yb04ifAdYkp6Acv7VpVV3VCyAviEhv
ckY33/hoqW3DNG/jYTpO5Hw6kQOlkOiKFqObKdDVKUB6F3aKJWaa7Nuk8ot9IYBoQDUYD51fMd2P
5daBmgUwyJkeJn1LDjIJkWbZ3ScFGXu1OHKaIOPbPMYF/rWi/llHxnDFl/djqNJyEfHQzJAGPTvj
CqpNcvaDF5ueCIFFTPF9o5qvu8Z9GoStb2V5U9gw8VXHPDzfmybthDzK+u2gaTUFQFpPY19zhN5W
0KJOoULtSeMUlxoVUVyiaKLN6ge4wodoSh/KKb5uZ+/F5OyROd1LZozuvhr4Runhs9Ie272XfFRt
7tyXontiuRziKP7ZAwCD9uVgUU6w7LCkH01YyJHRkUCYoLMx5u7B0dEdpaNhz1B44Rpt8AhbLSQB
J/gSyoLgda2H+2ZIPpKsOLSskTZy4hQ/ZPp5SGIKXhySlmy+wRUK9ku3cJMMo7tNTPmSePqL1Rbt
bbj481TL6c+eopcoZMUBQAbcJ74IVnU9TTA0mGGSfC3pEuyi6Ws0Z2eUQ1CzSv+1s+yHBjBWLG3c
Q2oik6tzkQunGDmZG0YFrqikqO5T2wSdkADQsyB4isCZjhiA/JY6pnJTAo6DwbmIw+YE7Ib4AQEL
0rfi63GYDq4bBdugbCo01DOpQX4YbKx8JgnHBVZPcGWthptBzByT1Y17MhxiFtKwqvkJsuYUvn9V
Xme0JR4asLbSpwTuLavJGNDrHOG3CWBrXOZx8+EYvM44LXe6T0lXMTEQWVRDge6+56REZF0Qk9ip
z4WsXpyBMDVYummXezttAGSv7CbGk+jdwZ/UNJcckgis1KORBwcc6vfiOMR2ZV/OkXYvfAy2uRn+
DLWVb316dlaHsDtS2U045+8sruJ9mkQ735PfxhLQqii1oJRIbkqUpEe//lBDj4w1gTIIVqTlGHT8
Gze8q3PbuTKJ/8oyFnjZRKoCh95tILu3aEzRbE6kHhvB1yrvv+l4iK8yut0bmdLtFDrb2XxafQ7i
fipKijut2VMv17cZy+YtKrJ9gM14Y8N77m0SkUuXzAigPRd8eeMX333L4vkmyR21o/2GVtJ1CBmK
L0RWVCSrTgJHoesdopy2tN00O2OMhmM7lwVQZP3YGclz2Q0H6Uxwzykfb/qSQSCnPJOCZINxgwJG
NTERp+GSIzYW2eZVU6r+GvcOj27wsJq93CZdDgnELIdz2zqbtAZzFA8eZ/qh2gL9u8qtAWR9ohuw
QJUFEXV4GLLIOxJVrbJ5m1ZQRQY7JzvNGHetSY6Maxnifkrl1pvkU6aw9CJsEZsKqhzYZhLMBPpX
znzvTBvQ9QdI/YVv32cVacIJ5eaLxGIGUvZk0KZ+/pAZA5N7l7CKYUZ/TluMyFyd/YgcjEtFazy0
qvX5XIhe9jM1bIPeotiYuixM7+fc8W7nBBB+MfsPbs7ZQOIhdlgQMmh3l73j+9j3xXsxMFEfxwB7
kRDR16y9rbufIXPz+1kU8qYxSHawF4kroocpM4vLTnT83O61Pz7aoAQObUhZbojs5rYzre/5NOFp
y4zbpuu7S2b8IOg5Pfeqja+rMjt4VbExnQHE9sLyj5TYD4V1W6hsXwv/CnYc5W35kcXfBj875iZH
U+lUNuRnACjagSjFHLCzBgcTLu5ARlom/2nu763YBQKayU2rAeg6qAPPgWntuq/pXP7EzM4UuVUE
ONiv0tXFD9vLT26+7aaa2KXYB+xud3t/tqp9bTC8lAhrZzxQpTESOej6LIpI8O2H6YJPKuAACC+g
wzDnmk1v0+uAijQGBjVgagsZftoxvIjcsYFnjk4isRHLTzgz2h6/W5nO15nRUIafZLZLJiypXkQU
95hfdV1GoC4LB9obY72ZIuOoyg7ZKF6DrnOzq258qeGLHU3mRuD7MXV5hOhkOQFeeU5dr9RwtksI
a+ehB8paDbjX/QkdtdES2pbP99B+SZMc5u/MNoyLuv6mgE0DPlm6QoAxIzOJlnX3oo8muM1JOflN
Vn5vL/Mbr0XP0dTJthxS/8ajXB5Oi/uit9UtfEGfGkO7r5ytyLwDvbX3FCnq1q+t9DIN8TskLD+s
EL6bDMTJb5zj4NAJ5t8TJVGoB4yJd3Of9bedQZHC8fk602r+Trvy2ndV+jH75pE1HiezaDvFvAsm
OM3DNMUAbBv4HK7/PW0QAXRBBqpURzeu03Hum/EpRsSLpZm9MykVXXPWuKDX1t4Cj+Trsziks4rw
a/6nYKxozGBDkcDFr9LpOxFTOvETKOWqCpJDH5YHuu40jQVVbaCcBGdx5BpW8SrT4tbVOWx0jB1p
m16p0coeffMEAERdrRvDSPMr11/cvohW45LfAgxbAiushq4kce8O4LVfGQG1ZjGf5CKhcxTo8wyG
USgscn7pvSXap3cbz/YdXAlGTfqKqAboRAC1PLej+xK1ELtV3G/SGK68m+Zfc8V33dJ8LzxA2xEE
SDEunU6LfpXoPfGUtSd7uq1pEZ5kwIRrkkHGyIy9iaJJce48kGNJ9cXuJn/blESmUKnLO3kyGope
gSv2leuBA+xhiyUDcVSqxxcMH/0uI4TcHtvp0tXjrRcovc8aYzdLKNYV00AmcR9jMdO3pI45dF2/
tSXdAw8aNJJoV29LCxp+TCawrqkQOdZwRpcy72WR7yPRpzeIHR8yk7ymcAYvzjmQwl3rUPzyyK8r
R/DFcGAbQfp5U8Lo7DxxlE1Y3awb04c0kbjb3rWTo7PkcmgYfftyZJilJodpWab115gZlTf1xH+E
VHEqXKxdEYQ3ndnYd6PqxFUMDCWzKbnafcz6NGxJO/Hn4+za8srOWQoURX0X9aD5Rw9PD3OnsaUD
QrJdUBQ4K9ETTNF8Bsv0HFWueyXiJMKniQI+NtW3wHWIMVZlRm8nmjbhJMlmGtKvmsbmpMiVxhdx
NY4MTLqsjsZz6qDdKA1U9dSdh0PScHIXdshBNvfxXlm4qZoyvItGZt4RgHza0P38YKuWiInZBgif
+Y8yn9+DC9kJ57m0mdaSfm0W5UBeepdfpW1w6jy+HzuT+8TLyYNM/LuINUItgmor7bzC1q9wF47l
TztLfviVGZCp7TXb0q8dIHYTeVE5WUAQeMv9zK9JC/e7yiVCm5zY8gL5mWn4AOWRohSRfwwy77VI
EqpLrbzu8jl6xIZmpQWmidRhZFRP8MmHG8RfAiiycKNbOiGs6Ar4A6iKcZWQC1gY23qOiktOJBQL
yS/QPtkvTQ4CWfClN6wWLlRPQy2peUgXBTsxert2ju46GmSU7yas8k2FPLCAzcBZ7KYevInVZnOO
ZvKWKRZedGYPgiOmhlK2tcOkbqMw1eyNyVc7qCe8UgieguQe2oA0q5keGHR2d7V+AIc872SSOAez
6KyNMRWvXvDFtmgNmX12hVKefs0C9KCuLtOjaxf5W64Eq21qQLKdHljyh8c2pRtjSQQOdUh6eVjX
D34AUD4Fre318AXSgc9MuKdBS0rxtCNYI3fMb83pdo4VdlN1r5uClRIEiBg53146NhXugeiocWLR
66H3C0ZAsFZwqVJz2liqffWywDiYBAOEXWLcVu7QXoQu4+6cUzYzCcqA0Bt/6b2BAJZyvnfGJtna
dogKU/cGwUKk1uSzPOddEh6WkvdYpsk+aZ0fcmJtr2Rx6Adt7QunPkEwmk5pYT1nVkqO9CLIkctm
veSY3XRqPVDOwFt7MmFCGqbW2EC4RcKyblY1BtKEfr5U5kgTOkZjVNsp1h+BSunEioOGT6KZsMas
p1CHFW0FFIFsdYjtf96/7tSMVbRrjeCJl07LN+UbPcmxoPRpNXfxcm29KaIcXfVyOKSLtC1xEA6R
GrJz1EyTijGDQnzWQl70trOWGwbl5gTsiqbMYqSJUxff/WCz4pu6/kSFG0DJsnlWLW86WNRnhYFF
uO7A0fce1v/lJimt4fL/tNT/My21JZA4/3uO4/lb0Xxr/quSen3In0pq6fzhBpJsCpNx2pHCQhX9
L5KjKYA8OgKKnxPQPnPtv7TUjrniGulyCFTTv2TW/yI5en9InD8WGhPbC5BtW/8bLTXqbFCSpVZT
pIvjj//8D5oeNjlEfmBbnrsY/Lzf1NRV2BLcFNFxssKQKqsik9HpTNbb8LVmBCtMCUFITFTRpq7q
zyud0KGR8yfvEX1PjAyU7l4Dvvi4cgtX5e16aZXffl7VIr/swWEf1jsRMia0+Y+rutJarITrJXu5
VHcdzXDWun/d/HnfehvcXSSbn3e3lOz3pZ2da1/8P/bObDtOZN3WT8QeEAQE3Cp7SanOkmz5hiFb
Nn0X9Dz9/kBrL7u0apfPOddnjCqcmUqlSDIhIv5/zm8C2om8mqFfhjtn7QHHL4iUrT1XuD6oDYZm
bCOpmSKtcnW+efdbrI6EQvQxaJySNDG3ro7aNyEG5uZjQVH0aEljC0UmusqYzO5c1/3ZI8A7KKuP
5EI5O3odV/05d5j1LZsmWHJ7vOyzldPQmewR74jJ8T6hznunPBIgTq3GODDbqC7F4kPk73GZ+evd
sbK/okswd8083qqMAd2JWMVlc3fOlhwpC9NW5YKpBG4/Xq6bzCHPq/ByQsUkmQuBoo7gQ9pJRKLB
nbFh6svifL3pmF11zHjPJQjzbdAzR/y1G+u+zMsOrbfWDfvR7htzuPcXhWm9uCt/bdbH2rLejkPW
HoukhuXbom1bmGqJM6ENyOoTeDRCZ3bSoK9je0vaGSKTBjU4GxN7plUm/XFsZ420tgp3c5sxa+yj
BYA/XpYjjKfZpISnx0s3JiFrqfevGuaAqrhY3QBkm+xIKIhpCCOR9fzm2lwMmTHRL4Oyy+N4Gxo9
0916XrrbpA4WHS05uwzKrdkgCkzN+TKugXrksbqAhWxeygpsYFn7ZHAGhE8OFpk/VW0R7ONdrxf7
YHEjrhvR5dSfPcQPy0NxWZKz1kXnpFyQf+GCwls3weLEXW+VE3lJVvYQzPKzmiZj63JWxXO0uP8s
1ztRqebCv/eiID4WqOyOftKRnAhBBZHh9K71HCoanGkpbRIeEDdHXqKRXfo//Tq3N5SISLVbtOB4
vhcBNHqxaVFk8kzZ/Bibl2DEh2raxz6RaNPN7l4iwtlbSpk7qxff1yFW0BxhGqBgWCTtcFm7BK4x
IZtQ9RYkaVZY4PNADxfrAOhOHudS3ePTXA+Dk6KiNKvq4cN7X01UYaCiQxto7NKD5QFAws/0y420
npvO6nRab1JxuTC7wqEoDB67908yNt50X6Ngza/dBryyaD1wUo1PuzOiAdjU8KsCsHG7Gej9JjNI
8Ix6gj7cLiJ2uqse0UNPfMWUC/Ovf8oM4tzSzoeKXNC1SeOjLsf9KAIc6C3WhEEFILiyA/Vd9yQW
k/Q6P3BXjKoISwH6pyHo1CHgcFhQ116BGIH1skb4Z8O0SCK9rXvapsrMt3ox0EoJ6zsruFK0y90q
H63dRCBdvuTF6bBqMWz6THrG8BsEeIRdvT/vKMeyLI29Y9rHLqnH2BuMvkHLnY0HunogLJdNbC8w
y+XW+hi6vR7JRfJ9Pfu9Gj9JvYa2zWWY73rXgs1SMZMNHHqdcYObvoaDvzMt2e88DeHrfZdSdON1
jx1muQatDynfBihvWBpN8CtegwFzxLI48kBcI4uTzPNgmzYlOlFni44FKub6XXi/KWu1KTu3py+7
wAbT8qtfxGCkluJT6t9NUyhO3eoPRnOIQQeNNwVDf7xMwv4mqrhC0LYhMyRkamt7d75FZPR6KMEe
9RNx70OMNGJywidXUB4zdpg4kFzQUtiaC8Vwvf6u17ciMq/wrCbv12UvAsMfEJJFKTYujqZVGXC5
hnui1PAopyxLq+qMvaRBMUqfNQ9icJCKarZNrW5rzjF155GekZPoa0O4w8EN4g4DAkF16y07gful
jPbIirqiccvHQZ+d6Z/JZXq9G4jujfiPbhfBn99My58id4bLnrJ/TCnVjRKjydUQmekVJenFGO2E
uLbHZDFHrTfXDf0ifmfZKEHSceBy2dSUmMlvbDEETXit6WkFxF7LElkNlc3ZzPKryepyVP1utSuN
Ep5Pi2CH+Co6egvjcayR+QSkZvvhckFpA1CtNeIIO/cvSZzwkX4RVSfT/KGga1y3cMNqz7svBn3U
M9W/vEQeZicY7RV0Pl8sY8H62ORWxMVmwJ/yget846npYJnOSRXmeOkwqSbZkjP+EPgV5UN8DbGb
nfvRHI/DMIK+A441TAnIjkCSyN1AhglsJ9whxDp5AhZXIMNDzbOuEjSCVz7yt3rckYmytcYKpE1Y
GsSrLp9Urs1/fVLr3YiJ0MFW46X06U7Ow6EJu4cRdEriyps27sNjV+OeAsFlZ6xOtlnNKbBu6IfB
kaiK5xWzuzJwV8ruL9SuV+Us7nAWqcBkVfH+A1DyKGHaPPuhx+E2V9VwLayY6xc9qFRQ/Wm09ZCU
iOFG1b8iGUUgRfO2yvrPcVi+Tg2TN3uAUToYHRKlyTyM0tp52AXyyrcO1mCbdMrVJZD7XTAOz5lD
BSFwgaOmw+cpzaBQdgHpO/QlqkjvPH85pQ2uL5FtHGlIfiYN5DEN6DJHRjNT+J++OVlFnYjTg5MR
g0N8bknvOIiIYCVPigMNe71xYv8ZX8x1O8wTZBDSpib7ZyMQnE+zc+oCsRt7itKtFc/P2g9bVNvI
9OckWKCszy4quU2cPat2zG9guOT2ZFwUcQavJ6FEk8/qBp7ytRmX/T4Oo6+qbJFAU5m3mT/tEPL6
kDrzY6KQCbgjVW1mjMesJrYzU+BRyjHblg0wH8N9rUrEhkZVE3xUCoq4CwplTFtxV0fuE2CBS/6y
ivLqNogH1NTtMvr4DC1Lvm1BHX3jSd/dM13tdiolngXJJSV4mT/GYlElxqhexnm0nhvGJK83f7qL
ed7PjO+L3GnfZ1jmNN3/YKbcgO0RPKP7ZvX8G6P5sKwMdEFHcHIInbQtelwUS/vDH2d3l8/xroSl
jgiIk84KiZ+m+876OAth9sRm/nVs7C/TNFiw7nKoUAJ915Jqhm71ahq/1k4ZXQlHU6CKEegoivGO
UreisYuFncrh9YNXlAqXsqV5oxQxQmUeA3G7c/MueUjjvKH2hOigy9XJ9qZsMzpmS9GaAgqK4KXt
PmLGQwJOK81wHPB6bfgkakSEfAlwqBUUzVrynXtCfwqwAZsSUvAexwe1I0Ip46h46Ut6uXHCkJdE
u4Jy84WmXrzNqZ1toZp/9boWrUMEsshB3J64JEZV+VGW3guUDFCMjrwpaEleUIOloozjLU12aiyH
c+dSfer6raompFc2/BZr9l8ytNqknlUX/WO34Fjiq4hS44YrHV2XCAqhPUVPkt4dQZTmcWYRitqi
vGttK92UqT9B5uLpI4UrUkCar4r/hwRpDz4+p4oomiTqiQhZYsLn5Lp1MqakDYlSlUFYzGDTyhT9
/RRGyVZNxUWi6byMjv/WhJoLoUTvJUtFaFMfmAfDHF0i145j4N72SelzFqMNz3ICVPCtXLQKmj5a
YDCqoI8CyzngKoxYn6hpG4UUCEn7SgaQYXn/qcydN8NAd2zxxs3G29tEf4Z++Tkci29hRONhHrxu
U1M/JhMJkrRQ0Tf6Q4T/9d0LQQbZgj557Ws65yyX91BkvhCrxxpKAfLDRrqfQkdtsQZEU5UjGmWi
7S/06Kpe/PbTslzrxyTZS4YNllgO8Vg05HnCr836pF93i/U3ywFMzPrghx//Pz6WxxpgWRWPNJ1b
m9kRAHv4FMuIa41o2og14/66if99a707LEL49x+7zBn3wldAJwGNo/rRl+ut1jWrU2iCGkzds5Gz
ZlgfXjfkFfz+1F+Prbdct1mCdf/9Sh9+vN5dN0lJWWm9NX1Ke47Nr2eaBhzgiT7lhyeud9//wHpz
3fRpwB+c5aIMWXdtfZScof4ARPw0J3RX56r+nKyw92Uu3yGy26ZaIoxf6Qbx8uC6+fWcX4+V79T7
/+05qg/AGxvtS+aCMvz1ax9eL10XDB9eP1p26ddjALyTefP+zL/ds85H4p16xfivJ62/mhECtU/h
IFVSIwIqB3VneeGwLxZqPLa53zfuMuFaH6sn2F1DANEtXudafbWUUX79/P3+3/9M/vtV1ueT15LT
ZSxZy8ptwJycvXNpGfUmEVjrUjgrCNi+XW/OUrGoGGtjg+GCueGS/bDe+rWJlxLpr7tQW7DeKn38
9dB6qzBCwmqbcdis5dRfP11//+8e44yBBPLr5X89x/T9+6oqSU0nUvQyyns2uvhBuBJ9msrwDv+/
hPl/VMJkykxl8X8vYV6XXdzErwWAAsAQZNssdUHr/bf+hwfh/RelRuFT7fekWpAQ/65iUuA0ITLw
H+gHi58Ai/gfIoT9X0ALBGE0HoQxnyvav4kQghf0cd36SggfYIT/f1nF/IBKwDNrS2FLy1EgJpQj
liLnb0iIeNJDV1IOOhUOE6w4gs7t6emxntGsUYVA+uYaO6hM/mHS48YZib8WGSY0vuZmhOIrSsV+
Ukx7fTe99jDVHYr6PLadc6+D/IleA33nwdqW+EmxoLTQvFrPOwRVbdMFjk65hRxd0vxGuXvpCv2S
yZpYYA20PiZXYttp/CL6s3fbRHV6UBqmeAOvsyq/ZG4874sE9C5tn1PS49EcHYZpI1DXsz90zAyR
HVXAxNO6w9DRmQeC73zYFexEnb/WmeyOrtSPum4AgCL2BVve+qg7mMZJSzD1gy9do/K0CqODJ96b
pw7baEaPcadYDtDbm/boJ1o0R9lrlfMCuppY1U35Hm9YSUBCPV5ZHnbtxUvuDbd6algDl6AAEXLt
4p7ehjti6XuJLF1tfWWEG5mA0fbQuO/TEsNFjnh1yYoLtyHyDl+6ep9byLkKRLAXdHDnYweMwgsV
ayhPfp1Sxz7+9o3+G5qG9Z9fECmhaFBut/nOocH76xckmTzdl31VkRHoP5qtBep42WReg8fAbaqL
cIITO2fdrdmxUxJ64hyrfx3Mf94XKv6/F9z5rtIIWLKTJJV/ZZkfsB7CsNAtpyl1b0Mj+KmKF5vU
QiIWje4uFPmT4Rc/Ypn96Qh8qPMvf1bhUyb8yXNAu3xMbJo715qbyM1ORJch+6LywRd7kWNES5mw
FfpAYF+8TbCtE1JHkcdohuIQDO0lb8M9ITF9/ufjsDRSPh4IJX1l0nng+mGaXDl+P2kTUzRDXjTZ
SUYcCBAIctP4raCS2x4IpbMvjA7ah4sKd+cm6RVZ4zM2epy+yQxUwXbFBnDAj34EZ++6pCT5ZE+s
L+UGkB5sIXBtJZ/+eaftZad+a5esh9GBYuNJy5MuAbJ/3emQM4B1Y8JO+3rex80EaNqD+tEbuFQT
18K64kD1H+oX10ISV4ech3HATFH6Zola8a12pwJ7Ykvn0yjvXbQ+sBKeMnjp9ShQIFB2o6i1yerk
W1tWuLtEk17StQA1bUzfyLe4QQXGgRDx22hQhg8c4nWcSDzQfG93GDAf//COl1Pjwzv2FcJGCAQm
YVfywzseSXzEh2bGQHOGk23QwtZ1jPxieIq8WVzbvgeCDs+fKWRyiRWTnAYDvmo2uzFKOgRIlY0G
p+9zJIoo5kztoMmwtzEomQsx+o899gIUQjddgLDWrbgI+BXO/CILXv3KQlPX1ekltWNzXzjda12O
81EbKJxLirl1oDZxKPGDBn86XxicPrxtxzQ9paSpKNYx6v31g86sRrE+tCGCaP+x9DuCsMnU1UH2
zeiC7lD/LKZyWwjLIHt0wrTKzHqnd6oJ6eM3UBHoqLV4HABps8L8w0fyd/tmWY4AguR51IU/9OzI
pMnsVkMrqaejqVOSILLyS4nQe1s37mNlIMqZQZOuw4Ho8Z66UE2KENGGnXU9Oh3I/stp3omvDSs1
OU/prsWRzNey2XZ9TcRmy8LMmvVPR5reRSEeZ38ipugKtvxdHVr6aIjB3JXUEraId+8a3HBbI4zx
TldwOZP4aywD9/zPb9v6z0uYQ0vUItrOdX2FqvavHwky1SEO3So5zS5dGkRhd7KZ/Q1IpppgyZgk
d3sri/YwtIgkAu7ME15Mq44eklzmR8Ijk4s/7NKHcUUSuWkSGExflXOEheyHXaLtQC2diKtTFPgL
bHu+NSNXHnRenArwU6eIdKpj2JtXwveI11D6JlYIpJrc+tOeLKfhb6fpuieOhRxaesqUjvXh+5rg
HDG0wWnaEsvryLcmAoe1oHn2cTIMG8F1KMViDHQSvDD0UWKoqyPNtfFyGjJY6a16IpYZsRV2wr0j
nF3pij/so718L/9jH2lb+y4jH1eT5Wj+Nk0j3BLSSDlyKWmcG7+1fFo8KbI3GNPCa77iO55DM79S
MT3DKvqmeir8ziDMGyeGyevLtzQhJ8mr3lLHTz6NFn47mk194uV3grjVbRBjwgEoWey8OaewK4yn
rovAnk6iOWdwLbeeRgqtqj8e/Q/DwnL0Ld9jTLdcJVzz4xnZT1Ya19ClTqakGlhTQYzqfrqKPS/c
tg0xiHaL21iwaG6tmmlFBhQ5sCc0qE2JNlINl0NxhEBp/OGccT7MNpYdE4yyrmt7tPdN78MXtEf3
U86Bik9D4h9Ui7SyScqEsX56JM042YysEjdxOj94gW0tBxAwOdu9xBNNF5NJaMjAhi2FEFOQAqBk
t2Vlq5MUk3Wcs2Y/I0V21ZDdmqjB96oHEkY/yrrwAJTEGDwf7UVp1s2J8VrmQOztvsGD076Nqax2
cra6TSA7NAcCK6eT33d1Ge2nEs0dXliUhCKaNn456OvIa98CeFFXadfdFCJFM9zzObbpsXaq9tWb
qSWKSw418I4oO/pwbzs/9A9GOuMdL7FVrd3WgB25/+eLgPqbiwA6CpZHihWSb36UUDBdDWDcGsaR
MEZ9HHpMs3UeYajljWed497ZxPUGvhtsvKAv9jVmkT2EtGpPeOZFaYXigGOHNBRi1k+K9q0T5cnd
5JnbqS+rky6LH6Ut6z22vs9B5jdHzmdvE/ra2QqmmZDohvjktRL9Wxr4KO2q26rX8qUKHuGWQR4R
16SyZXs9+19IlnNRuov4wi7Qe0y9XV7OjWTaAZU4M4iWCfBaUUq+GijtILL/OTSq3ToD0QshZQS8
DksQHvYxwbn8GjUIx7JhAtvCesEmEyJs/PDYpmiWYgNtWhhonBB1e7S8kiAY+qPbAQu/E6KTL8rp
lj2GqK/L/WyUyaWcR+xDyBT++QOyPoyXnAQeBVob2QwJyegyPoyXpl8gD8k4SkbcdtQbm9s0KEz0
oR1SV4tEUIesqoGGS+1hRzHH4tHNkAkrr7yPHAvxrxJItstsY6eyIaeEaKs/7OGHSda6h4zjzDeE
x/bjoiA2iCgOjAYZ6jIXrof+ExjmcFeajO14Ji8GTjMKyeCDAiommWb+E9bl1ylmmqxowwHCJX9j
VjiYZhZgf9g76gUfrtueqZQnWDo4gBwXvOTv1+3Ja5xGjnjtPS3kIcYVtAk7/PCwXfeBICoKY/J0
Zch2uiry2Eb1T4pGImiDLINehPHmn3fIfl/R/3Uo8Wx0S6bvsJRi1z7MSjNdwaqqRXAc7UxsHbtJ
H0i5RuLonYg5Nr7woz1ci+I6jAFO5NUPPxPVq12+oIE00fna+nuHNNIwovw4zF50JcsfTGe6q0AN
BWgPN9tHsX0X5PO4G6La28Pm4rzuOSt6dLKbHrFuRx2tj9pdn47hnVaEwEOtqE58lOdkbN7KqkzO
FCirI1Diu0Bgy2lCWICKI7mPwtDbzH5vH1wdf9NJFF2PDga3tNRkWSfMgh2fNIhE3XXMMC4jn/3s
sQQ00vtu0qumKS/R5Eh79I91EV51GS8FzKDZO9jKLxIzfPDd2Tvh3BnwrEkEjkFOkE8SDBu7nMdD
1Dc/+bihWCPg38MmerN1Bbgp07ypnKr84tQtoCodTdvcCFyMV2UYW1sVyeRReC8c7OhsF8NDYMpg
rwgm3IZtSnWQBTSDnGfBLYFaGGTh8Bygf+0aJP8EOm3jgxuSHyYqfcWA+pWc9fneHnFTKkoSzkyT
KB8iB948lYtwQgpqldmLsozxKs46EhTinPlsHpAS2cuXHNkucz1Ky77aVpiBz1B1SNTAqH9RM/oS
COgyYnUZ/ekoiA6lDtwvs8DaIA466qdTm4ufwCvFQ5clr2qeBupAhEp5QBjpsy1jCCG8uHzk9gsX
wZvcMvwzbIRTM7TBTbZ02ui5oRgbBz5JkvNAMAusXzmZpiS9onj2B8iihK5LdJ13lchhq8jiGAgM
sqxuxKEVnNVz0aFKk8hnbCPAh16q59DCWTJVxU0zjHS4XBvCgImjBF/Ui9fSHEvCorycYh8r9uB9
jyRtNoBu6TU1oIWRRxBEjhz4kWVzvndRdfObtIwsg74CGZkEnxcloTN6eBto0hxCw7Xwt1XgFEEY
bhtM3BQvztJp0Kop3NMj6FF/Gp7kDKuGSVW4dedu29dWe9GwaiZhB3QJGQNX0m8oCw0NzLVGHYTU
ZzPJInx1qD1Eku47tzC2ltWm+AXxFUiELkc3lvfC7okbK0bmqR1y9rkEH5WM2GyzIA8vx7y+m7vl
T7jqWmWleW/W1lXUs2xsxe590q2LAEBWN29rK8eH7SoFxsQ6sMQRpzKrcgrl1i408FNW2mGOqDoy
5hVkdxhSsDpl9jmwCgwODbiHtPfjuyzDCDI3DF+291yi4L/XFuEpXZrBEi3N/uxbk/VsB5yQkXgS
Rjg+i0W3L5sVfz4uHAYSgMY+FPvSbQ5pEAbXuNdYj3nY1m3UGOn4qS8m98wcqEpyMqgMh2C5Ud76
IErOZv69N+EWzTJwtmPq44VZdjpu/Fsrw4sYlbj3G3yDG5dV8j6152jTR2G99SP4SRW0HzsKb8T0
3cXLNGFiO6f9bFzIpMwJe6K5aiSFc22CHmUxaIWHeO4fJbivCODOdT/CXKI4T66XieW3QfINZu+6
t8Zz4A7tTiCTuTfGbmstbxzSFlmhvad3MunGZ69qUxzL81NqiWvmj8YRMJG+9QQ7l6J2/xy18zPu
KR/LrW+dZ69Gh272CHxi55APs/1cKaBDRhn1V73NKpfRMI7SbMNpta8ap7h2bY3jPk7l50KE7ta2
E9K/BB7r0mjMlzqQLbGH7l2Dp/vA0p3j5FGfsBDdxyleBMsSizrc+14ONmmnoYTAmZA5R9HnQYPS
/eQaIG/0lIgry0m+ghGmxc7pylTyZlLxjokGS/96/iI1l56aRjGsMEoTwY+8p2rAqvFNlHWzrx27
O9mN0d/C9OMQ5v59nzYu3z7c8SyzWeEUSEb80doWk1xCFI+Oih7zYdS3Js37rQSoxXoc7FM6nFVw
y0eZkZEBG9CHTlkiRzoBpkHiZPT2DWWSLxYTmdxpG/LN4+icF9kVPNPDnNX3TsQ5WGob/47vjFzr
m36jk6a5zAbM4DGyFj28FiUpOaAozinCmC1Q9HqPA+8yThMwD850s77q2KiEOG0vIAhuQBrm2dFe
Wl/lqLlWDQ5yioyEpUkTLFeY1XkmldVeqcoQqtBA0dkVPvnjfKEB9+AlsQZCCqOrOUn0PSgmIrQa
qMVWYB3QNnzSuZvss9CuN7mvkVJYCYbc0n2oJm3dRpTDVUf7mS5FdjnMaE1jmxRSyy/NY4j0AZHj
sDOGjOm3C6onc7Mr2m9gJSm6BiUqnq6op/NQ6ieoxsyh7f5L1r22OcUbViz2hfbSmzHCHJpoPuAY
LPSQO6TK60zvuV7AI8rIlKOLfVtq57pw3eR6iHLNdG3AF2LjRoLqw6jGIFjnpf0pwhUjrSvDB29n
1pqMzHI3FLl33fTHwrLVUdaLG3nOTlkkvsy+sq4jZRKCS+a4WtQnOVNAAGdE4PllyzKya49+gfTL
e/QjVg/+hBzPaKwLGTPcmqbroNb0umUJSnpchYrCzjt9RTYFtm0CY4NIWGi5Kvtowb1Ds6Ms4BDe
Exg7vOtRcfZlhKCZIleXVB20M1g1aTBdzUOjD0af7MwU62ufOC7rmG5TuuF4m8nCByQFmLT/2bRm
cpfOxkMmgbw3OT2UCSLmNiMYqlJ9eqkbB2f/OEMjS+aThMZ9UPRwLuimRHsvJ8HJMgmIwYz17MXD
18H4POYuQTkxMKCOcCkvcD6lS8OD6/iJs8BDGcPM0NHBE5kyGjtNodSxwb22EaG0rkW+87z4U9xR
ZuSUaxh0YwQnUCdo68xopaqDm7avaIfIFlHP45TfGtS/L1j5UXYC02dk9X7ywP2M0Gmnxn0OhxlZ
WxM41MyCe1WTM5wjrnNbAqUC6EEX0xjuu7a6sVVHm4a5015bcpNI5xNTapzF7nDdAZ0LoT/up35G
6ddl30hMK7pvVQjUGZMerC77JVSgkMYgO3oyfdSURi5Mo/vSDWCGeoaB04BJ7KJv8dhiEUJAM7mk
OQdM2wTKeLOKtwijDmk8V+Qmo43TU+GTcdkFO7oCztEWZoyZfmeOcHd6QqCrzwPYEsbTFPRWxtBM
I/dxmL8I+He7NOzirbTLHiaiXJJB83Y31NNbNdgAWTNESrJ6TgYd0XBrYGcYyd7wmE6ARdmD9t7R
RH+JIf7WKSCsTDfY2B2u79jNkFWWm0iM6ItGYp8G44tsFyry9MraHtta7R2ihuV2Np48FPsXUYp7
EpKiRuLXPEUs4JhWqB3PI83MKLdhVH2zXIhkLoKkiUGOAkx07gtKdolL1g363KaO8p1O/MvCd2FH
07hbMv+S0bhNi50Pv2CDF/tCqRwxAIa2C3w76CZzEKYBhKeetMmkzQYyPC1IilT+SSONbu3wMMKM
nTS5VCycugiD81IM8ivxGnfVuZ6MbNPiNNdG9l1ABfHD68ldlPsT0E/LJJqLmdsNCIWW4Vqbmyj4
hpj2wVX5p8rVRxgjTy31BmRhFDlqn0W6xJeWouMsEKD7IRc+n7IMye6cLvAvviNb2+ZDQW0CwARJ
bRfUEq2tDUOzAYZzchfx7NemzIv73POPEZcCIgdhBSZLNdDsBVnLVfSp0hOC+8BBDGNzeJ2a1K1p
1l+ZHDFk906KfN1/cmOTodMqDmvyU7OIOdYgKA9y2SaGbw5jgLSL9QfrU9a775tVN6IonqLcRa8R
D0G/A2f6uj7PXXUd6xN92of/es56f6rNeLkKXa333p+ImNbf+6N5/X73tz+1vPSQeiEq9Yj8TwvJ
aEe61aGqcz6Kv76yaCsx735/2alZ9Kn449YH1/1cb73/5vsf++1VQl98AjIE8WD1mKy7YcIjZSKf
gGFa9mX99Q/799tLfnjOhwP38dC8v87ysmFXPPkNxagpPIcOy3XZmvnJaZr+lq7wsU9QBwxqfPUz
WN592B1GSIKbyiNM2tAKcEBPZR/7Py5ermj7BKYdSMJ+uLM9JvhJPnzJo24fpfFrnxbnTFMGbSoH
ZVC71zK1t7qNnod2dPmqd97ObNOWGLiw3Vlj/zkklP2sgLPW5hBA44kKhjbiguIcb3ORVkTE2v2d
ORMmrAMjP+kgQgpcFdclvXdXVdeul+d3tn8aXS8FVMASjAUIkeQRPmtXmD+byA8fEvObHhBwixSp
fKFJZQ58Oe69E1FNTEjG+RWVyn06RjsssRvLRErpwmaoqfZtbY+raZKNZ+gjwymzAB7rwSRDwb7X
09KHwIWx8cbrFqJsFWfmsexntamnjKWU13YHwPiHSLp40TPQj9O4QfMGc1DixvWMO2AKNSUSsktt
EqeGStEgt4+hYxgP4U6zYtuEpQw2tQHxrwaluWsCg+5mB5xDggkyP8WUurd6Vt+9vhOI0sj2btDZ
usPJ5atzocRbxpxN4DlwW+BaKPhqEN9ZSMuN/PEJSL0SBtliRafPFCaY9/Tg6XLjJh9r/9bwTnU+
nKlrvJpWfyjNbhumOEDzhnVQNGDnUYRA24F3Hfn5PtYcPdufXirLv3PoJh10YlHJzY19P7QdjiC9
+B8SVKltel9BSLlQoa+QKE53MuOCKtGdwhvf966+GQonA3Y/0MeyP4seRbPbMxGpCXxjbymnIxq/
1qyobz3Ia2F9o8wAKuxkO4CuYGqNpVcfglyOl2ED4GKe0KUrH9Ap1de4GoncncynFDcu+VBGfJxJ
scDrQSdnCW9Ls+nCovaAWcQ7FLqC5zTp0+LhsSM6mRMsRlUgys07xkD8NOQlmBBW1/mia7g9tA8y
3zI4EfgcwvhYWfEbXOxin5v2WzAl0WFEdXtEFendRNhArZ49RmcCCUaRFj91hBRWNC3yRdVMX/nG
SGDlxepHkyFwMQJQZiLurE3iON2xi5Id9I+iQrweGKgx7bo+WfEIfoYvlleHySc1vkmzMU/8UoQU
DNp3vuCDSvdrD7wJ0xyR8p8wPpNkCCagj+3mPJFH28eauLuW4VTMr45kJlnEw21WBI8Ek7/RRZJa
YbZTC3HfuAyilp3Ms+DYK8+AVYzyqwphY/iBY4Mh8asdg92XsSPawlvgmyAnCNZo61s7AelE5Qh6
bZpeB1a5izQdAdNRDMQoRS+mWl8JWcJxmL95JqUzctXsHBGDBhmzNzP1WTRLiB7oN8ZN+dg06f3S
Hpi6YWTUduO9HTePaRNeO843wJgBVVPjTs/oWqIcjjCxctVFNgFJM80RxHrYEwfZTJuMOAI+2so6
1rXzlXwDLhoSyqzlELSgYjQjYgCiYFftF8DQV62ycHnb85uZLP7n6ZOohkP8swtCC82ve9l3foPo
1frJF3DAGJQxh0jks6XwDTPPB8IhYZIYatr7tgCQiTI+sAVfQKQoUZZtALEQnYrLHBK5RXlOZPku
+8YcY2zD+AqIE7kOGUTBFi/x0nwOhX7wCzSSXDDQ9aNuT+Nnn+DpSmBZgieXHOLEOiPVPfSzuBTS
p4oq+5MzxY8GnP8NPcVwq2r4HZ4h84MGoI35o/SYhDoUWopEEBGa24R85v1jQtnCrpOfueHde/Bw
MIPIEUyv3MUPTV7X+4w4Kyba2X2e5ufJEeaOZoGtrLfWtsWuadvrPKw/+xMYsmTBbHVD/ljNUO+S
HKYLERIItILWxddXIXw0sr0qZ+YzNlQcSTHBaneuxZ9Jp6a8Q7EWng3zJjZBXVYN3Ql7eA2QTeDz
QYs9dROt6zl8TlL5Q9RTsG+W0tM8u/jLmVLAZFcPdhvtlU3sMEAgh4i764YzINLGt4YIlotBfTF0
wYIF8uC5b/EXOM6zsrpLswaGbtYbyKM9F7/pFDbGnVnH9cGzsIamC9ByVoQj/Ddl57UkOZJd23/h
O4bQgsY7DxEILVKreoFVZmVBa3eH+HouRPcl2W12r5FmM2FdmZEqAnA/fs7ea3vMzpKokzut8l+T
JRCl1csPl0KvFQSrmNKjhAeqFg6j+wzueG9EAFB77tB8BsHuIgqv09oGfj1wni2Zk9bZuNczLA0F
zINURj8TG0lvbgkFM7i+pNL5IWngbgOBAWLydjRF35Uh0hPGl2+XeBTgXsl6rjkkplGw7puMCPCB
vrCfcmUmgUPYgFm1KwR5zb40t27FecNPJ+IuZE/8tneEhwjyAhxCSJnf+nBh8zSfzsMC7jWGGvB9
Kx5Nl55GaxfPvdxqrkYwPKsnR1VgHYXqDkVmGqcuWY54fW8eRS2em4BzvU+2wFo2DpgQV+m71Kbi
Z6s66j1s/iydOA92OD6zygs1XRV7R8S/I1AcCFW8HaUIy/LAZHvGMAMFZaHP0U1cLR2qwY5KUMts
nHoyncas3NexOjSVWtnQIFk4XUA5YZUjxAMo/AJoIl9XJiGSOIHvTXuCGqtoCluAKGudbh7L9wDf
ktCdfO3FFoACohjVWO87NxAbpwQ2keOwU8tNiomi2PATgekQWhDEKf22cmX78T7PkpIXNoO5ZMBr
8SeAMPDPnQ2c+xFjApxrtIIVY7pzG3/jfsF93Hn+JjMbyDF+/piBKtlJo5lCYE1zbVW/6IsXbYKz
yQBtTcJi+hbn8Zu0wbqBiaA4MtqTtrAsK6wis0MNBGfEgaNzB8AJBpDmnbiJfjk1pDXMb9Zxwo6F
P9C8akOZAEhEijwq8z020q1/jKFQ7Tnt0Kjrmx9lP44bs26uaeBk19ZzDx3WPexdwbDtPbJB3JY4
9mwvGpUdQw5ucBxLHYAqYMgpKQPSX6fHMdqhntM2fdft3KxTHGdAz6U/oHPBZNqkzcTLY8hmBWrt
sRSBCjtLNtgx7Nc2GEAG9q9twjgb884b4Edzq8130o4wRpnioieUJHYpLkj4Tnps3cNp4hUYPDIT
kjuX23/NwP2aOarkZm8jclvod/b9WyTdkZXNA3Vog+Ya2RpbzmNcIwBXxDhvnB7RmmdU6mjE53oU
z8wJsrWvBSWcyexxNu5FVy6STRRPLZleK3uKQuBy9UrC6Zu17ow+0N6oUVFyBeAeHbe9RnqTXLDF
PkpD0fus6UcyeTe0u1EET+Viy6zSTB5p3dKUrlI33mQN3ZQ/PihJVG47xEGmVzNYIn1oVWpawxbb
WC+xyYxKxpq26vvMZCID+UrMdRVKu0azDt0627uJt6kXY/TtwYuxhNkJpdPiDL49uNFchwnZhmi4
sNB5ywMsnqM3YzOGsU9olSSioYY8R6yAeRyw5WKbI8tNDH16GtwXXI7MCbRi/kCdixNUentjcXw2
Y4cCzarP0RJ8dnvQlkS023+xXWG8oiFErisfA3fujG12zBfXuwDeeUyX/wLTwxDVGGKxqyHt2z0h
rTFtqeNw+wv/69+WLD1QXDixwdFZ8uTIDHpmIyw6P6jpMevAZr+p3K0Bhg9+pfjNzIsIosdmyhqo
LMvPrKyk53P/+eNTum89hGCiYNzhSMs6Ix69mokDmLUne3HN9h8MmnGBLp+/PWnEprYZTQIrZiti
gRa9Br88X7jelbN2G84fsac3m2KxxZN4V7Er0o3o1ER6DAHNKyut1lWL84hYA7mudFLNp4qygisA
tom+POSkIB/nK/F69bG0IbWuZkzlaROlhwBn0I520P6PTy7nd95IBoXj5+xbBMRkRJsdMXjG/J0l
fwnD7odxOX/eHjK2inCkbbW6hQlPKa6IEqw/at9r5pZoUBtBrm5P3xLHeHcclwc4aUhmGJeLfZeB
bRSTeQSairNT880PUp7EwU/zPVpusKl5/LN1W21jVVy/QpRbOcG1uj3Qzw4N6VEqD5iMJ/I46Gjg
O7198vZfxfLPzm+YpIgAipNk6JloJBhZS2/NU+NrX2CPQ80cG0sHx0wwq8mX2rUmWmnA2vPpgxUQ
mt4KARQiGlWAXMBny5W4kNH033HNh2c1PBT+KY/0V9jgTDMjRZdXf505166QrN6bo/VmmMaro3B4
CgDEBFk8RqnaTvMIxd2UB2ri7zqmbv4RO/KdoAQHVR/fGtvonacNDygwX3uiJpDrvIwuFQimUHy4
/GyjFaHWfnq2/RPx5cPYuRw2G31co1k6lH510mjyr/2Blrlp4v4FzKo4UXL/2lh3VUnJyKpUAzCe
zvAbOdQtH/qvh55+FEMHmRyqSaxuHy+8tt1pGWf25XN/e2paLBff7VvePq1L4W260X772/NUgP/v
j+93e97cOz6BB/alzkumQlVJGMJkFWtGDb/BD13sArVLG6TvoMnTsKPbVDZLthEVwMorA3FUnR76
2qnMIv/UYQHeuAWY6agkk96pHrTev4s6FzoeNOe+xdI+xLwh5YCVT0WPtrVMwhxtG+cYWCwYdo7F
p3qf0YZKyYwYReM9ccsZ+m8JEe2uAftejcPGqbuLweJxdr2jPWCT9PMknAKVPcLdzajoKW6qOs+O
oAhOY1+OV4d8u3W39O7iAr6C1ojPFpnnrkbyCUdqTyPBBCHVPnPs96jp2p3jEBHgCH1rolEOy7Sa
N640noysHSGOxhTdEXuxT40xsV3vLPdqdcQAJW1/PxINRc4yCX+ReeichIAAn2yYzB/3CUcWSkUU
1wki8x2dSM76wvjteRCFc/D0fc4kKbOydxxNtGjseeOx50/Dm2746ggi/KeRFmILfuarL/yL5/YP
cJXuXRH/sp1KP5H+F8YxFPpEvQy5udPz3oHdBVJOp/id+p1wfHXgOPtSdr7JbJhBnVFOv+ref21N
K962yyCgr70rd8dLGiToDQwsw6Xlb32RQAYc3lnt+RPrg22ZnCWS5JlMu3vPQeTEvH8ugNKXOfeZ
GJqtqtuBmcssd0i+vrVfnLMGEB/us+HGZK2kJG7inXjGcSII3Z4IEBdFsnZj73dTD5CEZ9hjPbK1
zjoyxywDDV1wB403n59sDiulY2K7Lt8s1/7yKsKalpzBNXO1abNooQXT2NHj97GidNFSEdQlGSJJ
6IO7tCvvafVS5XI4t5LNoJl72ctzRTb81tEg25Ouvbb19B5T1Q/PSu6HWN1niAEgUUiCeIAdkOAF
fDJoaV3noaPpG4CXnDQ3be6epgZoqMXwKkdJYuL7poE0PscGQ+CqS35p1ozDtdVOVQuoypeXsRw/
bAB8q8Qa7vPae+hcehXCedQH9ZYU6r1KEviN4z6jZ+9kDYixqfzhe+jPgFuvLI3bwh7qc11VP3n3
8S3b8QMZCF/UWjP5i8nBnPIzC73OXOmX29dn6Q7fo2F/S0byLNA/xwJBW++QaZLK+7kqO3Bv/QL2
Mc9eOX2Wvf8bch0FsYNpptO5O417q/+FBuZTGe4P8xl8fkZ7h4VybuuvSXd59ZPv0c9pnpFNsgaG
e01K6yOfl1aAycyiV69TYI6ciTLEAn7MLSroUICPQeD+wXWZbjId9A8F93WK9Vfhu0mYoROmD69v
2+X7oBchG83AxD2N+cnyO8LCcT30TBNpnZRrJyJ3BK3OIgP0qPUIFNErk9ktfoHCnM+WZzGk5xfP
e1jN8FSfs1Y0u2quGPW3p0SKD1HoFaP/t9TPczCSxqo04MBgnSRogUSCvGtWQnPuktFqd0Zl0gZt
6VGgITeqIQgHY7xaCsc5AoNskvlOde3ZHRlscLi+S2KTXZ20O2xDdvvS0eR1Y+csJnpX3rJmmQ6x
nVFy0BOb1BE/prVmfw06Mhwza8PJN5LQjCW1ry6f/T57HPphRVYQ6IUliArKRKXR+sXJw2rFBUjW
Ae2/st1rHagToP7ohA/Z0D9IS/sZBf4jrzDxsSN7u7qfYpaestloE/FaJCpqUtyRzHisY2ePgZ8D
gwnpaHilwWR5+m/Ez5UMmBB4+WNdT09KzG/NALwgMIojHOozKTVypfH2KAf9o0EDy0i/EIbkhfVg
5VhUPBF8Go7er1NFFlYyWNs+1VHUOGrdVGm/q6walWuPlORnjJZuFajoxzzoagO4oyy4KxPt3oHr
DXIIQQ3zSml90po4zQ4WJTtqvkiEebPp62RN73LK+G4kMrTOjZhdeQ4Zof1rkrovTC1ookk6yCTH
fENgYs80/AeQrjvZfkR6BO7Q0696qV0yA8Aj/IUR3ovPpBBBHMkfzkzRUL1qHbttHTRfi81cUfst
iWrtVvmRse1p7K+ngOOp3b8zTLLXQ+Y3e6wK2LyUQtdm6lQP43QwTfUrEpxfcjnfdy7hElFS6iGy
GZrl1W+dtiibq3oAD85NiZoAVgdEv+R57r+0FNuRzDuuFiFOBgSPFZN7+kflU9kZGMdaRG11Qrbq
QKZaBqB6ir30kgbdW1yRaAfFlQQ2uqkrZsmfBkOBPe4n0sdKsukS1hJbYxCBMKEMNZxu4azxemaE
P6AGpQU6m9a5numz6h7ZgirRr8Eio9eb6Bj7ztUfXfupnYAf5yj1auQVBmo8UnUz5hTuhr8S3c/S
XiKI4CuiqDm1c89LPOAVkdGwm2Xc7i0OYuAgUjBeFoyMqEG+XrucL8nXNhg/979zY9gXAbInQp9Z
X02zCT20jKu5Q1pVyVIcU0JLtvAaWjJKg+fIL5onkeW0UOxe7Sg3000gyTFwRJ6eKmd6aJnnnQNb
eGc3bc0t3pIEoZhTn40yaMLYMC+BWXzGypvPET6Kw8hMbAi89iyXB79OQTcYvL1491xgRBQh01ic
6pEWud7MFYEmHBDzfOksLUmmXSGx+nfT81SUxp7+2Z2boZ67PfgSbr1ZhmXrBLvc8aZj2ltogmjr
x+4A/1+yiRo2BPYh7+mPsZVcbw/GhHJPC1Ca2/O9z+AeMu2wuBIRfZKHEZwXCP+2cMcFLURSgUL1
a7a1fR7ZDEFiSuC99Uhch+z1J2pV9eTBetTnJ9+B5FPojnlyZW0Sesz0S0GeeRbGWG5xRVAlZpm5
8zMuuVg42oNVv8SyBn26/MONjWlrLDN8IDkrZTuDzW2ApMA2UXTnfT9fkzlhX3WpZhodWmwgeHlc
s7LPiaq+e1ukO8vs3HMx46wyunTvMqFbu20/r/UE8Y8XWdfAG5HNSVJm3RxbREEneG17g70hCk3s
TEJEVyKb3dWgoCRMgcZwvRR8N8VgeK6Z8k86PRcRXEd/N1gNEABTD81MEJDWMunOoJzbyqiR4alx
7Q4u33MH0N84g/ZB52fmiBlNjdjUfNRw5kmODAmk20nq+0hZBy3AYpRQThSZkZ3kqNiwiH8M2kcx
WwmNQIMAEXrmmOgYYswaUaWODP2E2t2VKO+Qx4iQ28xmSY322pjNXKTthGB0I1p2prTniy093rq8
ZLvGpRGvNfQV+1744aBQXyAewERpH+H2aLTjempF7wjP6L5W2cGg8UcFpfW4l159nbPHzdArGztd
63EPZJ2T32BJ/HlsoBvbzzaGHU/kTneXeGy9S5KNxW4W3V0z2+e5JzVy9LqPXGm/Anuw0ZKSlxMv
8paaZKq+5IVAr8PRNcpPRYX5mCKwXPkjK8wsP+1pus6qIiNHQdMPIIbDmSFunhrOqtk2K0wtqadt
nC5ON345xQue9nceAU4SdPOQOI1XL4tOy/9nh90380hEaYP2LUEkxlgz6QYY6JH53EzpdOcPGqdP
1n8LXD/8ig/wro91r61GI44QsuQovOA3sbmSdcrsDB49S7Vdw+lFALWGSEuclZBLyEH8WWSgoQNr
ojUw1fMlS7+KygkIf69ooLo9EXQd0CG7QoaZRliKNde55FW7hBlgyY4DmmBdfqTxSgaKlQGNJrqN
FVRnRua+4ZLJ7kU8vLcR5Uci5b6KObDNQ3YOMtKsVGkDp5GLZZp4lYCSyTWgPce5FVPNiGRvjZys
sxLSDID/rdkO0dFyC+5KvRCPlmHuM/tXlAcJNTiK65HR6inKknvpKO0QMZMWsUE8cFrhU0qMU5+N
flj7MQKsQpWbkh7hco3rG2nRGp6DvD1Nwti2FRvGNPqHRDbdQcd8lTk2wx41PxRGcZ+0pbsnzDym
5gB6VDmNRk6od8d++KKPzQe3EJElGlpPf+6Cg7cw2Go6eaZZv5pMoXauFJ9VlsHbc9JHVMWL22Q8
TxnxLDL1OQVTX/TV8NqRaT27A6oTZh6jS3PWJTU6Icxr7WZMSOb5R6s6SVvROfc69gG74URFOjO6
JDjjWCmzI9dXSi+vuXfIrQLwhfnHa3CfV/ZBzkhp4oeqUTb+cefkw4Z2EC0zlXDeChQRlqN8HCYK
Q3dlfxqzoW2r3KeHzkRik45NGAXi82aNv71iZSVg0aV3CcakqMcWOr80zl4n4WTV+N6p56UNq67u
w9qmRCwMgoRyKisU5rg/U495eEeTwreJ2Q6cB0Um9PpmobiZ/fRBOCeXC3wdOePC+nHmvYOi/9rY
j7dndaJDoRngaQVTgNgbWuVWJT0KqKQNeNPBjDgCIYLp77zBDXbYMKgKMv9qWH0dBi04Z7vKLp7O
3KSFF9fkxMMHiOMuddBbfC14AdFub9ZMPdYA95XPnPWZmc3JntnLKTdyik3cNHX+mQyxvjdcmsH9
bGxyJ/2sgHdysNAJ31y89oayt8PAALcqkTBF3AFwtDh3zqLaJZsFXr0uF5QABnBMmsj0NNvBs/DD
agZs3shGN/W0EEgZcPoV5rnY+yhoxq05YT5nNt+SbFFSXNroUFi84uiiwPrlBnyx4Fm6aGbT4tlu
R350jtWYnsnebtQ9OENiYXq+PIlQS0Yd6K8gkqvbMz0ISX8sqbnTluvYjj4yFT3HYmKlY4aEfI3T
riTzewi035YiUK9sAXurmQlNjoG6wxqCzoroM43eFcDrFodOn+X3RkMvzhwqa2X4/Iy8zcIkQQox
mASXZuqcOtZPz2A9IjTzWidU1Do5AbHJOp8wP0bOyL3g3GmDzZtkOo8tF8nEb+X32jPpRsG6yaYP
ITmLkX3MbpXyZtuEUCRTRmGkoTLr+3B5ZRhGEp/iU9z1I2EUIwoPSIs7D3GhVRZ+KI3k87afzK13
KOLqMGX3ynS+koajAyz9dH1r38GR4UCYfI7UkmOl3pOZ986oNejodYUdGhEKXOolePLONqxq5zZj
ecoCSOgdBoJeinFbJhxyfZNy3i8G7cVNxHgcDHvf6vp17t3+0rVSXGpm7qTAwerNq/Gw1MBuMbT3
JOxxcJjsDxkP9r2ijNRHs8PwV2w0y1T3uVgmPHPIrK0KIexl+0q6H4CnitPtQVPyR5JoMTS0xtkQ
iXrWYqkDE5yQVxscQk7kkLwlA1Q9ZCPmZRr1dB/NOMFZRx8ZtqvdbOqPjSPcLWuJc7JkdEKMQj0E
wrvhiL9v/fZHUBjmuu2Nh4Qkq1BM2mZw2SSXi0pfiA6JtN81wm7DTCyvH+21ozPhTFuYpjZNUP7K
8xiQzCsCOIycZkfhrRA46Qfh7722CHY0+d0VWgQGd60eFoPeHaYcx9NNdmtIZa0N8FSa5N2jMFAr
AhM2w3JSMzsz3vQMYETN6I8bMSZgMn3PFErQ3MPNQP344OTN1RtjLGVz2OHu6eH5LRYgrqVBu9ZU
MkgcKJoKN3+yhVMhw/nGYeeHLmAydsMRvxfaIX63ZlrXHVk7g/sqGr/jGES5FKPuqfr2taMyXrcj
a9BtIaK9AsEeFDQpdmzHUaE53Oyfc7WcRqXH2T8lArHl7veYSzC7p7htV+1IKgbKiEPpMfWns6ZI
qrordZAlQzS1ex1KxJJqHSrTRtFBlAk/jdVY9urN0DBcwzqm/g3of3M8JCV+LQrApgZho7ViU729
Tq77rg1o02wDz7yJY+j2CxMCSkw71ZY+xC8zhWBI6cpeDwPFANaeMkTfJlwCCFOMb0JAxpB7MtRq
GzeWRCzhDxFF60gjE1cdHQXu1RREPSlTGT0DFizTYKnJkfsIoSRVD0OHhOx63zsABfXIv0yOnZd8
LuZ/0RefZcXVhJAWsbehEU632M599RQb4nXissKjBEnlz0tQ7xh6Z3i+Y1s+G6HKWbFy4gjXFbmF
7RUIHPujf0iN5B0XfR9WA0Y0qBCUJTypFt5uKh2OvlFHkF6uf+sY2OmW+SHEUNbeK7xd1mR3uNC6
BhwKDoZQYAHnE5EJ+oB+SeTkFcDqYpSPnOOvWoxB0CMT4baSq36rEEWg2Wcl7ycOfDlPtztKPgwi
tCrN7DPop8utpY6NBJgip3hkEjUtuGwKNds9e0ufkqV93kbNQrnIy/vGk5eURWallZ/CkC02Yv6a
Ri83M6l7rT3vy6hPQof2OXHmvI9/rIlyOGpGPmyDIfuE9U1mjYVZhtT11FTWqcgQUDhDsC5G7nZ/
uuNMklxbplDAhuX0plTS4hapY6iN5I2VeA71wV/aGfI7paGzbwEO3vu1/j2OT3FQmz9oVKB4rub5
nNputnesuVvHmNVDjQZVrRPPVLf1IXVMebFGdSgVh7/AsM0LcWrEkM7orGuSzwPSeHHzQkipkG+i
7edybkAerFqPDOh4KMK0IwfI16pPpzIAeBTcj8sV0hnySwTTC9zOC0yB61CDA4k6Bc2RfVfv7AO9
bw450mCsR595WK4eR29ZpKgS9WUlGIOcbZZFxSo0clgK7jg79n/MsG+9Ap+za+dvy3rIfYLqwCNb
O/1MvOi5ztuHarbfxZT8Kgp3nwwVq1rmSFK9HVJeaeETfvbUUl5bAx1CK106+wXlrr3cRO3ID+pr
Gnuzs1ghAV7GDbmMKH6I7qXswHcL9HKi+aazIgcFqZCFt79t2BFnW908YZojdT4Gz5gx8JDZSZ3M
zv9sdP+Q2wHuQPNA6h32LNF8Rb3PNcvFpUvnefSZk9vlGj9zFZTTCrofmSyYWeaKzddXXNo2gxQ2
v+zTxUy9iudgv9y7ZtbP25JfZ9T851Gw3HU6lEpNEwS4UCvKpZwYrWhrt7iV/fouargZ9Aq3dE+r
24nta40Ob3X7zTuFSztzJ9L+tCepbI1xPPY3qohmDq7m4g2eZjYCotH6lQhY5BK8VqNHICeX/w1E
dbtdYhJ2MEhcNLTT9BZ5f2NMCFISx+40LEtkj20wbLy6y4e5H8aV6iyye9hVavy1IYzYtjaC9TTZ
V5JWeBVsr2MBIyQutedqt3xcn5BaUbr6YaGQCiEZ6qKWd9JmYjpd7CGSUBT5WctzexY48EirOiYt
7HbcaTzdXJsWd5JMLziili49m05SkYvrWzAtTdohlca0xGWxbSQXhY+nqXA73rySPUyWxadZWscu
97GPLZysLK32hUdHkQxNBHbgZTk7ZROI65Pjw6dKlrN9qZGNVTtfTsNJJSrZnxNa0F7SBLtC090N
lc+rIodT6zjccfVDyMUycLPm+sRLcgEtncKxIr4tXrU9R/GyoETw/CD0gB8x3MGQoQ3WU2s66Qp5
m8su3i3tCnKGyWxsl22Ti6PGkz7vsGhom7nFfUb4KNfcj5p3jiSp4KXHWGOk2gOhVTFS9oCpqU3O
ELq7dQTjcGeQtxkSUPxkD/JVLKesovNOQhHxncZs077OuDwZ7jO83WExp5+DyU3f2e5OLolVbk5Z
2+LiwIDU7WMk/mgsZyQlc0DLeLkehxsfqVY2v+3v29qNl45Gg4GCfaz3iohR6kbestGynvy2ya7e
ZH8X5ScYs/GdMag+EbDjVAjxCzS9OJkPRPVMx9boctzPdhA6XtaskTXkdxm9B9JewPDzboMuKgNm
4LX/xDhnXQ2JGfItthiFkQfhvjO4gw52VmyGYHzJ5ZSEQZcjwpl6Rvy6SNc0D4kRJABJH4zoos2s
WKY3PfsWmihuftwaitFKG8x71ff3Br/jKfMQsk1waO10aLfddNfT8ZrRLflZ9BpURke+YLdFh+Pu
4OKiX2vgacCMMAg9xGoadFthSfbYmAIIc0NNdGcFdLcV92CPMLUAOX40LJQ3Ncs3RhqFqM+U2aXn
BL+2aOJVml7dj5wWH2cEnBI9yR9In3/9Gv8t/q7v/3Cu9//8d/79VWNLAzks/vbPfz7XJf/79+Vr
/vM5f/2Kf17SL8669W/x/33W7ru+/iy/+78/6S/fmZ/+528X/hQ///KPzQ0D+CC/u+nxu+fkf/st
+DuWZ/5PP/knTPB5ar7/z7/8/MWomfac6JiM/HfOoAmeBNrA/5tOeP9dVRQh6meV/gVQ+OcX/gko
9Ox/EO3l2gFYLjAPTgDm5M+YFV//B91v3mTTNV1oAQsa7k9AoW3+gw+5oMeQvweWtcBT/m/MSvAP
D8ASc20SlQLX9u3/VcyKqf8dQeGjqrBo7eimjQ8LfNhfEQpFafVz2ejTnrPl0wBljeUte6IHWK/x
zDDXCbaxtuQg6vPW1Onf4GbstyWVIYYhZx9wYT6iPyn7jLmiIP4woA+5cZeIk9KN6W1wnGLSRghz
7fUPQ0CkbqkJIoiTsaPDikb0DKbbh+5Kk7Kkr15aOGpjjl7jAEY0MN4q0NIAYLAH1/a0fK882dJg
v5pFIo72tS3IDK0/6eykhy6v1coBGzIPAVHWSczKTBz0OocDFvZtTuIvTo/d5NmInLhNA6uAhKI5
8igDOqNII+kO9xgHksc06xqSKdUuESR+xKb3QVB9t2OGi7wqhj6CqdAylgy4FmxME5wRgVNvkF9H
2HdxLGbmfiwo6a5UJLW0LhnI/Zji1asYqMVpZbJyAZ2NpMGYJ8lRW2pjfvDM7tOa0t9J5JPlbHFW
9lS7mTPGmxJL/UoVPqVfYoepa+K5LdhaMj87pHZ/ya3LsJwZczumPag4vVcBfVd3HtHGef5hzAEs
eYFsDxxnh00X5Ol1SghczoLgyMHwAq+MmZb72Sd9fraUfbE0y7u4XoF8PVuiScnA3hFUSzaU22LA
HYFs0Mje2BxX1wykEG014AkDoQhphc2J5cvRdlaWvtmmA8Z/nMSajQoAS5PQNpvLYT17/bM7NyfV
DTNyTH+fKDoWKMJ0TXyhtv/ZkaiCOsK9Y9JT3kFRbHhROQZpOicOxumXuSjIoqxjMg5rb48707wG
poXHwv7wjJJs4Lg5A+JrTpoiZxsp+55kEZo6s7+zalhDkUQv1RMri14tOAF4R1GZI/Sl9KaRFb2Q
6ECjpcbk0sPO30wUWttKEJKm5eRCmy5HCX+phnLXVvvSN8dFzsw67g1EKCe/GNGiiYg4FZT0EQyv
3DqV9k3Z1a/zkTqO+IxVGcfWo/AJ29K8Qwb2vTMzhBN9zIFpGEkmcQvjzJe0a8TRLmdkXjhSGcAr
2GTAqXjeUBTLw9yA4ciU9wO/T76ndTtx8mNAASUgXs9Cfx8DzMXKNP21PbYX3Wt/DVXEl4z9U4By
Poz76EdJJHWpV08zoxm6jtRYfgzIpyRpJs9dwrB19GrKeg+64qmf9Z5h+TSHsu+W8yx/KnDxXQ01
oP6ZzhRIasTxOJlPE0j3fVwND4GGQMpo99I1CZkkRWRXpHTdBu2bqW9F43loCaqeDgYDLa/NnyY3
IWRQMMJujOp3iV9xBvuzTubI4nphQKt7QLvj7uz4mEH8zsDO0bNuTVV/4pclwXacP+GMHesqRf7K
grRBP//ZevWuLoP2zgoCTj7due8Yhi3Q79ANSnES+UuQd2jD9Z3dECAq3Ll8yH8Yo/qVD7Qq51GK
cHLhHKS6hjkK8zPrN1Jvmc1I9efsPWoNB44EwDqKU1wB6J2plk2Oaq59inyK2lKMBhbXfIB/YH8y
B5iPEOG21ajaHeQLLj9Q1gDPgmfgBghCvdShYW14W51iYzOivyXRmMOZoYcyjSWMULXVa8CwFqkj
zQiWxXRYjKBv0h1O9/hIoZbsOL4H1QvsxuBQl+2uCcBWtbuEibamsz4w9MSfYO47sqhTZN8bAqnf
nWUqNkCF2NWIvVrdegNaQTdpkkhx1ZTs4b8Tb2A43V6O+SsxTVGITjZC/pkNOBMPU1t561E4/Stk
7jXN72fhuNM6G5CSGzPLxUwKvWqNaO1a5d1k2g+eMrdDPeDDjhtvVWfTS1NYw4q+uv/4PhNeuMoj
OW/gyExKQBVALkX4eMgUMl1Plp6vff14ywzDRszJnqIrz67zRCkuYaLD/CCURjhfhEMRS0+rD2tH
Hgal9wVCf28SdAuZgeMcerzF/mFHqzYn2BbBq0aTcvacX3ZpPOICgjgSZQQ4LnZUd55W5It/zoJG
p0yrN7ERKR2szCNYOCYAmayaUESuf4j2SI4/yXhvN8JKdtps00jEysNo3EbCLA8a5gvyIpggEv1q
xdbv1q1eERvhtV5MR1aH7dEQ2dZA+kBQIaPvJCgu0Zw/mvXEpSDMpd63npZcWQcHAb36Vu61ivuY
QmSndNcmZYJE3t7KQs7nWwex6GSVYY1Yh4MSkQD1ZG0ycRUqemiRiAHfQHIacBE17o6Qxo82KbqF
MJls44Qjk2aqg9CH6YhnHx8B/BQc309AvwU9CJNxqdBG8uHVAWqUSdaIx1YMIniNUp3/RofIaxy7
9Q7+aw3rKwZoMh8qkySupHkYi/lQZ1xyUyULuvnpD9iRziVGIpbJnD/FkRVaJ0rklslXHFjXMqj2
Wp8jVcMQwnnO420WPmH2w4AfEStA5+/MLEL24r0EhMqiHes2sVOOR31GGdJOX7m2EPKsOOXtgR8S
kOsT51+oDg7SRY/ZOm/p5H9BREMV071yotvREbk37OEtVjONtLa/0zIQ1/j5DC84CTe7gzYElIek
eFteYHh0K821Lm2cu4e0YJP1lNhUrAVrieSWvQ14a9Qi5u1ZJFFrp7ifAGzCJV5mcVP/Oa78EtmF
lrsJogf/bDQt5YiNn9/M4nMprLtaqVfCJNQqHf1LjChjhWj2UkdJvMtGml//wd55LbfNbV32VfoF
cAo53BIgmEQlS5atG5RsSchpI2wAT98D8NdHp9z1919dfdsXYlGUmIEd1ppzTDXTT3Fdv4gBV7dg
dPOd2jmkWvfseYLU9Tl/11Huh5Ni3GE5eV4yQcFNy2kl0UGSk6NfaJgcOLixtcbgBZuG731gvdIW
2PKLxypNnqu2fVdGO8zLiqYo0qDYQ+tQuMgcrTVNwTmAqdnbiSTuLOHoM3MRpgSVsrZqDIEjCf3w
jjRmYrKy8ay61XPsqtI4MrPDIZNkBWwXdNTo1xRlvc/znglXKjbnZlucolhOZwhS/3mx3WZPkfzz
Bw4Alpz2SFzmACK/+PcFmFNiN+EMn5Q4nFdV/aYlTx0L18z2OydncRopPGAL7v7I/IlXKfbDqnqP
aIycsuZbmRO/hGURy6ROZlYXN/9cwFv559r2B6uRdrC9EaXX8XpFa96Utya1JWs029xXp84kTm+7
3V3/uF3bLrb/6Ib2t5WxxP66abu2Pcafx/x6OK1BDHpp5rw5Ze2vJbONc03lGIjaCZYkoYVKfpvE
FQ5JkqMw8K3/AIgKe5MbnYgnocqlrK/N3fKy/jzF+js+2sGfmLNIJyBuVKw5a6IEgYHin6vbjV8X
f922PeJft0U0IcrOEMe/bv/6lX5oRZrs0jFuMZDT7oHpZzbtWawXm3uisSWO0O13QO3fi2b29nL9
Rr++1mzNGihU9Fu77WsuJkGbefu7TfxQuXonqu021YnrY0cx4uvO27W/HlDkCfsVJyFWdk1i+7rY
LA366mvYbks7C6u0g3VvewnbQ+XbMbY94J+rcYQCIa8xGa7Whc1Ev13Lt8DJoi/XyWR4/2PLLxIN
XcKalGJXzuxvISPkG55ircsQO2TEe//52mK6qpTOtq9w++yztQBWW30UqBDkGbDW76zRSVLcrtlr
esh2Iftr3pQ4dxcTWZ66BjH+uRq3ENmRVh6sFoiqcPqX7TTaLoji4Vto1jOqsvo5IDTb22kNhiT8
OoJPg5NonjHHbL9u19T1V5r/ZHdtv1NOzdmJUoarHHuVq/1UPHe41ARcIdezj3PeiXtu9jvUgU+W
dq4EQ4nez69dGx3od0yPWocdW+SPLkgnYCw/RCSKMxaFlKYVxqscTU/YOBEh3D34U7N5qmrDChEL
PFQGlAIrrrJDUiOkqwcjX8dLNnM2Iul6WVceOpgjE64lEcws0GBqZsdusX/rmpYdR8x6Rp7DQVsc
42xl6m070FPwyIXz6dkiBcIPToNZObndkPq0LfKLxPmItC0qb9FcMEPaC2sXItN2jWHnZ8wvJO3E
zZ1qTYFtUcxG3vRz1Ks0NGFDEZkjun1W6EbQxnN+tmX1yRlOu7yH4OmxL1OUNDki8ihCPOMzfUWU
Pn1333f4ZCPbJntFmc2r50a+x6ywS+IxvdVJXg40AcRYJnZdHnN9C7Fiq9kgTzmX66gsLcJxZjBN
+W67+nXjX/+z/dVbEye//q/u7J8C14svDO+6/a1o18Sd7SotpyGsJ/0+qjnSFjclAnS92H79c8G2
xPcKTCNiID05YztDsPJCJGKirg1qNHje4AXt6v0gbPN+Upcx3B6okxzH2zWRE3iai2U62dP919+i
qkJ6qSAD2W5r1y2+Otu0ELjjsF58PcTXr4hgYCPOaRl0mLxQM0WgYOe42+drjmxTlHiTtqtfF4Wb
dQcJLiErSGjEjWAQdc2pwMHOOVLgdWULqv257esP27XtwhaexH9cxc0BCRuqaO67XcT5/EbMnspA
8r9uarrG9DXWedDW+Ly2zyVrnPSQRealSVW+Q9M2bwpFc0MwAEQXrRe2m/KH7XuNy9rDzbJ+7/o6
L6mG9aIZBooDVdGZQbmYh9o460kCUgR7uz969EyGkrcmLETbZE3pGLjmYItjZV1OHMw61GyhrX/d
RmsVf6vUPaLQiNCDiSbO1Tr9ehg2ecu5uODhRAMfLQ91mUJXRXkIAWM5yfm6ZWLqI+9yuzaW5UwJ
Xx7jNYrStJv5YI36kY0rlAtODQSfKbSA7RUs24BYr69te4FihQPXlZogguDZJ3u2QhjEOFcItMwK
pTu54+ucyeEsh/nQNCqaxXWC1O2UojBZg8b6DrttfszyuL9sv4MKqBfc1V62z6Y4LTrfwn/pxMt8
Nkk5JXT+o1+RNdsFkkkA4sM6IyCfFkS+ZzPh6HQL5XrbdtH1NOiFw8e9pRJv99v+MFgZQ9WfwOJs
m0WQNhOyVXJs/cd/rQ/09Yzbc213/y9v+xNb/PUI27Xtfl+3ff369TBfL+/rNvxBrINiamaA3b7T
qGW22v66/bODRZdF2/bav+6T4Do7Lpq+/7rpz78oukPVxOpJ+6MveEYeOp4bSNRhI/I7fQ04ximL
QZmply0+p7KyxghTvErqo0n15LzdCKT0WfY48M0ss48LEiZndSXWcQ11ShgaCKb1kNmO3O04+bqY
HPdWrBRrsWRIduQD1iRxdh1iSFMS5KHpOnWAVwQjX1WD7ejXebiBisL+f30924tQxfhN6nYVuuQ7
xKlRHrd0YqdqnICuAUJO0gvPvIVarAmW5YoOMZF00F+KstOWh5rO2r1W9HQUmbKRrGFH3B6DWXwB
9rJYAFIwGTRFMh7SvvwElNP+Ya7//8bCf9NYgMZugin+rxsL17e0+vjPVsQ/9/ino2Db//IM2zJt
g06DS2vgq6PgaP9SgTTTGSCffWspfHUUnH+ZlgvD2fFUYpeofP27o2CShmQ5BME7quapq+rl/6qj
8DcwGvMsITI8ENR5z9bsv/oJvZNRu50UonPmnbVbBSfaWsQAoaL/1s7idXhSTnFAtrV1glv2Hx/U
P72q/4GD4L5OWYIQBvVXcgsJAy6hLZarUckl9En768nryqpbQOALSttpBzJu6S+FvAWgg2CcNgS0
W9f+APzz//i0K4T/P+MDgKCOIuVpxY8BUGZ5NygHEk/8Gbl+d7HgqZf/zVP+Harw9xv9K1QBZq2g
iMgz4vYelgfNAUixj+HzpEGfff8/vz2ckv/b07maRsCWo9M/wun/d4xVVygNQIR2a/lGZ1yXB8c0
VjM/Wo/KbdHX5MneqFEx2ASiBjOSsKtXSoJXHXbleJsgaeH4zJTIxWvpeX41Y/mSLav0RZRWoLkG
GMhOHcLFUV8iZ9So+RGsMpfAFhFFoxTYTXzxO0M6Farrld1llP0hx3qG5pOyRybvImSYSBCw2dp0
YtKlywL4flVgb7S9cQygZYCWU09mrT9SBTRBh1GTmmZm+gVdk2GXtxHGftaRIqhM8ZJ7qAqUdHo2
XARoyux8m5wi+nYdUp0yapMepVzUfeSo5EchatXQ5x5t8dbNE0eeQWOYsbSu5mdyhn1ZDT0UKeuM
UdjxUeleHVn7umWdq2Q4YZL4bdRINSjhIRYwPqwS0VLTviJwfJZzE3Rdd1Us+TLr0vGdnk92yfAb
dVQjcw3DnkTSb3cThX4YJIX9a0i7BukWATfLaLbwSeTz1NEWbxrxqsYtXwx8nCpVQiLdEefWFDJt
+NQB+fNt/hvX3YehcD9p8E3oMBZtnYfS47zxXbf0tYqFlVYfGlnMezHIiEJnclTa+UelnG3Mz/u+
Z5MC3QJNHAjPVKOeU6d706xf2TmT+Y7FaJg/cmbSxIYMGuNEFtPzLNPEL3CTjhXUitxZPmCzPsfN
O9vCt6GjqDS7q2wj6xR/UPw5p0DtyOY1osugOHaoV/iODHt8tpryQ5U1+7e+CNbHKY3pWZ2tu7m+
t1skOzl1FJThftpYKGuRVeDTewRBR/GTIPmlUviXut6benezpFHlA4KTwUDWLvV7FiSFgXa07PjU
XFC00obmpvMeT5MLxaKszQ8FMjy9QuRrpUrAuAJlXWrsu9PPbhWelB1WEtK7b8jIBkdnLD3wH/ED
YTM9hLp792qoDkriTPshz89lzn8ri/GhFikwqJhjTl9s3yOtVtNqwuJcXkhLG85fqqX01RGcBqW9
awHBDPBA7ifrIsrpqgdPE49kGaCa0LSbOvNYiyvoaA0VdEahJCesmXvIIKi5W44fotflLilQrSFx
3LKikpyd8TxzB5oU2xfNvpDicvQGnP+exyLlpGeMj/gwJMldDXYEnr0PtEReEfE8sLz6c/hWuofx
Dl+rltkj+IXiAaR6thvjbtn1pvuYg9uEmsW7ixQNZsqSkxFkLbCt7Py0HjfTXD2Rjnk761aMULl/
1Vo7Zs8/EiyMFdB0PBqxHunpow4vdKLGTErTR6GAy50TlY04ABu5XBzdyU6DSqWd3fR+zMU9lnjQ
3EN3hRT9rFQCSC1djd125Kl5HjDuVqt1AcUep2GRtuUhy6J9KqJ4b61nXA0xxncOqCNDb2QTDVAN
7J6ps/tH6DnoDYBS6DKw0jk785h4XkX9KLX+my6z21zXfLgrnDnrhQEZy+8GxnhTiNCz5fPo8Bl3
lnh1VoYu7dwHMdsxPdyZ/L243XE6z/74PRqFvh8s+DAlUTpI5yfTZ/z0tRiSWzSUbImMD7cm9WLW
GcziPoXakz4XxnfR6maoug0NndJ+sAgxzmxOyCTH+1bPKHoxLUcqpzgySvDwDPnbcIRPce5WfBWM
msEackqxsHfLiDfltTvV5kmy2PwADWLuxplvhJRD4oYlSVXRo4uqllX8BMNd/6DDzFjsecfFsB8T
A5MVL6xHDLCrvPohNWGdj/IwiOpZ0SkVIzKHS5SK7f7T0oeWU794unxux/lZeKtCPrrD+gNYNsWG
G2fT82q+wZb5bVjaPYMq3BkJaqvmdULhYIwR5atIree22o9r98kTBgkMKCMtjkbGMjw0xoM0iwdN
LR9oIn56ixOMkIJjfT2PTb7RZeLj6pQ8NEcsuiomKd9qS4T8znwwlfIcLd11UPkoiAoGkIVHJOFj
hX1Bm0xhDCLgg481wYAP63oXS3tNLZkdX8zTVRQKs6aHVR5d9wdGLMbOLH0q+jto+e2C7jcHlsn4
qXi8tZgqAk6i+dR5An/N/DyTPcmLRJMIA2lHTXMGKb9sb1BTQIO0Q3LeDnjCa17BosGdRQjuLfuO
5/RnjXk0ra2D0/U/mZFjv6RHI+jC0Leao73alQ8OYgSm9tfEiH9QASUexDGBTS75DbmNu8EBcU75
4OBRXQx63dgPovi1aHbjZ+uohtmq3kktp3MplpbdaQ+wmspctDpraeM9uFLMx7rBgtg3EXQCVCXZ
XKFA9IDou8Im/t0Cv1hxCiVi9jVZPoiKk0Kf5L1ZJ3D5u2uLMmG3YnaKdeZL+uKK2evBVOoBGEby
jTn6wlcY0U6ndJ1DjHDlcwNHODQtfdnlWU3s/eR99nF1KAUzANbaJtBQBXQub4F4D/BCFkbvBf2q
whl7doGBAHCZnz0n8TMAtHtGWYWaQEniBDoVgncjGgwXIZ8WrM8UXO56HcJdYbdL4E7uD9GSnTbo
5IEngJFaZ9yTVAmBBkWX38ddsVctHopJ9b2zln1Tmvd4QjUmwOkm56fu2VLOUX9s9FF/wdcduFZ5
KEaWNVE2XGTWD5fMxq/bWuGIO+5mUciYMAfqA2mK8kBaP22HQ7mtJU816a9SAwRUwxpLGoruYhlO
o93Sjom9u0VMD1hKFcZYeC5Rj6QDd4k/yg7GeUEzxzV4U0nl8nEWdkkyQv40Lsj6UVNEeNkIsqvz
gRl5Ya6gOEIdVVEZtOFRtyaU6bpE37HE5opsAu8te9oXleF79MVwDj0Q2fnLnAuSEnrllZ4Hax1l
5tOYx2PqIEBpO2w70kWWoD8qo0sRFDNApmNQwUKOvX8KHdIdONbiJigFeCl1WNyjYoobfUEwIO3q
0i3591hh8Bkxne6NJdtTPpusUT26nkaohUZKepVCLSBrjGVZBIdMK1NqvlZ6HF35e3Eaop4NgUDY
IqAClcDcj08wWU3UVStwZKw5iFR3x895NpjThSlRfHbvjHbyYiOmig2sWP0ENc2VAxiCoUZrH70B
n6UtuL2ItIVjPFtHc77TleXGm9JX7NTpyrMFtGsUhAwgFCGpAUqsAZccYl8cZor6osQRxse+Odok
ZB2XBmCfpzar+ScBktBDeWETussT82k20kcjccrAoTdwFrpZgdQlcsPwoirQapY/sEDEYZrcWxPh
TJWiu2XuzVpUnWmGrcFyToDMf0WuSX6GUuoHYj60ZXofHU6qKNGaa0qiJQMwi4I+6kGmQNFL4kY9
9nr9WBU0HpS2+91xaiI/fcdGD6lzTH6bwDeRPFMaz6jqgMtYAo8Vb5ChANhj9cut6X1RR20/VQXs
vaRm3F5yzhaG3FbxUhZ4vPjtiGKgSB035XyJrik+g8Cbwog8cfSpLMXmG03S89SHCtW9qROVhpZ2
3Ulou0QjMSaLo/RmUqL7wnqPC77szq6zPR3NK8yVYg9PiyI/FLapttL97Ebt3kjTX3k/FvupTNmB
ZBANPAIdPGvBxNLiwzfdPNpFVU9buyWw1omRYA0aDkVFV59Tg/jOWM/3iIRyKuAtUHVpvZXlGLDY
ovkuxvsynRkGLFgecXSImMLDbLVHGLL/pPzDwm3Kf7ErAnqho/ZtWpO1cAlQ30AH3TQxMzpgGQ5j
0suMploDJsNK1b+vqAW/pywXbPGOWn1LBobiGyiJsNGuloskf2xUZDqrBwB2d3LwtHbYCagDO71r
getmjEe97nukHgPYG7OgtowbM8WBWGFoaJcTjqDSH1ZjwWSat3ZtvQ9sWPEcYY/CkLfaB5n0Tee9
jPXPylzys7BY2pJ3lO5ane/VNjvvMNntCQ977ncqynY01C+FPT46DeJ4rXZWxklyil2aG4Ue9Q8i
mYPR0eQ+cTIcK8OnJaZobzUdG9s5ezbUIgmxy8gTa9RbC4G+XsC2T12jDjV9bC8dSwtsuIra9mw2
82zPmtKGq9ABye0GNhv04hJ7AIqk5qE9g+WInSg0xITtsXN/9LlmBcJUvqWN86g3o81uouwOhbG6
6QkxRR/BqhnjED50FrEzAqwoO3qjlV4NK/oWXTFAW48d8U0IJ+A6AfrLMhMST22h5x+5L5KlrCbA
BmhZdeK3X87SJ4Gm2KH0MNPG4JsCzIWMNuPBMF/wyPfAbbxvEMb6EysrHEaTHeGSXhPcqOr7HHE3
LITLwzhxXlOUvyO7lx05JYNkQNODEaLCnuG6ITDRJ3yU0JynX6YooEFiohuK+Dajkn+qkHxHhS1J
yZp+uZblMShynmm4g/cyqti7U2kO+HQ53Hu5JxrGDhwz9k69BNTqmgKzgz2xi+v6m4lkor2ZCXm0
acEt5ejSjsEsxW6Tw9OjUzTFIpQOisVRrkdaYaJ0s9SD0eqQSKxQJuwYheYhcWe0RMkNESNVjDPd
ttOisNZPWhcdDelKdRxQgThWrgr8zoH031FvqPK9MiJORQ0EXVhF7ejml1o2176g7uvZ80HHzOSk
hBok5kI6RhI2cPUCuzJ+VlqzF9qIWQfzgqMkrzLDmfxbqMvZZFWza6z2rTZJV+smDe+6eW5V0nwI
k1jciRyMFtJ/Xj6oS/uRzzMxFnyGngArnGTqzPjP8Uu98Gh31U91BjlcV9pprpuHOlXemhjJEOvs
blfCjR1n069GjTmNZQ5OL++xJ60ruNNqGyujEO+qpLVZEciw0yv4+uRlhgupBPRJJ4/W/ONgsZON
+jrxV19xZiBxVCtT+jMqO5+n+VaZVA7paB+jaD8SMRvYmOJuIgccWqXCufmuTE51WGwrCRE23Oou
JbAUFgqRVsW+rFJrDyyIXPmF5ufwUXbN41gm35wq+r7ZoeyCjiwaextuGYOqo1wM1VKCkvo41qr6
hWAwPSBMqA4jd69Tj9q1kkI6hi0fw8hyaQhYK2JeAZ/uzSSMhy5FJmsL0iFUwiuRKIVDYUwn0+TV
FLZ7NC3zxltwdyN8vSoRlZSMr41VrXHfQI8MoTisTpySwAvFPJjsUAInL8OyaJ/VivrJhP08WnET
cMzMIG7Ke3s1WWpUk/Zzw/auJywiGFjYA1ZnEIwaCBzteN8bk6A6tBqJVPu7zSKJRBjFL8UgfMcc
bMhO6gkWF17B44wdd1dmw6ed2G2QHTbjXtXgHtO7mDXS6okjUAxAQEE+pyhxPiHVOxfYtVHYBEWZ
V0cb9a1P9fm5QaUcrvs7bNViP7cvOhUMDP7ghyqGN/JeVrkP/sGEd9A2t4PD6ZjMRXJTZCx/ZlM5
16r+WMjuh1P1cLxnCGRjOd/mjvAYUEDJG6mNgjtfwgTs0aBplS+7bg7mlCFszcJD7E1ySpLjVpnG
69RP0OtS+heki3THuVyT1LR6OiqG8CFFwMUtGuNlyJybAXpPCNG0OphASS51PkFWwVhnqI1yGq3s
EZRoeap168FoDeNSrSLEdajPCUNUozqEC9JxzkG1xtWm+d1M5Rcxe+m3CoQnQ8UuPC/Gr6QTT7Jr
7nQHlJ2xmim9eYbVI0WoO47J6exdMTSL0yCRFun6Hf1f64JaODDjVh6aEqNsCWZfjAkFJ5ha8KP+
zNU2KnZfsk3LEnZNHi1u3+oSlrqR41FOo1Epl/YF5fWhHMiQckEABNPCFl5bDZy67bKSc6J7z6hh
UXXoflZHbaMXkKaoZKJMuJukfIkyImdsXQU2OCfnzSheO4Y4tXIbF7NnwlDFydOgW9gdVVdRxwdw
kj3a47LYC5NSK+o54iKNvY46TtjivSmVnwXKfHh9E5jPnFmhsNDnrB+gjr1GA87HgtINGxxN9K9N
XPmpd6icTPgjY6+WRBacbO+7awEOsUi+8ivQNnvLzbEqrBpn81zM4mIT5JooVA07jxkTfwErljzI
qLTxyVTh5tjmqNlpc47FaSUlmKpik0Q/h/M4dIG5Hl/9YNDyN10YIGWLnYgjp1DwaM3dbzsyKddZ
+ne4TNe0qPZdnCZBLmK2Rj9tocmbOGDHPR1QEaG/BbrdS4qPUPY4V7Tic7PS5Uk2hJbFspxAGjgS
Gsc8B/d0oeL7Tug4RcGCVyYU81oYyt2YidCeppuq0lYagZ7fm43yq8ItFedOoKvNmyewD0gM8RiX
au0cv9rKp75gXSNtARoaKAswHIl3sDLY8cZIU8GBA0c0V4GB+aoJmNOrOZu3wiprkA/kft0oJhsI
b0Hk3Hr5ezUxvs9emx2qZ9qje7zjkT9aqti1TguqeXVo5rBNJxxKSDKx93VOeUNflfKcxfHnKjaA
xNWMp1fK02bdTg1p+bDak/0SEYvhkFy9EzaVIIRmDECxpEoL5WJ9ZLV3nzp3BgJF+F+uo9KUE7mL
c/mQzm9L52UHqihXW4GBlOBOXGfRFL6x78FEVUBaYDtBB6M7axFwoTZey/ZO6viv2OwhX5U17V5S
2BDSrJI8ZgkND75X6DZZSfadVChA9+oJopdfjuWT8m5FgG+W3vGx5Tr+nFgkh6Vh3xiYtBUztMYk
RCl5Gsz2rbVOCJGAYLRsyTsr+mVHaRjB8WBxFXomIQceNlgn1dB92u6LMRkXsqpxgs3Lruq1G8IR
dx1hbmXH+S55F24t3nJBWDJ5g8BDLGRC3b4W47unU1JOteLWJkfXymMW7lmHZOlxsm8MewYCgBZ6
j4iSJeLa/+4R/TZ2dxM3EXaGQXtSGtI2XWKSCGHgg1S0QLWShxgSoiVqjcoA0UhqbrxEqA3Mtn1z
9ZmmzaA8sEJ9ayATQLZ/yWL3hj7BQ6cx2Enl3KRoYhddvE353PiyqY/oqJadmOo3CoMv6WQ8LYr5
JHOiMXp5Veg57nLDw0fbkEnJEf8GjvGbqVQ/6XCzr1PExesGAoothbUWuQ620jwWDSlnHZNlvlgw
kLDGUsf6sfl/m9S7KTkWMGbXvw0Fu38vcFpulIL5e6lpr4S+8bGYOsn0zHebl9apGcmHknCeFo8n
GQh/jJ5460CLOX7B/kqFU3Yw2wxveAkHOZ6S62oP1djWkt4wBSW2cN8yH2usY9+MiAzjlE0gPn4f
exDYuc7FatOw5rZos9iZsP2x10HGnmZOSd+LovGgqsLdSbd0AIJk8oEUyCPY01dUzWCUjbuO+tI+
wz/mN+iX2Eg61M8hH5TUmnT7mnfgkebOeVks+4dqj2mglyydkqSWe6KaktXauZFoxoyduxoPLDpJ
b9oMoMkqEdw2eUVMFcEcWdKpWZgo5MXm83TbWQz7KcxerC2IWFZ4wDLjkekdpyHfpv6Gg8QFOEFF
bwZiiYF4JpxWb0iSjnrvQZYHtfyQo/ercgGdAyLbWV77cxoZLXrgkKP7pIiJ58vwyBYeyeFWjKeY
hRFR2mrh+nBQ6SZmMzXldWPbG0crEkjuOK0KAzm4Uz64Rb+mxjFATkl9dlcYjDewLHE052nU4kfR
4uZQRgkHF13ZumBpceZC5R6LC1C1rspEoLTO/ZRV9Q2e1+bBVk+joX5HApWGHZLhszWlL9nQxmdF
I408n41QqdXkUtOr26nCfrZaaR4BgFEWSA+kv0aXkrULetVd26KFEmX+iOGzvbXd4VTDpzgsXZwd
TA3wLYCyvDaeknl67xTwL4QFzxcWe+JiwZJTptLDGEoLJmI3P0wLs0lXM+nGfBF6ZDNS8Zm5To13
eRRPwnoulTQ+YXONj8pLC3IdatVpEe4ZbA65Kes6dZsLY4UHyPRHFADMBpN9G1tM2WQf3BoKBWBQ
FMq+sK6t4cIZtKBqK43ztHEVxIQa2oJlmUYdvdGJNqLKl7cN9CgWql0no4fewjLfwgTYDl0iJNji
q4VFSkS7rkATyn5S+Sw0wF+m4d2opXuvwtEJyny8JRQNohz+bgcDOSmm4+tqb3dHbPrbec5+5dMQ
fO/48EWqUVdum88hTvZuxMOSy4QBrKmNIJrhhaxHw1h4T976Gut1udXmS9CvDiP8HayIqCO2WV0H
dVXbu2SmEIq/2m5o9yLcOE4ptmqvYTZL4GJCK1rCARSQn+LrPOuZ9+ZJ2qR4mfdN4c7HLGcFkDnk
sqvasA5EWRVEJvWOAuvFYH4zKCxCKl4o0BV7jGN41AsghVSHE191997CrLx0A61v7Ishn1A2YsPQ
5nQIqmrB1ORwDhrlwvqEF6mz39AJrjv2UO691czM3ovAKlXZu5P6mWpw9r3Ec86jc9Z6+30hpups
dLG6QxVgBInTT7fbNVgqWsCBqtHQn9KQqGOS7lxoLgVLgVRliujjUR5NUt53ktWx3+DaD5S5eQb7
mJ+0/OhMD7rCOZv1JYHKSdfsqmlGj+0yWsfai55GF/qVxVkbsY5kCWUKWFjaXaMa8GvkGPurgjDJ
YnY9zI9HoUz3xK2TrueV6V2vFh+FySwz2YJoSJaPdqQXP9rMOAjVOxiF+ZPwy+lhsXCwROl9QmUm
jJfsvVId2qS6S9dGMwJziF6hrzm0+1HoNuXrLLFajbJg1ehcqyQAmIeE1u6zW28FdbXLCEwqbV8q
8uP3LpspQkDICoEplf2YeeWck+AlLMHerom9AIQmWXounGGLyoLeGhAK2iY9OLX9W9KAt/SCc7Yh
8suCVVvJjMTpur2X64QG3sFohMqEl8FkMzLiuVNBWFM6fw79eMmwFnEEyvuRfQQCRrD9Fc6yRHmP
mvSq9JUWFIZK6S3BYll69DXSGOaIE0cvca8or84YOkYfsAN6qltQNJPTfXj05QOFVDGTem/TA3eg
QY84NRtZINNaDcwsBWbgWKRe6MtZzeuFF8V2v6J0rqXtTVOh/8SR0p3aJr8tm5YMIZ2EXSvvwtqg
gaVF4xt5OtXTNFCK9XLQ36J7JgS0PskU9AMr1pUJSPaNt0Z2G+o56ogLpjB26+Tzyk3B5MbqZq2C
T+ON2ZgJaT1EUJnRs872DDyctSMN8EkzBRJ3G2amR7ztKeKnFtUt3fFzZKuEEjqZd44r9wp5tb80
pfZW9MAWJsJ0D5KjkQwt1nLgHJZ97YziUCo0P80K52w+f+o0RAKscctZp7Z0MPPqR5XQ7PQgbzJ4
kfCWTOFIWPEF6supi+vogCyR1ZGuH6ZM4eBb8DJkKPbp2KJrzxRAllKmJKvGq3ZCA3vhUCidK/kN
73aNqJEplIUNrAZ6fa6ztI+OSVZnC7ih9u6lTqETJzCbcBfan2LkIa7mu9yU2rlZSnyMub6vCGs8
puyH4haMPTHOYJRjjW2Hl3Tn7aJmFj8bWpXosHOWf1/VVQ4wDVCoSn3YtMO26m7/3JX+IX/a/rft
xWL82B4hVZ+ySN8ViBXYWaAX702iIgXfI/V4HjYr+zQ0suhZjRvrtFTXpyp1xV0hjZgmW2wc2NmU
PkkTHgqUxXvwOAN8o9EQwgPkOGpeiFkvxrQc33mJUN4e7aUWsDi9iIBkDpZK/1X1zkf+MONsP6U9
OeTNHN01nbzkibfc8x7Ss9pAisssEB0pSnt19O5UvWkghMb7OdbTB6Iq2j257zkCmA/LYhwrVdNB
2JbT3+f5vmlM6As8lojghbzwbgC6rZ6HOsya5mee5D2VBPkzKzW/nKLxqoIOPUiXMCNSqIHvesY1
FiaBpAjfDwb0wamRQ0hfv4LBk+aXspwO2AbioITjvtNLa7y2NYE8BHgdm5q9ns6SqcyqMPWMCxbk
nJU1uTNlLUIlr58nHWHGaipa0H0xNk98g+Xw0tekAOTNt5mAi72m9/e2IBQRFTqak05cqEkR+bPA
2+qL0Tora+ZHouXmyUD351vAJfm1ZkDoCSOtPyktski3ihevhqibOqG0ItT45Zl4ICql7Q7L/EUt
1zMdMjzczil9hEl9O0rH2SVUDvda3HlnuvinVqW7DEIvBJ7D1kfGQVYC8YxVG0kf+UoJiJWdTCX6
dMfoboeFFVTc9beGqpNdtGBcoIwG6JS2GtUHa3hGpZOx8Z7DJNWbVSAL6lH1jpLcU3akBJ/MHzN5
Wy8IKnZACc+kl0+nqkP7kSZ0m9sKnN5sUcurRkCRQCCGMK842FFr7doC1PnQJbS+mjzew8PWd4PC
+Z83zfuSGE7YJO5j00gqEw1d3HamNZ2tMqQxsbKLOVkQpYV9ngmkBl4hP/VMEm8MN8nb1Mb1Z2ZY
3y05/ybvHllRat5YjnWh9xZQGKIYCRZ/rSy9IMsjOXL4n5Sdx27j6ppF36XnBJjDoCcSJVFZsiSn
CeHInDOfvhd9G+hzXEYZPbgF36pTJYr8+Yfv23vt9Mog1g7qILnsoGM4rf6oXvSTKQTNuQkAusse
BUtx8qiKY2pXmavbutQZ6xSro2AkhLnR3dqU6FF5VVpjT0plt9KMmKIZB3KnrBNzC9gUpXElWJsW
lvu6IO4RRwdfg+GfrD2LnNtMzCrOIJa80xt3XIEkUPahm5sExLfaIXPpsIf+vipUF7oDChac8OLJ
kNx0kRZK6ox0e1C4AOWpQdLeSdQhbWzH7R0V2MbuBE24U+BQtQIbONNL+kut0lovhTq4FqoAkqYs
xGtjFQO8RyO5IdkhRMnI2AD7Ok1OGuVryeVApfKGzXXM8fcdxxjYlVF5b5UlIxwfwL1HxhBu4ya9
rwuaSHmvx/eSCYqWdPjoXizzeE75MryH6xPPiRr3ce6CmJSkyLt3B/pLNZvUW58iIohDy7wxMVGQ
r3LjhrwqmwPTLE9QYBcQbGUq3MijzBJF4tf/Df1RPhDsiXkjeGxibLZ5R2/dtQRai4Vw8kNNWwd6
1R1cT20PdR105FXmyq7x6WNOv18XXb3IraSlT2Vo+0qqt2jDHanRzfs6Mm91hy4yHV+JXQpsYs2o
icBBwwfuPYVjDZ3PL2kfe5Vh6z2JUnoa9susI46xwsxBQ5sHIfSZZKN1e6NfOSyDsoSK2urqosjo
jZaihAmDfQmFkUhZRHXyIgzjThSl7BTqIRTy/NB1SraKi8g4jVyxEOq71As3Fq7Su0RjOqYDnFB7
tZjP2hRdFNfvRnCMog6DvVTREVRzlBLwJybBjgB2wi8pgOPTDnwdXYDR4opu6Z50rolprYZhVTZ3
tRdu6zIbV0XV0a3RohNpFk5TduGmnzRf7sgk37b0k3sl3rmZ2c3rceMWhg7VKWBnx3aKRaB+TsVs
dGiyQToZynfTDSm4wcecZm0vBq+rJ01JKjSM97zU6I1O51q6JHMi4DQmdyYRkL27omRpAH9A109f
jR5CLIRgOQIBmSqPr8B7CiIdIjNQWCtuRUaVSfyCpuv7kM0mhyYY58rQbLEkw2ymBHw0snBH52tb
YWsEnWZmy9wMIBHiKnEYfhoXdhTavkDECkgRG/++N6A7pwMBUSqhI3Mt9jXQDTpn+h5P+8A+BLwS
J4eQxqIa3ipdKk7e0JNfQFGMaZvM8qwA3qSgHQ3ux7Ed7zzKCGD60LakiujuK7/z5wqw2MYSrQ2S
OJJmFJXef8xU4pVz6ASEXPXUBPiSI5FE9Xgy8HZQqdubohQdKlNfDl2DOSlo2ecZholZUA8w4PvJ
LBYHwEvCdC6Tj3QFEaoqyoMQ5h9DXN58hMyMLOB9Oc3yXpOUifqUQPxq21nFrOXEEBxmfUattinD
nehWFAXCgVRLqzsitOgNpmNL1JMNa7+7AFaRYqNvH7Ke/sgg4ogKmhSue692WzKrlJVsHGu1yezK
p2HT5HKyEfxWZNZvdj3yMghobTcLzazYsTM7eKPbLhvGG631CLy4n1051kmojUgC761+U/eYyKWy
BdyukvU51M2Sk0m80QyhXHQDSrzMexJEC9k7JePV0BSnoU9YGkrgq6yhj7LMMchXzKn445RGCTsF
DKpaxeEyxbi4coHoLSx3gj/q3qYxExbPvDxXCifglg0BYa0dNdTUV+yx7+nFuuKOnQ2JF0a7M4x6
SZJoSWSQfvw6OHInZ2WiCyu/GB24MtBGNRQErbZCk6qfBb0Eodpok3tabZaAOvaagRw3Tlt9EYmc
owtRRhkueIcxkfNdNXK8EJQBSoWuUtYhyJjdDiXXDtrKrA3De8Vz4000EuAnyvrW0mu41FrtYNw5
adlAlST29LlSqM0akChnodqLpa2XNdIWE7ewIJyJQuj0e1+/tNNP7mghS9PKgWJ1Uml2opN4UuqV
42kGseJ6TsAs8Lal6hbJWukHcRtMf/D1kwy+AE7gFF7YY+wx9yY+sHNbrzR5PhKzwDjdgAhCJWqe
28cOufvVs4t1YEun9NF8bt+snUS70AdiuhQo/C7YVqn3HBdUGA0zSV10Zxh67ouCc6g7V8XKQkso
zKayCiFE6tLHa/vktct8FTqiE6/Shf7Gbxyzi85fRUYvcd6ATHIvA5A7jE9GCAxnjshOO8HRKClf
34xdsBz3grgUnHtgABmISTb4xyScW1dahOKrsZYPoTJXLtGrbixV7EywlFe9XUR2+p5f4XNYxd7I
j4RM6mfvHvdaVby2+Z4JYWKQs47Qyky3UgVrZ6bIdgNCEyTjHmV0QtxUSsHOtsxVkHNiiJchsQor
pDDyXfGawbp2knhvGldBeOOrI85bKreoniPtocbUvRdrhCU1rcgXwtv6g4pMq5znmxzqxDW5sOtW
gSBLCxG5InPHGQ9Js07vw3vhGSkBpSRsD4ts1WgL5V59jeWtLM6wOI7+R71XbtYmZKg6TYL22PFo
Js7aLck0CeGys/C5fQHDoJx92zzx5Ya5+tavuoe83wBUvjb30rJU5kht95i+ctI+LqxqSIhWnDil
BXKR9qAaM9ywMSqMWXoTMxs1iXANoeSDiWwXbW279WE8Vp0NjD6ln0PDh3LljCDfLpyTiXTpHOwv
2ZJmjxAu6G5tyWPh2QybdJfcS0ftmnZzVT83shOj8N2rG5Jt2gbL6NK6iGfjKg+2zMAR1kS0s718
bDZ4A0Zqw+Fc2CVbc0/hmIPkNVzH/TQCPE4cg+M90LBrl+lHuS+ehHO/iVHor5L1uFC3N4STC3+f
8GUeCJVDUEM1+a1iy/tCRPlBPEjvPeX+GZmY2ByOpM/Wz9ghHpiAE2Wd5QspWAEcQ4lRs6gerLWP
+LqaG+shmYnKOrwBKWs4yfYbgyIzr6rdXItleuAcjpZgIIVx49/Hk67a5olUtFhKu9rJs3DjXfqb
sAoP2ipYG7cyPWnBWvcgRNoP0hnf8Zq9aUTy1ANWwuij3CZzpsGKYgm11aVHzARK0CcYV4/l1qUM
+NAsVVu4CwiARcc2qx0f8yCP99C/xJtyb5zy1Uvvz6udssoXqHILG5jqQ/SMIeRinNG4ZI/qLKMW
7S3UaBl4C5+I6s/wEzQ+4okKJ/BCOYjKqXakLUWf7pmpTHmlzzcJ6lGAr6h+x8jyDgo3BqWmk16s
Vy2aA468CXNaJkQiXOstfJSic6TX6lmcAmTm1kLYF2uxmaMCteb93Hws1uZFIorijbQfu1w1x+Qy
OXqQ4gI2c6JL3DnClVpRWPNIKQeJVwjyb9Vj+AKHv1gYK+08GrPyISdj7sI5cfwkxamOnWQnXpSz
dfbDNWUwdz1SQD5whzisk49pzqpXAf7Kiu1GuqBNpG/8TXbUH7ul8ezuyq23Sp38s1r67jx8hfo6
NHBFtgbdE/5xQBCzBtBa5tCn2zbGXXwmfydYtsIsvlG3fxSVeXQkfBIaCYC4yoH7gxgZaV336Yl7
2PXgLCCoGu/oOAdC2c1Dh7QGwC0z0BXPQsFaw6DBCjyATUeaZ2vsPZOZq6y587P83n8RDLxG8+qN
E2u/qIfZlOjicPDzF5UjnchuRzsS2fq22QUlD5vBRADztDRN2oeZeczPEGzNjIgCejtboVvBO0IA
jbxOX0Aduan5XIXgU94hiOzHk3CR6TvehTf03AKl4FmcrCBTSvvBwXinOvRM6zmz7pt3MPc5WUq2
uKh3wqU/WbvxKNBEZcewt3aetnc/OoKMdsKSUyI+DOXKiggQO33UrsbJePIuLAlPxlp5F3aVw/sX
cqinYJDgR5v7TnlfbhADBShF5+LRWmBmmPtP+qe3RSbu0XydyU8Shf5uRkeCkCYGMJFGs2BFI9eC
k4JOYY4AWATQZC3MSwkl41P0FsImfCbZwL2T1tKxaF7CXfIA5IiqHe5gUNj1nFMbMhmA+x2Xc4yZ
ygbXKZgPxW6lrqvC9tbJsAw/rZp47plpa9BnanUPB45Gr2DZnmbzZqmoa+3mKVlXuUNLCU2FwThf
C3tasKisB1tBLEMDxBnPfroS5Vm6gBnUzf2FgTT7rGD5X9b31l4SV/kWEyRwuWLV7/SVxWsiHYXH
aFE7bN3lU/Dh7cPMNt/Fdq0zp54gaaNdaGwjWaETZhOkvqVOvaXHmfAVixvBOUM3l9N5v0Xm6y+y
Q/pkPbJHBxUnzAyD1ChbeKHOjxzXfdcO8ArkE6ik0h3Rs8zqV0tEp4fAeF+6TAu2cNYvXnvW+824
je1qVc09DECrYu/N2tf0Qb4OjwlNo1dKP/7G3IJ/VxfVk3+fD4vqjVeOWBD866/CHXd3KW1c3+aG
Gd2RGzEWcwAuwTXyHcs6h92skdYybbSasiZPiXd6pjyIwUY3F/1ai3bkrDrSakSk8Vg7Ncpdc0b4
mv7ugkjobZKHxK0r2sa+/axJ96H2JVMLWqX3FYLBeXsTnkbudLvoOIwdTbKf6DfBVbojDivduo7F
2X9W7HxHfVWtc3NEmDjFLpFU8OauFWFuwTS7CzVHIPr5JuDASEiLx0AzS7h5WwyKw4Kodi93uqPW
7HToXdj4dsZnxtgmlAO4yp6evHYmC1YRLgP7jWCu3ZfnDpn8K3G4MIJxepxI6URSg7LWQJlM8hPM
JPYr+cp0EnJ5CLUG7XxK8rWU2r4ImoHu2qzZwvMwsSKBELjjvzfgCeE2aBeET7dbaIyTthJSA55J
GN3+UsEirm04swf6mZ1CmN10dV/XdmVeOUgKzZ4NW/5R3tUW8VyOyzb0OUzW0pkJCvmTHNwoCqZ3
1TE4pngqN12x8C7NQ1SsiHzijaFdM/NsY02c8TJ/Iw3QZ9G/1469gk9lyakYZYAO0wzK9IbiHNs5
VEjBwXsxn+U9k0T8EZ7bZ4PanUNu+nO2K9b+ptnWT+pdHq8GOsJoSi9EDs3A6eOB8kfHT+x8URiO
9VwnKxNFUbLNiDtOjwSrYwH0IZ8fvfGSvefPEycf9yaaB5Ot+QfZ5Ng90k+8XYn6gbdseMS7iA0r
1klZQDuPhXHOnrFeGscSWPuGMuk1XQXNtrrQ7XQfBFKK9uNnttMv2WNozl3HvHpsvzbpPR7UuVLP
e7x5+1yzcx4W1hEYYbysPCUG27mQ5iUKlHl8Yx9Xpy8e7nxKo/ueut4D14k5FPMAy9cGhDoGHfOO
jpubP2jtWTglF5wyPZlNvGacOpCKviL2HD9Y2AqMEVti2qhRulvxAd3KpeLUsYFArdFrP5hOhWCa
uuI4187aHh19eD8sXfaorwx8Afz7hn0rhh+bgnn6HBR2+dHsYLvwyrA8oapDkH9PEqiwcR32LTYY
xK1S2oAuNvGSrIC9ucvxgpnsgufkUB3ZOXjPvDPxtgUbhAVGXdXiLL/o4yYPl5PfNkLBvoCA7mKN
YbRpG+1gkGy5pa5OnUIlrwsp/xLSOB3P/EL713uWmLDYUYU2xpJ0G5mr+N6Fb5S9PwnPef8sZuc2
totHqs4eQUlLdlDBCokCQmq2Z3157dViZd41OSnwbOtrgMDsfSCVvvMwWFUjtvEcaNaw+vbJtb+Z
wax9tgwb7JA/o8r+Pmgz7Yqhhe6kRJL9qaTltyweRIfH6N65SIpAE1Zbn42fvKQQbMqODyyNDYHd
LsmqOUNwg1nL/LmJ1/Eue2nNmbeNr94h5wgFh+ahQbDzQSHgTn2lP8NBlA2rucAmY+1QLBMthFh8
E5zSOy5bOonP5GBcKWbwsbijOCM84fUhZoy9uLjNbB6usI2fqd1xUIg/KneLgGTqsl+9d2bjRNig
qKoP5gOG3dfws3RCWnrrfKG+uTsTs6bLmY898izbW3d4Ganr5btuk0AisauF/56E9LA4Dzn1DNri
Y7kJF6xRjJeGYONpvW4eKX3UBZC9OYcG2zuqd8JTshTfxGFJThKZg8IpYj5E+Mktr18A4qhvJam9
WMLtepwTqdCt/dYm+/HN3VYPXrkNEfOu5Z1gG5sEm5tvF/BJzbW4LJ4sQtV73lBu9icSeoE81Q0+
EAOthO32S21lnctzfUPM+WACH8f/iPCTdxVF6HLY+UQ0LsJPZj8ptnWSAV4HCnze7KPNUVku2Tah
z2aVrx+as6/s4nftkdF5F7y4q8SxXLsPbGtrHCT8he/0FhBdWOO9TwFzYShI4Wfqs7ATHbiJysIC
sm4z++tbWie2T+YxQp9FuK42Phb4k3SZJptJJMYZzlhLp3w6xJp0GFbU87zDcJMeHwuJtrxN2Yem
LZ5zFsbiOUbLPu+X6oGBw0Pyz/LW/8D+at6RLRZ8htf2jUVAuEjL9Cm9DgmE1rl+dlf92rgwR/FS
GO903XbKbtiEGIWfItAN8Xy88I/1T7VnN2DHoxnF2yGc+2t2xO4HynGO62hvww+VIwY7I5Xov5m/
x14l3jHLA+PCbrEP8cBcs0P2ghzd2k31TYGuz8K98y4+79PMfYg/GMPtI1vogYiLuXgOjkxHMlMO
ljP4RfPqoXrQnqoHpkf/TtxiJDgVy+6Bs6u6T3fS0tiuo7O4MB5L3rYCQWm2ZPJkstSe2Fvf2ufO
oRvzkN8QqAn2gI5007KVXg6PHNgJ0qp2gFPkwq6WIi0/mn331obR9FqeC4GyzJygKaaM7mo+Dv3W
stuD+9b1D2G1FJKVJq4yYutZ9ee1YxwiSv+8Njh8OMR12Bhn4tP0AvVEg2zzT5KWZWdUlwk7gGYp
Fg6MNBQfK207HPIjsyCaQ2szcLHlqrzTNv2KOyDulEVFQ/CGx9ifRdSD0vtewwu0DlgoaW4dpu0z
XsLXlG2Zv+gX4juZxlG1YAJ/EJjIJ+HCLHeMff5SPWKnkDl4SmfhFkyE2rrlVWrUlYEIurNiUmlp
zWy+fiLzDpp2lFt2NYqhbZS80oj3MTQ9e0SJZfQ1O2iZXSAR47kgjjTaBl+/D8SKzOq6YKhY0baS
WnMBORIFUMTBLggxTClj/CjEMLGNWuN76xWAKFFL+dEzCfxTqZ0VIe6SgL0XKmUUol1zisSwWMUp
1+PnLVbngZehm34Jkd3MGzobeLxHBRkcfDepZ7vUZ//7S2+We8hW+gpYZrzpu5QWpcqGMi7hPVof
1kdWWe3OIn2V1NssowiLPmGR5AInla9f9PEWG4K3orlAEROBcb6AKc/2wTcfEFmWjg81ddI9YkGk
8KziPUXJQYl2GN9FLbwK0cmjYtHlnoloQML6XB7AR73LEfDWNOQwp5tnl++7CYiGQcvUwGLlzOVC
uga8NnAiGj6U3N0TXSuzhQVkrDaPoS5PCGYR/zEPolFlB71yMhO6keWxPxsV+cgjVgsqMzTO3Pxe
rR4GFfXq9HNg9oQfBdW7EIZXC/p72Vd3tTBGzJHqPOvjl07PKaEOD0MuKKtaJVYNjqc0GKdo8Jxc
kA8KB09Cg+9SSb0YLocjQyZ+WB84sZSKI8fu2aW5s+hq8z5vRhB6Hmogtx9v3SgfeRxsYCB4USfK
302BnAajbexS7N9MWRM2luvj6PMdV4HPnPbVusFlxTwTx+uSpHjI8k4nDv6hFDCdYMYYVm7RrFrR
C+ZT2gjMDGNvxla/bQEFkm1MMZDYEdpAI5B6S34bKBovTNlwQeGS0+RJLv7Rh7HRPtWuVBCJ8NZF
DQjmmO1CIzYbDOyHsPA5DcMf+6//Q/z8RK4BAZT/J3xh/f7f/6VB+0K8ZGi6peLO5EO/AV30PpbT
VjBLp1PhQ2QWmIKW9UJ2g3WVkBcPq7lUw00OpQxExXD7+8f/yXeZPt2SFNHU6RCp37g5Rq/1tZYZ
JYEi3afbq7ZYeZQOQqoYwiRQckudahfI8F8wNhLYoT++tiQrhmVqNLdUebqwf5BzxAoYn9xLJZ0W
AsRLnGKlvgqM7jToeOFHETV9Uu6x4e11Cz0n7WROtpmyVq1u8/dbIE3f8fsTkGSSu1XVsriib09A
ijRxQB5aOq4IFiEsBLAQwodPwKYjHP2jl9OfnIAwDN+e7ll7Ixl7BIS7zFpv+GU4/BHKwGiQJbSo
iqlqsvX9WrTAlWQhC+iVkznI9MACP2EFyBl48fGiuYKp/vIklJ8GoIzFw8BiIuqq/u1JRHTsxjwX
SkdPKfcZXXIzFA2dJDutZiTEa7r9hlQ/5zl49SRdVThRi56tPXIAXCbxRiHfGIlxOBOx0hKEwF5f
1fhLbrTEdovjqizvAQYu8wFlap3weHPy1JFWUtZNXxCHLQKzPv/9of70TGXSLbDImhP16tu4HjyV
COXIqxwzYSHUwcPM9KL75eX5GqTfR44i8+5oIvwtw5D/PYh7nM5Dbcml05baFTbNuU2MbWdQ/K55
Y3JKsEaXnsccvrBn8UNHGEOo7fF/gITv4rPuM6LiKj91xFubO579KjfVD6uemCX5c1yU+3EAoJHr
xUqs3JPY+J9ZmZTLv98s+Q96FqNOkXVNFi1TIjtsGiL/eBktTSWRVIazC00ERaaRQSsgO6mh1TIk
PNOxDBKHFEKiJPyFOJWVzWVaxveeBA3UjyCM6P2HZ8kfZlSSRARzQfGgFUDIO7kJQYB/v9wf5w5F
pXHH4mXI+tef/+NylYrUAiPgchlZ80aCaoPhCpQ81AspaW8RLfXJ0//ca9tQoXbpIYCjJgN6Wqx/
u5af3h6FiVtUUdQjDP02BDyEJZJgDqUTaXRPDCjm9kQbGXxqQoVcrDyN96luabF7tDE6P3n/+834
8fVVLE1WRThvOgPx27PDb/KfMdgjKLJLSabI3AaIRIebSX7XTFayWTW9efiyIoAg08Np5UtoUlea
cDI9Njls7P2HOwFRRsT+8zqUPmojouDq7fM4h90Tc8q2auz9w7X13Vc4EVtslBRMw3YzUZbqCUP1
9y8m/XxnTd1gNZZV8495CQ0qA0gsnSrbag0ldl3BFYhqbdmDmiFWPlqPkrWOKZyHkF/+/uk/rYuM
sIl4JgLcU76tCWrvqo2asCYME6dHoDTRTaGqbReuJM+4hVpKgaSrf/nOP81aqggxSYXvA8nuG04u
6pu0HeKudMaeZ4ng5lk3s+e/f7PfPuPbNwu0WsYnyoBF5Lcf9ZLYh+SXyffHMcnLICkW7wVN7u9j
kmiarpRrXopCWiodLYCBWcTqGWBalp77L0yQGiy0otnjlzljaqIZj344jnexW2yDst23Iv5QU5bs
bojpUhlUDPzBfw5yb1lPYWetwkgmbvIGh4TK6ASM8oy7PHBfJ+CY6aLS+PuNm2KZvu0TFFHUTIXc
L9FCsv9tTVG1vFEEYEGOhzh9VrOMz9Q4WciIoIg65TUzqviGu5uWA7gbTyjomuRsfXPiaf9+KaRA
/XklRMSxWdVkyfg+6RS6IZpDrhROkX4KHs12X6Z+bdQSfdzhTCqYu1UAVvjK9u+f++fuBNWkibDO
0AntNb/u0D8mXsuT6rGM4oK0eN82ZN7Jips9z/IWPxqTbun+th+aRvy/V1iF72dqBsZ5TVG/746t
KghGMpBxh6lE/4Uos9nKPuZleP/3b/bj56iyKPGAmc3V6Zv/45sRqIy5rDQyx6R2M7rySiDik/zL
X/aa5p/bXr7PPz7n22ZLUGLdRTiSOSApaoFsCTTfnPL1mdAjC5Aylb7iXRxk64zUQ+bt/EkN10YR
Xvn61Brapl0K1qS5UpKFgh5LUnxxGbITmo1+whWn5EWrlKDUDgVboQK4aTxqRqrVY7/PRUKaZeQt
RJCi6IXu01gmogrXu3iEOMqyyzE/VNZaUXlLuNhZ4ie7TqVDJ7VGNrc8FQF8Vi/8bHzDZy6sOw6U
eCY75JH08vPmrTVF5AWR73EgTnHt9NFLZ9gcT2m1eYQsWrH5JBkoJcA+5pibutrO1siQpCs+xo3p
+U9doosIV6HraL16Js7zU4SJZ0cuHWxDM6lhjiThlJr2KC7lcDxxaC5WLhXWzKIBTp6YTqAT4gGz
9++Dcbx6wfHvI0X6YWFiQ2loTAYiyjDt+24pjkdB4ZiWOWECEED2u0sbp2elky9mab1SjWhn4hCd
sfM8WEl4qixfBdLUYfXfZYG2GVL1gnn9UZOKheTnt1GInyVdiVmp63KWxfJqHHwKO4VOQLB3X7Y6
+WpEkM0xJa56V3wvK/zVRnTG1kaXSvXvs5bWqQAQVLFe4667aLV1GOvmIhM5WbVEuIQpDZHEOpQF
sSrYCGuVvxDGJIX1je13eDnDcyKrO7wkZ7luL1jmvPI9HNK1okjvgyetXIHMUJVCh1LKL00qrcgZ
WmQBt90ls0QFe0ypaUFEJeIKPAvz6TpltYvsymguvi69f/29Vt9VWXVGfWtXLYQKGTlfHVsb4k4d
jbZgU4ovFaFrbs+cJqmPipyu8Vls4iDdj7588jT16EWwIfzyJozZHrcLzB3fv/ld9FT6+birfZg8
rifc1Wm1Vxvj3dJ0qvlm+ZBhRzxFrYV3i+DEscnuOIMypqbE3F9GyA8LhWxBS6X4pKHKNL5NJm4C
tVQuB9TRYMgyrxw2NeTSuQ5NGhCDtgwS6z1AwI4ko0TOIvLYo6qnCeoqnfPLtUzL+bcJVJENFdyE
BcvD+n5EocrStl2eZA44EOTpmwi0+WRUSxYmerlGl9oNwntxLuTdS2/Ub1ImXqoSZY3vm+oia3O6
iabgrbu6/2URk/48dSic0ERdh9oOFfP73F56Qyv4jZ46HpYB6l25iVSWxgvicm/r9uWTm4zQCQ05
dioDzpYvdOuGAPdfFjXlh+uAb8t6Zpoa//t+VqyHiGzuoQEva94gAiQr/H+JsPjihmDqmPVhP2zT
GHGikq3LiaZRT55ztbWQFccErYr6m5ZsY+wElOX7E7y/kawdAfkTxhJZjeayhXLWLWt71IWT0sZ8
l6CWIc7B1lIzIqsbfYZlI/7/H04UzkcKSAaN2oYsf9uHVVGdxxGeKgitzaGWLVrv5QsMKtIEy2vR
pde4GZD+KCOwmOzl7yPvzx20Oq2mkgES2rA07ds+M2pz3E1SiB3FpN2EX4nAguFKtW4Z6MWuk5O7
UUA89PcP/WFMsWsHd20YbIwUUf/2jfMqyxqvbWIni5B8oiXMo+pl1BugH+FRc9FJp3jk+pckNM6o
qN///vFfW8B/v22qqPC1ZUmVdF37vjED2p+nalzEzqjVKr1FEs5MXUZ6J84prR7DWD+3mANob2v0
pAXQFh3ViaJVZ71oPpSNcm2mPzbJuB0qvPx5b1IxyV6G4U5p9mD8NmGGRd8of3taf04TXDiHDjbt
msblT1PaP/Y/hUbdWm8SLhzTva/gBh7N9xATPgjKX04HPw0MhaKfzm1iJ6R9+ygfqbBr1lbkRBFc
AwOHh2esEq3ZA8MnQw9MVVRbD39/MH9umPl6ENMVIOfTZPN926XmgDUFk/R15rvIyl+yQbqCZLDF
XLp93fLITRaqbPwyHv/cVqoiR3JFnDbrfPC3l0CrKGLUrhE5QtMQ3dE6qhodA13c/f3rST/dU02k
3KUQDM9t/XY0YdvVBwH/NlGL2llvOcNnvGgU3Fgqs6dCUHaRKi9DUVuasAXUilm2VHBaNQPpYk4K
pIq8bGU0HgT3t5H1w3aJeyCJ7N9NWdQ5Ef57aPWC3Kch2WFopZXtGPgXReuZA9xdHdTbpn2S3BCR
TwgjSvptqGnTSvv9fZymPkMDEsZK8+2zWUBItvfryLE04BIqRj8qILAWRCNjXs+6dQ3TjYBSylgT
iSRVPFZpE1Vx4h19TPCzrnXHOfDB/Rfw1pQwApq81IT3rtw+iSDWsBJ4wYzXnoKZJJc2zjhEIXmT
Lt0qvYtVTOT9RJD5go7VuYqBHjcJPrF4crRdv1gGQmEutA540dd/DhDPgp0E9AkTOaVWcHBd91xX
2uYr7n3MxMkU7y19UynIl8UCLASv1PVQvvXA/QhzcgBxWXNZKl4APC/z6Rjwy4CbXtI/bqxJDLHC
4m2p3wfcGMJw9VUmuqETnt0QvZyvLfRhk5So0QqAKC7RulkKiQTT1DvunIWSV6e/X8SPLxeRA7Qv
LBn+/7eJJFELNg9eFjt4OpFU8bXFSLqaRv3Loe2HeiMj2NI59zKp69T6/j2CcbspaV6ksdMpNJ3Q
JpoNyA7m6apoN2yhrjAP0IODy6gV7ew38q50211njr9dyJ87lalCL9EmMil+cvf/fSGkAWMjBs3q
SBXci4Zf7L5cVd5LlAyP2mTlrKr4tSy0w2SET8zX//8N5y6oLOiqKRLV9e+P5zUgKc9nNhsi9326
3yX6sqR0f5ms5T8PyRTBmBnpM1C+l7+/tX0VpdKYMWPoES0GC87/LM5j1FnGORrIRNeZs0KldoJW
t2ZdzSiHPD9r0ZjIJRTxCMMDJwdntNjyTu27QLUeEpg5skvYQI88sJIQOP0+Df802xBDoXLCp4nz
R1nG1Etircc2QtnZbISuJkUmf+FWzlNZ3g3ir7P+j/dJVmDdgb0w/+jcxNwkQ6f65Qz9UZAakMhR
/tJQNgUJaaKsiYPXJn5VAb90Ariqjh2pXmyCFAHM3weGMb0B36cDHhRNXtLOCSf5ts5ZjQzgySsi
B5MxLh1A/ybgBwiUBdTKAO0XJqmMbDGf3QRbgrNlVivRfDJM9Zqgrck+eg/rSpC0TsV2KWSBBDXt
E+XAL60loWzvtb1mufuhlq9mTzEjZzCISv6i1tG9pdSXJM9erF7c5YDqZxXKSbV8Kk1tUXikE2Oj
fKFUTQnSuo5ScadAa8qtYAIPfwQZzXbfTJRFJus7PMZ3rQICJjfKrd8o4C3EJR1+2zUMgKf6Qxpw
zGXYiyhOexGspbzzGQ6zSAtg7Tx//WzoyeLrLpPLCVmHiHLxt1VV/fHZG1RYmf/w9n3f2pduNZUU
Ela2ggwsYEtm1G46mpz29EKUXYc+yB8cTSJysw9fde50aEnXsExfQq98a/xqPYrqVQjYZdYdE3ZR
FhdYHP/D3nktN45sa/pVOvoe+8CbE6f3BT0pS4klqeoGoZJU8D5hn36+hHq3qtWa0kzM7UQoEABI
ESQykblyrd9cT2bdE5Z6y6QOn+LvmofkSBsCSrDHaxheuwItskTqTDmpDTJasZ87OpdbWs2yM8A9
yrHYcHhJRQEfeakStk4Hk6AIbkRDPctRPpkGPgowNNVkGQnBG4vv98Fd6rRDHCEgslOEttCG/CYY
/IMar7Wg+lLU46NagtXx06NXjJ+scfQPpiCNwVAGzRRrjffxvq7xVJvQt3eTrz0j1/aA2P+do4Xr
ystv4/Jbqxk7Yze+2JJYZgHcCR/UwjkvfOPR7cRtXiGo55ZU/UqZqdo2AwAK3c835HugVHniNqzT
/a+f1Y9GV3Jamk28Tzz2j2V3h9rqUGP+uutjEG1Ovq9a8jtZf1snOV7iyUHtnY0RwtACpTnmfDlw
JItebW9TATrCCaHOhFepMz3Fg/mQuerzhBZc7H7RsvExadRP1lQfNq+mUZakFsOa7v3saypeHNVu
U+yg011Wdl8DGroLRHmmqtExINjK02E9xsF2dK1PfYU+CKy5tsw865rlMVb/fcpjyOtFY1b0LcxT
ljq9WRvMc56arVWsLCW+hVl/CCf1uUzVZ/LUmORp27z3Ly29vYWav0iEC4wZ8WlDzS9+3ZIfLXb5
cixnDGIwVm7vRt3Mr00E52nJSRQPyI1tcLF/iC2GyyB0FqxPz9Wc3FJgWZd24B3MIbj75Bt8sK6i
ZVTPcG0WWO77MLB0TEzCcrJL1djdyvbpbW8XNIiYiwfT625VNbkrMvt8SNzLCD4ZOI8iNh7iZnrG
yPKo5OZDjsi+YsKadbRPns4PpmPNAFXjGSZz0j+q8x36lvlEHhokdMu6unixrOqUYtKI3k11dNv8
s2LwR53FwGZLtzRdZ7n3rrPQM/xCb6Z8R3ZgUweg4dEzWaC8uirt8DYOR04OnzzOso3fzbzU61XL
MKhAm7onR6ifFu7l1A+16pO8grF8P4FjHOCGO+IiKPLPEt/OR63987Xe9TdPiZPYNGWizEMfS/q8
l7GGUhcrHC16rIYCATYXWKNpbEO1upzKAgd34Z652E3SHVdQ1k9S0TczHbzDx0Vdjnu1MO8Rqs+o
5ONOgtxSOm1LrcVf1FH3jVKeoMSGSOgbgmQtKhJnzlnZ1qdZ+RiIZkb5EW2+8sXMtd1oEBdaHbIr
8bRvQm2P+/w6L7qrMXoOdGftNTlIOufgwsEm5aIPxU4UuFhX3llZd5dehuiLMm7rqblU+uqUIODT
KlBNIYCm3UXWjXujhaVWtT/iWJw6fFqhpV4OOQommT/dWimVEt3D0qiApL2MHCRs0gE/4u/uPkxY
nhWmh+aLrz5gZfMVB+hdjWSZMhrjEiFtb1h1KiY5Boo0mwo+2qxw6fFTNiYoSdh45sEGE+TEQbXJ
BpDSavZYAs0is9jggyXOpmBM0ULNmUfsCiefgh6IvMDWNLCPd70gOvAEwwSl1LKNgx7gpujRpkMo
qh9jDCLa5KbNCBINz0QYJMUXti+k6j6wRLQSrMtwcMItykJAxslgLzBhePArcNaxZ2xzbIFcpTwi
owdHh14/ufkRqfOVURKPOeqwb3KmQgvVuAS+cId3kJe8eNCDnKg5ub57Zrn1SxcVx6DOj0ojwFL4
YJ5MKO3FU+Nq93oKbzFPirt42KNluHBs5G4pHNw7iCP5JSRvRIq9cBdafFbiX6iYWrUIBxihtRHK
XnaJwa6O3uicufYIiZQvKccBRNK34Fu3RoLuoR+e91H7UDjBsMqx7vz1cPnh86M5jsbgYABbebdg
taumEqPNgKQ3/qq2GZHD/noscbwAJWSO9rqdvDN+4ifj4EdBCvkPVq+AKcAqvbusFY5oqAQjLDLK
P5rqXeZJRj4//2Qk+nA6sogwZcWWMqL37jom4CDE671814/eru1bOFEowWewdcmmFMDpFmUUHr1a
v4iwxam0zyOFj0Z8JlXH5h6ThX2/cPTKrMrK3qKiAIcjrUCctuDfe8U+5/QlQAEWfS6motMNg/86
jEC8Iol4rtYIJLskH1sMeYSorxMdSy3XPvMznQqWhViyjxFNj3LmItNyHsHG3wVp/lwE4qYNgwO6
4mfe2CGmgNtUZ9UwFHKy+QFGIQEE4qxvV2Nhn4wWGbiE4bIdZY0wVZZ6jVppOEqmkzo+Gvm0yycM
d0JnqXnOZRaqAPmf9SYBmNNBwMfXa+EY0U1VHmu3AMNuQhpQxfQoW7NAGQz+15Cs3Ni+YymVZDai
DSPyWfGxRm8J5V4ikW++0gNckBW7kHHDQEdvpQURiZouvnAJUvEqiJFTIAvVZI5Y6XEXkGVAxlFD
Qjj1oy2WH7gQAFAXafkCkQphUhVt7qFDlh9gRB+YWBoI81QOfbUZwfw7pQiQd/BgaGvoUFB7dDr7
0KiQKNM6WLQDHNsuvpuSEvWNTILE4XxGPheQsoK/fgY/mi9tgyW6B96Nriqf0Z/my0htrCxPuhz1
Q2pM+pfMTs/GXt0mGnY1/0+Xer9E60r0hgskH3ehg5Jijr5wTo4dmcRlL5RPftaHUbLNugpcCnA0
lnN//11qpZdFZdb8rmTXhLjpBfk6HIqNjNtjbfyqBdiLwWRHbviTn/lR1EOWhpQUoRbrsHdRj10D
K8hThpeBsi8K6FkG5UWISyf0zrSS9uX41zf24ytaZPKlsek/sg2IU4NuQcdwV8c1BLD6hKrMo+aP
90VavwjmEFSd1r++5Dx0vI+zJD6WXCdoZec9+GdqSlT9cVDYxUMaLk1MDjswjpAtPYxG1XoxCfu2
QZsJL7g+vXXdU5Wg4lhjIo18hiz1FXDMxRFf4bMGsis800wQkUbT1huBNlhKgeoEziNOZp0lgN5I
dPmQ4qa9XTr2cqqnbeCXYum4PG89rDS8Bshtn3Xo6K54Vs6iCH0pirfNUvNv6xRinEATLvOMXZHp
Xwavus6VfFz4ZGIBNK9CEaIm7CnJSsc/gdxsD+tYss+rBtEkAICYhBVLVp/5Eh3/r7GL6oSFON6v
7+qHvZY+a1AKojQNBvXvvbYffLzSQi/b9VX5ko53HmojiT/tka+71M21aFcxfMfps0TmRx0IPSAS
mSR0zX+sDJpOGcNSt7MdCtUv8UTzeVPzOKbiMZMYDAyXj+j+nH79Yz+a/ak8gXhX5WaOrn8aeVSv
TgAko3yYMIUUyNUsPXBacuqvC+sQu9pVWlQnGZ/8+rofjXg/Xff9+jmezLQrLDWD2Dxs3ZQ+FrvN
Za9r93XRXf76Wt4HGWpciG1AYixLGRXepcpF72LogSnTzsjjm2Ho+lUEbD0gG6vXqcDGpfxhYeZG
9WnajmoIl91FM4O8oUZD+37jLKxmZwTPaYH6kW0PV3FgHNGqHDIfgVMjBeSnaM+BDRerMRHL862v
MRjJta4Dyxuw3WvQGAxjhHOs6YtokTSZklvGRrR7UZ7ahPmemBZaNGyTBrY2zm33M7nEdmMV2ydo
d95lUsBGqhTWGxry1wtWXiSMC2J9JT9hs9FACSHv7GvboLPwuBMNbnoYQwKlWudW/7WbzB4TOJY9
mrC2wL0ufTtAyblH/BJPE6ZggcZEsgx0NIQTYziaaXiQcXNVG/cuEfHQ0DewVFgH4XBvBhM2WOIU
F+0ldg/l2kmUsyGx1j3ys5ES/lCmelxboTjgMSsurTrELQryKw69n0wxHz00njSgpvDA0/oe1Jmm
ZQPusiSvXrK6Koz7DjkKoZr3VmmdUfC9F1iUfTLS6x91Xg9MBmwIh1Lx+/7E+jLAt5ABwk6dSx3B
e2C3vr7SmmWFEm4k3aE0WYJrIm9n+zGWhpl/OURxvAvi7LZuKWuWOmXfDNcOPf6R++UDeHvMrbpJ
SkskZ2jxopfQIqiObNY67aAAaxZqEL9+Lj5gCphwLMB56Aw35CrfPReBMqZgKlM0j/xsA34KhrtK
xnuotUsz41fhv1UuIkh9yoj+eqKEmO15HsDssSBDHkBEVDyx7VpGYZHf4qoHfguq0xbXApi46Ldj
6ZHedcbGtw3E40sUL4WCAUWqSmtoFd/XqAt3v/5Rc37p3ZxItG9pMphySf/IHvPTiObZo5sJ3Uh3
gx6vK5LqSKm5J1HY3bLWh43m+eWqyJAOz3TtFKKvwBo+h94b4A0i8mQbJSwDUK10Q/eTcegjIAag
bUpHMkpw/pGYDQZrKv2OwbZ0w/M2Sh+VtDqGBcRoy4SILPA4qdHxbqzhhPjjVTiIC4vS16LzWXmK
xrnrN1mYv4iEhkKlHphb9jLiVuD0fESbu2eY1oD2MZUfn9xT9YMRFGwEUAEAbhR23lc11dgPbNJG
GfjsGiOlBL5fOzJs+OoB52cwItzdYSqifR8evB7pgSJOpgtPRbuhD5/VsdKvKKBR3U5RDDJ86c/Z
VqDetPExmHhcxvQ7/pD5us/FFeqo6J7grOiV5Dhym6fFijplFaOrim8nD9uI6rjlRjcMVghU5oWz
SxPPxG03Zy3lGodCxyHHCMkLy8oXuinhAQE1RPpSEhRdJ3VN/Rd4ijf3TWWEYA09Za1WJchTxbhx
reg+B4a0MFpTW/QlsZKruOeJ9+T0DMF23D4HlrryLaKZvNsBZFtV9jcUS18CPzgMAdpPQWytAqM4
yvmkc75gg/lNBoUiNe6buj5pbfusU+vrOO4iXaP6zwcbqjiFxPx93+29UlAgD89Qre9WQdT/uPBV
49JjNgjMONmSLYSSXldYpnjOETtklo8oAjLEdmh+lWI3pVJ3dFS/5cX49Elf+KgrAEgzVEArLGrf
V9VGiglpI4xsN8RFiiyksUDe9yYLmmHLeo77E3nHzlQw8ZTjFzybJNM+QZZ8ELRAEHTBmVtyRn+f
4MXuuqoyGaB5Bc3Xp+Wd7SAx3HkV9wY46c4bq/UEj3QRobX82VP8wehPqoSaDmlcIsT32fecGnvb
Z1G+S1pMJMs83pkFGmYOQvcro4JeVUBGOnetW4tnYJP5IeKhzc4vC3yfQ+Fu9Ty+9NtK3xujtADs
PEQI8eVSrX3XDv4FapkrDJNOkYtxKLHFlqiGmLCuX2ex/3oa/jt4Ka5fh8Tm3//D8VNRYrwahOLd
4b9PRcbf/8j/+es9f/+Pf1/g3FY0xQ/xy3dtX4rLx+ylef+mv30yV//z260exePfDtY5uJrx2L7U
481L06Zi/hb8DvnO/9MXf3uZP+U0li9//P74TBOgRgzt+Un8/udLktwqR2DWof/18xX+fFn+hD9+
vyxqEf62ekwKQU7r9TN/+seXx0b88bvi2f+ybChOlGBMA66oTSftX+aXqPv9Sy45SbrL7gnE5/ff
cvmhf/xuev8CoG3LFalKSRkE1u+/NUU7v2T9y2PJAdUTrCBFMBCh//mKf2vMt8b9LW+z6yLKRfPH
72S3/p53YpgGeMXzybIQkBMV8HfLGNNzy8YeHP0c5BC2o4d5k4rImJaCgSlSHX2LCWUJIMBGgyDh
uSZR/J/j+aRQAyAMSm6DjA6Kw1iTDFpaNc5/pobBJCs1KOu+tFhEf9LCPnRap0WKJpCjZTmCN9Gw
GULlqpWq6vOm711i/sjovD3TrJG6+SGoG5KPkZUUcDY5tnR4IkOF2GCQBfvKY2ZbZjd5R0UGNsFd
WrjfwtG4UYNU3eXd5VBq0yGBXGOPmrX3UZFXctKk8URyvyq/NMF0ytS+Pe97XMZZ83oJlXV7TEqk
nV10gQM3Z1B1j6jZI4qKSbgzQZpJyuKs8kZkDGk9INDmTmhatiLsK0hVQ7QP8+rJKBy8q23nujTs
h8pNbpoqOI6quE8tVGJ1q8IxPY3XnUtJwMm0ZqtEkY72q3+OJD2Etsj7YeO9UyNZOVgx5anI1RhQ
xIXXxtKo58IUWJgok3VfZeOVleRHzYi+WaUNC6vPjjk6EbgSgY5UbzDMKDZu+63zqDbicQGuNeix
846nrfxAETb3gxUeMC9djNI415KSpEk/wJUJvHGTRSVziUVZAFFkc9HnN4VSaEu/0OoFyjVmbJyH
Iv9W4siAyiwWcomd+gtDm87CqP5akljwx+pWq+prt3G+eKF217hOhVM41p+ZfeFpPvcdSTqnOupK
jdAa2HIE0XBeOev7Gk5QUD1XkDewG8mfYcWizIok3eSvUzvfi75/6vvmCRJMijeW2ATJNoxz/IdT
3BasQxtEG2zKNwaO6tBGfKzl7H2totAJogadkNwC5mFWPwiFvcWIlQHlgpFq5JHF/1UqtBcrpbXS
8pTBfkVbA62zMLR+ZAFuSrGNcUUAYMdB6NIGsr6Y+NEK87uXatxLp6Xj1RDA+gpZFqegmKYLYwNy
PKrwXup773tpwVOs+/oqzx96layKV0b1UqM/LCYL86H7ROdWeZghU/6xN2rnnxuDt5H9qVSLHbi6
Y6CNzSJVG3wqp/Q6Svd5r1wlk7nqMvugOPaV3o24Jk9WRwpV2fbFiL5hMj5P2nCZ2lWxCER81QKe
2ooER54Wo8JOy471gDJhRTG01vx7I/cuRYsmFDlfsIPI1vSZNB0q9WecFK6V9uAI9FWqRJuWpSud
LRABNl2UPQdHA8BZfrF6+7ktUOFN0BVUOowGyNTcgmyfNvjG771puCJap17WF9VKN6IDhkbLCtoY
mDHzOqeyAhWAGjVMrixI7gEroEYFQNNoTKh6xlbTo4vaFac+QQU29UDG5vRkWwdZlKN5TjoXZcYl
er71Ki0Q9Ga9satv+86lkRHwNwMVEWIAO1OVoyRu47huBUcxAP9MVVA1S4ubquYYEbgJmPm0HH9w
ga9ZZF4rIYmmpI5ALQ17tcuk+cCtb8ff2Uewpbd3rqLgLhbzffdl1MkQNz6PquAm9Fe4iPQdOXpE
FBDHxBtqCXaKaqCZDEudZdbSsgx08sMSGcYYnywZ8VU/YqHsAooiXn0StXrjBWWyFBrPdBcb1214
kdYgWqK0OdpGdNebELAatOcq0e57jMcXatFf66jMOe02ZZage6H5akBIyhr7R+MKUveCcDxQBgzc
1FsPJOxCt9BRdUT/olqXvjfuhsC9atLoxdcGjdC5vxEIY/MlxUkrgKyZI2UIb8rRTG1seBtMKWHr
33Zh99QY8FgwPRpKCbuZ8ktTR9SMxeKWX75yHfM69Mh5xFT7nBbB9aH+ovXGqtPNLwUCKDhnuUvg
dRWhPaQAFUkrCm/d+AMH6FPfV1szin8MQX4WDxNexyUmNZgwUt038SWTrrXeyklZlGpGIoVT4EJe
KqCj+IHdsmmRq+XjgevHa9VH7zMx0B7O7DVlTzydl96THTNWtOF17FpP02gO6yF0+ZAouvBcRNqs
nPFvAnm7EJN5GXUmKurEgrF570fqi+PrhwL3W5TI0cAOTefc17sNJNMzh9wpCnGQw/z2bFDrtWmC
BNThiKvZsOz09DHsN6oa3Kg+uj1EkIZktmfXZuaDFXMQampLVONa7xAV5lIX2hb3+mPase6IDTiz
Dcqx3fDoGtj0ukNx3SHyFsmna5iqjQHTYIHB+gvmr+uut8i5CihSsVdLJuvKUL7ZDbIOSePtKgQ/
RNBjmZrk7ZJ45dLN/acun5A+0koXk4rvQg/uBswxAhcmURcjSdhWxi6yseVsHPUh94W7sQzyaHDQ
90NlFEvH6fZ6VeM9nlyPGDNjsLW0HAb5XME0CREg1ZpucPwYFxVMqwKAWm0PfG5iXqj54K5ikcDy
s3dlr20qy7knKx0uZW/39FLbNhBr8Q8cN8Ggfw3wW1sGjfE9M8jDIzscRJRgMxxv1J0zDi8ejD8l
cy7wb/lSatZtjsoA4i3t19hBdWty+0ODmmoLindRKM0NQjcYFPbKXmDl0rjhchiKo1HoN+YUnrme
oALF2k2vEnAk9jXLY3+p8yY3P4E43jRl8mj2Oom4KL4rWYsoakyex87OGpR0Vo5VMt4hn6QUTrXF
vwvbskkl4W3RbzpygrUv8MyF2Lpw0+oBbF21UC3Olyo9N/dH/5yQYtkXKrMbPcQw620AJNguKcur
5gHmYbgscWvxhuys7s2SFv8aaV20jyf7GZedrY1Z+Srule+e6SDMZF1Zcejt+8TACRrWWlOl30Qv
ZaXKeOs2xrZLEGAFQKNu+qBKtyY+JyiKo4vd6gWV1PyE4ni/sjPgr2Z8gviJNV9dvRhjk2zc6ouR
qDgFlOAAoS6dU+2mGlqQOlSNL7gxINhVuncOGKbS/QKOFil+x79PEEkil1h/xTLyarQRKgyK+MbO
/Jc8r9W1gv3i4MTTqh7vbYFLXGT6OH5hjArYdWFkw3ejxAOD5f5laXwHwbsw+/SkeeTbnK/ZZWfC
0Aw0JPbrlBExMyn8m2a8TDMVkUU8tAxJdfTVYNPJFJ1auPdDSY6UevNC7UQJrKU/mOYAT7DtyXLa
2TIzulvNLZ8s7xpgzrfecp+bEG2RpunPk8bVF54ZX4yIR5K++OJ7yNS2oXoNmwyAA4x0l8zFQhc2
RdQeneYE/4LBDa70cNeaKSowVEWHJPiaGlhWV8EjZnCXUCRvhB5far564Yw2drMZGu8NCTrkq+up
oCPqcm0eDndj7qHfM1W3k2t8Yy17VkBSWGhpeot/x3mh8RubAZhspGwyCcIognurGMZ1npCOqAzG
XVSjGf5WwKROih6q2I2ZCCjiLZlHw4MVTz6DV3ntE1jzU1ASHG04ZtjSLryQirulw3bAPkHfWSlO
rZqG2eR0wNebScsdn2Ibz4LAURa1g3e9Cz9ibEjkFgvFzNwFptgb+ZxXvX+KGkdAgiAj74fRheqR
FJ9Cy1g63bEwAhM3ewa4MUxvfMXi2iLgAlYOELvzHwMzPGEaTpiS+8bSGpE3MpviHiGsYGNXT3lj
3sQKlfo0DR8Ht39wwu55bMWLToWNSPt75JHqLFXuVejHN60CcyVtyfF73bYzES/V/PZGw+lntPpz
rfbPbN3yl2NQf2uDhqSIVW+iYptgQteQE44j50GPszO/qn5glMyX1tJvGL6ugE7sxEBAP+nJUWtL
b+nW7lMolGih5j0yvsmVBwca8KP9XaT20s+ddk29mglvWDKPFy2myAG5ItIg2d61FZ3qRsX0396a
hfsdSyssElJ3y4A7ZNjZaYjUJQC6Fn1LyWN0hycGnBugKgvPP/alvkzw18xFvPYLfKbg2Sa4g1fH
Ps494DkFomNaQsj8ZTCR9QsCpv+ln6Hch/EGCIMemFGoKvSX2DwjINiQB7cwPxr2kSsFvlr9agqd
q95Xr3TJMcHcay+qgUVQg1mhm206vT2viv5Wr/HogBq4w1Vp5areE67lN42RWrtaOkr02p1aul/9
EmEsBMl4dHnA3A7HvRyRV0jt09QjkK7oe3Jv4U7Atxsb7Zgo7rYeWuKBKToPc4lU9u50zQ82ReOi
KBmpKgQd86o2sMUU2l3ihGvbtbaV30nZnGyHZ+LZ4J/i3kRWJZVRLeJ9vR0zAUYkeJXoom3qcBPB
bl4aGH4bI2OU5wlyd1/9XhP7FvyQFiApHp4UiEv43goB2d6FV52dGz0wNMyAvhhQq11pgdE7lyX3
NSjbpSjSl1ZXt1rVnef6val3L1HoP5NZfYCE9B0q2V1gEm977oH1N4bMzg+wXEffBY3kROUWnzIf
uWBpW1Xg3W094Xu817ThHBeqQWO+DPxi6xYe+nL+VjPaXaUTLAxZighwPxbrCNudBXpyp6YqDwL5
O0zPWdR6alUvJyd9zCoWkVM4oF84hF/D+spM0GvCyreiuhVCuUpu9MloUKQMX2KkVNrghBAgDuDr
p7bXssNgRg4+TSb+gViEzZtkTjPMu7EAlgxDJlrPh1KbLEQNbjtM2Zjt8rJfBv447Vqlyg+dzER4
0KiiCpoV+LC1hwfW/H/pEJAhrqXUt9BJYcwnC3l5HKKQULQBDbydG0q9xX1gQO6ja8vX7+TKpEfX
acq4HEbgvyqpeV+emzc9T1pbY9mFwSye7FnV4xU2VQ7av6HbrJWInxZ4ESmFUA2+QY9WgQaGKIjb
ZpxtRNLcYuCXH+zEverbbthMr8mYPkr2UiMH/AsauA5+CgIa7woj1j9/bS5/l2XhlKwCfToIeQfm
vZIaRcKYyEkvG7KDBQlyZ9BpsbTmJsHdhp8/78oNBIocQ+NtpSlor6V9Mi3nn5U2mGauf9qd/9sZ
3WjiqTXyw+vulOJKltvRbr7e0DRIpGJGKpJ7PMIP8517vUsRaOYC0CJWmtyQ+a7gSIoQvtDIushz
c5vM/zHvzedeu8N8PG+MFOv5pg1Rm/CQQG9v5oaPHEHDzrfmrTfMr9RDz+rTS1G4lbdi/pJ6V3N/
RFDg8yhId4xW9V2gkOo2qJDNH2LmTofli2lsMs+36HWkQHKxD4xwk2MGsxL6eMMAm1MFZZPFtoNz
0rQJgopmVVkD7QKsUm2EKPPiHxf+6TvMu5LvtdD0UH9952vrRSE6unmHMckgO0cos2htraBM0hir
4SZNk+j15g6k+5BBe3tqoL6jizLfvPd30KjCyyICOTk1QO5hPa1jN/ymtJm6frvDPCIH+G+Ubv7q
QIXaXeP62m3m79L51VVqT+qmVC30npuMB73Xlc18g+fPmf9z3vvfnvNa7Edwg09Wc0/A/ZlcAvaU
81fWB9vZmVg3vnUf+Qa7mniDSVhcBuNu7sHwgPrdiNz51FaYMpGW8tF+owglG/uj74LV5d4PpZwk
7MvFfO35kvN7JyBphG6EhoVd7197krz7c0+aD9/OFQjRyhHJ0idn7TtVvwmd9NoJoP0u5vfPm7en
9acu+ro7vz6RBt15Mg8ib/brv4jQ2ip3qA4hTi1TrnkVNFs9qPdvT/hbX57PzYeB7IVq120akXCb
HOqfckQw584+v+Pt/993wfl4brV57/V/5uPX3Xevz4fvzr1227Ky7T+HniIjirJScx+UTYtg9U6j
srFUO7zk5t8JuLxdBDrWDCMcLER+XQshzLnFe3gka9u5yidxdGKcgQr3XE8JA1XkpPvkiF/3rq/b
M6szywO5xmOOPnsztAuKO4IckUQ0YbK+KisFKv44QI2Tm8IrxKHWahv9CXnspC6GDaUa9CuncATR
mK8t3bwLyYJWvDK//+Pd3PXLTe/qt0kKPCG1T6MZh2e93PgRqjWL+djX7cLGrZWzrV7Xu6imCmgM
fbBBJyQ4m18IAiYKvLc3dsYIja03Jl9y48lp4+3w7dxgDNzi+eXX3fkld+72b+//xetvn4x0XEEB
So+HcwtIAHrB/7n6Tx/3uuvIr/PT2ddL/3Ti7Qu+fcpH596uPr862NY3DBDdYGs01vrdi2///3o5
Xc657z5+qvMAp2zx5fXj3m7Ou/f99FXfPkaQAlv0Omupt0vFdC4tVb+GEBcJGlvyVj/tDlFbHfRM
Qo59C1Dtf8ovGiiuw7yZz817c11mPmzACrXofW7VFiQsiWLqMhWEgNcNqD1OBolBynEIcN2ZpxH4
1jk4LTY/HSdZaS9JVBGEzuN+Pocxc3+ZO0Ag51GvLuFFGtpxrsxYWc98L2TYoDLBra2Zjj9HEVNM
TgNeLHlaRgq3r3AgfK3pVHMIIZIu2JmJu2a9TEUob8JQXc8FnUDOR2qrgCzL7Z0z+YQoOM9xvyjd
H+ZjYJrlYT6Ej/Eto3aw1pyOapV8aOc9Igl8oqeaTGWEGYs6RRs80ViZ17lqLmIELVd5NTUHV8UO
uPxr7925ukaWmJRjRk6DCpbQ+j83fVDUh9dzsTpsk6xYqpO5mN/QmZ6JOxyxpGzPiDTPYd7TauXP
vflc1Ov0AUtDmHKM831TN0S/lK7LwwBKiKqabP/5GEu5O78ocN2QbTtX23Bk5obMzfxWfRtLsFis
rskYy7iOqnJxmPfmln53zpDxI2ufJwryTASvFbjX/bmhu5ycmnClGTOtOzfxW0XOnqei1+M5vpwI
vXJR7eZiXKQWIfOcDF/GjIoIY7IoDklUwYrATmFuQVPpUJd7a9H5ZJyjIKMQq7aKyh2YwrrZ2ozy
ShxWTDa0rd8ZaPTPx8EYx2hMp1+sZqwOaScK5MkLBLdH+6sPRPHgKerPm4/OkYHZKVGjbUPNaA6j
0v65ETlpgMYxkvXbubEK0CwJyC57qm+u6qAUhyn6bgReuScHCYyt6R4sbeJxm9spmJto3m0ZQnw9
CDeQ3enrby0xN8xb64Q1xlSKg0HT3ARvG0cOTm+H85PpCbtYJ2PyMjfD3EAfNVUr26cH3AKMbFrN
jVLa3sYsMxtFT5601yaanzw3xn8hH3tKIqFTHaCdLZMRDdjEz1N1GetxfZDR+R624MIgCqWYkJRP
PpWEdS/vXaBx21PXxhVqPn7d9QKnW6oh6+f5FqryPr7eb7k3H2pmx9oxogAmn5Yo1t11g6TKPEDO
zw7KvSAJ593XZ6mwcTMDHdiWLqVpO3MH6EY4+elyZAgVTV+qKarYoQpkbsj7NfVLEs3zq5McKfx8
UNb2VN7Nfakyy+pQyM3b4bw3n7MUhcIDAcTc00J5GxT5GTNe4P9DKz6FVswog19AK1763y5eBqx2
/w6smP/tT2AFEAgwEiY8CFjkAKEleuIvYAXwCUvqJwO9hPxqvwErDEf+E5bm/Bc4ZmD/fwErDO1f
KOzAPoBX4UgRJPf/BlgBfQAA4U8AQxCOqgmiAhk1lDdYBr9DTVaxmSIBm8fnOMTjxGT7OA8gJ79N
0uE8np+YebgKda9SEW5pSBI62lJRUBQPI2znqtB6MrMQkzzrvOjr4dBQAHndGGY0HHwdjTMlG79l
Gk+QUTLVeCDgGYblbu56Hd55crf18/r19fkQG6QKbzyP2q+cLgoZOJRGdY14f795G55eB675uPQg
WkfZszuv8uXARBmaFftfe/NhmxmY4Wg4rfkyupvkEmQetop59p93KYVhcJk54+p1epEj1dtgNg9c
8wvI/S5DmY15Cw/mcextYyG2tm1N+AYyRBjkdDNvInkoPbU3U9Scz6dK38L0PEDLBulYhoRuHhjs
eTrqiuIm1aiJvU4zP804DtDqfTLcWGVdck/ljDOPGfNmPowj0AVapPyoFbftzwIQOIupcbrVyGg5
nCHahNKN76KX5WMn2j2LbKQ+blD2mFAxa7wMvEV7VcfUDMam27qMYwtHwWSvZvbYpkN38kMUe/1a
3WluBgkYbnQZYsDwv9g7j+24kWxdPxHOggm4aQJpmLSSSKrECZYoifDe4+nvF8GqSjW7evU58ztg
Eh5IJBCxY+/fIPp+XN12rzdZ/JAETjt011uVd9dCTpEfrI+TYXyP8nzvWlq6p6IzHaw8R/I4x6Cs
nreCVheWZF9fqS5G/TaZ0z4V29BG221limf1+8UbURSSJF43PIh6xnGS0gl8+jGLdpFYScfqzq+h
rnrc4lNkQ/RuPKsp/++pyzKrmSFxXebVNpfZy35qme5HyEq25IPgoTRQ2P869H85zMfV6rCxmaBZ
pibf1+fX3UajfjmnrS7uMn853/99Wdf4MrW5Re9nVAcoO2RV1NTlQy2bCsA3mu0favfw4VTvt+DD
bfowizwVBaBRunjKXyCZjeYoNTYLGYul8v1SH9Xfs7lKFl7m1equAoMYqH3UmveNLnsKYut1cPGg
NYd290+H/bDscvpmXclifVitZi/bXK6GiJJysLkMGMdz7WrFP213OZ4Wj/6hy/2by6LLrpdll+92
WZb35n3nYPb+/nUZuyC5wfgvkUG3VvOBJB+lQ1Ta63NnauMWfJw0PQmEW2PMfwzjYMKS1fe6pKs5
Wow0gDzG5WgfZtWxcleG9WqNz8uGFJU8+Yoq1WnA701t80/7qWXvO6tt1IW8H+Eyf9n7w7K6XMyr
vNPrK7RWpnMTveDCXBJHDQ5RTuoXCyAYOZ8WzgKf48OkvcoRWiHjq4+rmvFUWtAs5RDwPTO1VlKN
OK3Ee0ZVZWu69wHhZSM8z/7KdKlM0CXTpWZHAOeHNbfvMjmALuQHcNfm/aM3UlpoQ+ukzWH/Sa1Q
26kpu19IwV3m1c6X2cth4E7/edQEQa0dFWvygPLulBVKWWpKfdgUOILWA+fw24oBT20YAbjZGPlw
poX+/eOflpFVoxAY71QKUCVC1ZRKA6upfJPvjVoTG8upERMCukPuE4E7Aj0+sNcHo0rvPm78vp9a
qqlXfdg8RJaLBMVf4gf1MU4RV9/EgG1k1O/Izk19pDLSVVNqhZFrDFib+qveLdOVriX9WX2Yrg4E
rpJBu+3HfyzyVlk9XnpNb2nnWG+Jvj08BECbAnebaZxsKWU1C9rwy4daltT2K9ANYy9SczsvbrSd
J/lR2XzfauqvejnqyntnwFiVKao44N/q5modcYmc5QeVp/XojNjr6uWsB9FkwlwW2+cuqgXeXzX+
hfKBUb/vKn/kItp4YNTCUT07tsxzFAC84pT9LRMweoWZLnQKqZUub5G6MdhcnIRRuccI9aGzP/ri
rKYSu/tzanVGRmgjfKuyrFZ04SVO1twEA18iQHIcMq9jJnh+zwJvKo/i5clc+tBexDZ/4UbVZ9sC
U9c1uMrZNsSAPSyHeJ+WWrXLE31Aug1fxH5L/XNRjhrmI9oMioRCuEnN2lu0ed/JqE6oYWcu8z1q
XpV93heqebVGfVQKntuYhSnLjdA21fxl/W8bqYOo+aLQnIOJBv/7ITciQyCVGVBFzfriGXMJ0nLY
NiqhNCeWHKCpjyVFo7uZyYjBiTJi+8qU69WHJcf6aqq3MjIBal7tdNlmUDmCD5tftukQjtiZmx4F
TtrUZ/WxqWSYmuQpI0fRyHD3H9evDv5rMP2z8MM2auv/xTK1yftZ1C6kbn/GftztL6dTU5evOi2w
YcWK9rn6UupuXb7uh1n1Rams2dunQXZIlw9DdkKX2Vj2IJHseowhOljd4vDAyq4F/D692WVDNbWA
gdsosv61z2X1+2FT6kmgmv86oVroomxPi/uvp1Xb/MdlDokHYM7WwdGxWjQ7nnT1McTIEL/P/zap
VlUannf/uGVv2/yU/3n9b0f6uOlv8++Tv13FYmJ+YmtU2tSh/2292nRDtOiqN37+do5/nvznM10u
GpL04+pjL/rbFajJyya/HUKt+TivFv62+/v63y7HAnrVk4XPtNz87aP4e7bE9U+02npSW1yWX3aA
Vx7tm614uSyKxGCeTbsorUBNqjVj4WFpJw9crwwOy/S4Eqqe1cdCzva8yQ/wj2An1KRaqFYXA+4v
aKqw+WUhEp1GuCLChy3736udUQ6W1Za/Hc6syv5szk2DJ7WcVOvfz6Tms2573BoffZlx9I39ZXc1
9dsxL2dXR1er+bk/a0Y1HIyS/NFEYla9K5c3Qs2K2DGq0/t7ISVssQGQb5TaSi9B4EcpUQjdKZk5
VUJLVAQ0y0Hy5cOrBojt1agH7tIKuiLfkKLJw58f2rRRR1LzGBvZ5OfkKv9XN9rpefFlerWQ74yQ
4dkiY7bLbInUTXZGQpxKrEzcAVF8IfYhg7BaGrXq8dc6ip8RHXlR4/ad1zG4IpwVSHrX4/SHm+zK
6xQrnsNgCIgVwt+rsXXOYWr/2ofotb/kItUY/jLC39IO6f6YPKiGtMi1Ppphh6feaUhy6+xYdObO
4ILkzYD868CghfNU8F1se7nuxQDYlSCMZ8eAAbH3EKHYNDvMuhwTbLptNXZVqQg1VS72vG8d3D39
eTL+f8Luf8eFQgcQ2tB/Ttjdfu/W4nv181/Sde87/Zmuc224Tq4UzCf9hpb/b+k61/8fMnXk8RDv
lkq4SAD9SYOy/P9BkgeKLnk6y8HbC5LhnzQoEnke3FjDdbBXcXVXt/4v2TrjX0lQYFSkIqyOcCt6
cIirfKQKVvqYdWWSb6dmG2cpvQSMWtCSuPjNr1oZ1Aso9hzGPkwEBvd03Ayxc9fbeS2w4NX56eM2
IqoBRwcA47/dyj85W//C0fpIpeTioG15UMj5mt6/iZRgMgGYb3MAKfQjMRLIO2uCY2EP8z2Somil
lt3zKtDKKqejUfKqNo7V/zcy+0chJi4Cqpj0GbQZbP0bmX1ADnxq7WQ5rUObggxYdfR5GAWspNcC
N3qEv7IrY+sO08Vfr1ldNXt7AkyufdVzLrGA5oGA2JfapUKfDSAUkOECnly8FMOL0MCVkQDt8UL3
/puPgAnZ818zsfy4BjQ6pK+FZzLzUdtpHEEZTas7QEahIfbHr5NbgH60rFMRAdLPqBoHXpleu0mm
h7He2aHe7iZn+5bqfMtBKx4gTk+ButdbPuk7nZYKbXTI36Y45TYWL+DuniZDf1zMhIqJ72zBFH3j
JlmMuoZrV3IBwFt9GvxpPjWTne4WOKixPmJ9PJprYLZeekoRDNptJ8PtBJSs0dxDsl93K5qD0Cqg
iHrNZxNJa/pcIz840HpID8771dUG3G0A5+uYZIOQ9Kr8dkm7fcRoiKBcKwJjwhHaMzMM7iNYI3Z1
JcbmSxxrD9oSN/utZhuoDfwyJPKK3PYCNzVPeceXLwD/wcZuXlw8vwGZwvyYymNWUlYdNjsPbRwt
nTFpQ8uWd1Ju3aE94WQPjQ8ScSD+Bv4WQ4tpOjvoBVgiI4+vG9faG5qOJW7veHur+COu3PSUJG0V
FJHAWNmM33zg21dzOZU7BnnJ0YzGl3gWf9QSj9vKB5wEOA9WWgEV9a0p8JEsneE87Mr8GmXhH4Uu
8tDKvDxctdhH4vue3fHhEtA7WrMFpYGQ17KlVeBYSGwAvBdj3Iapq52gtfBW1daNm5kU77bmoUUr
Bz5aAaQkc46VvxU4ZsM9718MZOIS714Ibde2/XocQOTR93iB3YC9zweYkX1j/nJcDSaIBjUN7zGM
bBFyVm+pNulvSBPueo+T8DrEnv3YCg3hQHf+2jvZi10ld03lhTgnvXQQ3a3WcsHL+o/IcSDnl9hB
44p+1+GNvsb6aeUgu7WLr2dMb9MeH6bFyr4udv6i1pQGP9M0z4fFFl9w6ekh2JcwB9Am6fPN3Oc4
CUPNQXcTftSumvsnofdzuGbiWYtzOtaoOEg6ey6Aonl5hV86985teK3bLXlzm/gGAa4nLPF2jmaT
LxwJe6DAMvjoyCR7/n4zAem4A8JeGiKKLo1HhxIIg9v2LjJ4ECtqkbPh4KgukAAsKh31uwpYRW3Q
LDdeqL5BnLrwp6v1i5hRmIeaCCS+s3kxJ4SM5e++TeJtdrAs6OYbK5sf560sAs1oEfjip6tzVIl6
1DcamqVO6/PPM1LH0RLiMOjCmkPyLHK6Q2WNOtj05qFHznCPJk/o29HtlHKE1RNVKPJ2P9bywZjc
eO9vUAkhPaKA0dVFaM/bt2xa58DUzSpYkumeQTtl1oXtY1QRtvZowus4RC3oWl9b76eteEb/FLnC
2Xo1YbHt2nXND4RgT13nYFg8/4rHrtk3hWZdZfP8XK3IFjeaDV56s9EFwKg5i2BS1RZPL9DzGaR9
+YRnKVojBTuSkTh12oAbYu/zk3qkdlQzXutIJ/SoxR10zKVBhNc3KJuDBp94lPiZ3QQ+mWr8oLpO
gRaZ97H2jAr6DxiCvIHCu+naKaCUHbgDwDt/fB4NWjYvI4Gvfptm5Pmo/eJlZXQegqCurezY9tDn
mpGXBE6tvytiuonEQd/CaIxb3RCvXUkXkReruUdYYTeCdaCp5nXO7id3HoJsoPsVOa+2+kXGgYaZ
bOZ+W7Rf9pJ87hbaCAnm8wRXvRRZGaQnz2gQMYv5dhXeCJU5DbRuHB0PpmNZwjGq+I1qxFbqRj2m
KO7hgYE/VF0KnEvCpX4iCfhTrNJtMn8xLHhj6kREKbzRy9keLXPf8rAfCz197r323pJAZ/WY0DeY
+3iOP29mnwZAPyVOwgZm9j1DD6Nu4z/UI7LNtGaFHr/1NYbkBdSJdIsPnjFlcNY+o0Lh7dymevGL
Lj+QaXwzIZuETU/nMWbLAvYz5xU3invbRoBuSu19H2MGv8hIwXJQNIR5Wfv3UT4heUE2ZFfqIZ5B
c0gtMRwM80eMedgOrwtpdNY8WFFJQyCKmu/ADfX0hZXDiE28+NoXAJ6GJbpSD2a00nmncf6mRYke
aiDUVwukUr31r0MKa9PHYKKdxi/qKbJ8mhX0gb5bSX7fdd7ejegldJOfs5UPeI8lKUpl5c1qGlCb
2gSAc73uvHEjSdPxbJMWwy7CqV9MieFd4vzQTc43qZPjmzQqpWyi624LyxKpJH2lltDaHtfAuqaU
UCL4G2jbIf5cQHlLKZnM7d4raYqpjgXKt00b5IEmrBCr9NmRZ17rJt+N+X1pwXKmW0VyZd1lU/Q4
YU4LW1qCkhtrom+gSdYZbdHI876j5Y895LbtgPTOmDRnIXbe94aomgC1n5/wyXmIm/ap595GntUF
7gg9A84D0YcZo7g9vjhJE3Yix41y6fUg9d1Q9dgGvinh6IOHT/oD6oAzeEUkRe3SOojIfpr49uHk
lS8qDtBIyuLVQzfJb7LbSpP2vrpbQUkFkYsSiLV8HVo6lSy3eOH7/C1vxm+NcB9KWwvsGk+iegrQ
42MAn+Vv1fIIurUNljZ60RYertVtZOh8M9VLvaerpRt0jiV65kA2aMjMrbyqdLDERC2hvGeWHn+f
Uky0ZeihNfucPERQaPRCm04g3UJiwXA+9RnwyZZzm7mnqWkeXVqbXdNzc99DEAO2+tSWYeVLwaSe
x2LwunAF87J3s/vGio6OaR2ShNc8ntsv07A9+w7jYwEYSdxZebVPURLfCd0lkF1sontsMoUDeLvH
e6TreJDGSNujz4cxSH7bWXdrq/1kUII2UMGrMkawDgF/XjfCl3b2y9e46HgjZbOKMREEerKru65u
XvCgpKRpsaN55/Q1hnQJKp7yXvSjnodNSbW4xlIGRNC8i0viK8vmErLljHztFKhX1pyjHcIxLeq4
vMtazMGEu/6MPeSToQD4O8SzyoBAzA6QBfjlC9wl8nE55VuL1kskQ12Aa0C0TAPuQSy053ou3lyP
rtX2eX7qVCsJNt4Ybxzsxk9C4HNSSf2PoYMXuZU7He3rPunRANO7FSIkjfQi+kM5FI+NVmwHC14S
3UZ8kgY9vUmrDLHKCXPMXIZVQPTnfuYJDei0gtPLcsheDuh0UJA6mMDyB0maz2aLHk+b8prjEXbd
ZPZXaYQwWRsma9962bBjynOderUbiAWp23F+RmUFxdDpLYKet0c5G32DBUyvR5tE0fJ+INDbRUXy
5snzl1OOVh8y4/o8Ix5QPowdCa6semi010Jmqc1Iin2rfrR+GGLJCYWnJpz8hbKBF1Y1/ZDWDYD1
E400jG7uy1Fcr6kb6GLRD7HBs9pbJeJrNSFiXr+ox8+ncgElICxrWA5b+x3C056X8haJYR4jGc/B
sHpQYVBqfitmmMCqMc4MD84MMYhqxLOeztXI9E+RNbBbbhD35B3SQugX8FOOY//kd+g2VAaviFV5
j02ZPixV/5I1jGrM4+Qud0vyZDVGGG+EGaC1ejqBKt1Fff5Dxb6ug8NbBIPDs7TrciIGb6SOPO1B
s/PS4g1XAt5uAu6iz7+BDqHTngghHT06p2P6lhr5SwJugYFx+amNRDBnPQLSZ2PtHrwtOtTjSv8H
aCLMsh61pxy/MRmibrL533KcoFr4ffRHRBuelJIwvkUTTUDXTaekt1/yko4UzeEvhQ98O+NeT2nx
4vZi3jldYIFAJesZ6LP3OKb+41JZtJGDcz2s9ovqHTeNgavpjHflnJ5bQnAGFJBhMvtBiOIl7Ylq
anf7SYASujKKL8roEWIowSDffZmTGz+eHiYZN/gl+hQxLCWvzt74hRiG0O/ZIoeexxcCH8Q2eX1D
5oMgoL3p4MAvMviPU/u7Wf0aUxqJrXaw6DMf8mOj5b/Us+86c3pMo9QHmcsWRRoKYmU4REQx1dh/
KXFXdyvZv+QbQUv6h4wXSHM8Fh6D7iklHracPCzlvfHm7Talpr6zl+m1Hl5yCCykFmUznnzKR+Sy
/Ay6SWcnDzFUQpR2b2YYImE7Vi9mz7UC6T6maI8f+9THkan/gS6bsaYGjXX2JodIiNHJBu3LvNHa
qedY9sOtECd95bLKkbAdivo0ezezgfTJglZWRoi0muMvQs0XNOfGQ48AHDTAt8FCYHua1v3ayXHu
nCDWFU8oOIDXTLXl84xnOwrQN41eprdNk19rDT8ETMVD62zaSdPab1ZqPw269z3x/Tu3qB8oYhM1
GP28K5ziJ6zp6Qj4JT/c5xAkiUke081BVyGZpyPQU3ln0Mmns6lReYhmqsCotFB629BhMl0K2T4l
JvT3QhVUyhyA0TNcr20oe8KI3wedkiKK+BRhHgGh0aTPuR39gfLHzWg1E4ZdhBYINT85dJA739UW
xl90khtKkXUJq6YVVlC35npsUuMGTucYAkGFbGho/imJrfuq8N+myMUvfYaYndvwyl/Nuh2O0cRb
M8bRYZkgDmLKfUNnfRN7RGL9VlyZUjvd7zZedtsBfVmh7SLl1YDXYMzFcy4p+O0EDVd3Gpxoy+GL
qlzaspI5uA0l/6Woo7BGywp6aQk2d9mgYmdoHvA9ChzqLGrI80NVUObcT6VnHHzcyT7UwH6rlc3m
hm5EXKchTQMl0jkOROnaJ7DgyUG005MqoqqLiEyClRPyfGgAyesZI6xcahdKnykLq8WU3gOBRhxl
HafzRCB2dm3IkbHljuFvdXFVHNcNc58WHmxpmZRXH++boKgDwv1SiH+voutmygg4and5uxAC/r2P
mrpsfFmhWHiXwr6aVWsvy955e5eFl23+47IPR02BIOwmMjV/fr1SgQYmmzrMO3RAHUhdXu+6UTgM
ObqNElmjPiK9gJK41mQNta5Hj5cViG+K8veb4v+s/XS5sup2PRtQZhLL0fIeNQqBS40iF6qKsjXN
UX+tqsNqPnadT0B124Pi6/lRbx7nYjm2QzWe9eRlHNzhwL2cz9EYN8HSR0sAoMQ5j67AWdTxBufM
ddtntVB9tC2EOivOtJ0dAzMgCxYzisuRHO8X9xwXmXdWUzSn7jmVxaBlME620T8MTSQO9RqbZ61r
zHNCQuYcrdMnc/VRRHEYYSIH9yOn/20iBhxX8eQHEIAYfbnl3jFKvI6Lst7NenbkvaWkrjMUKTVI
AhEOsOBBTlGCrolT5XmQigaRdV88USL3f47rPlutM166LcoTXg/HdAoME7th20FMRGTp7VQzlL/y
7Q1FGTQ9jq2JSnIERtPEVfbgI3c+JHc2LPUgqTSLPto8865avPQpAUTPqHOyH7N8+tRMWFYYfXWn
eUUfVJ1/F+n13k2fYj0+zwWy3SgqYjcwe2XYGxskTk87rFpymzvzTdqn6Mm7zo8+yhGqEg7lXQPK
8LQxpClId+ZxhSLQRhwexfcL7jXWGD9sGgxsrR5P22h+Gb08v54hX9DRedXBsrxf5ip+eJUrAq3V
XPJO5U+/H9FJb4cfLfL6y4RqSlsIIsTmWKfDg52Nd31jEAWXyw0uGwxXHBre1p4x6BbeFWWC22qY
w4lK9q6y5iWcx5+FsU6f+7639pbAuLYpXbCzXLLDA+EVLjIhRnFFWQhDCTQJusKq75fSbWmqiQDX
2D2VXYoEQoNnWymlR52+2iHYlpPbcavQ7JLPS+k4BC25uNbtztutBXI+sRjHXdKjUz17X2yptenj
Y2cmCIlCtGyoE0BC8dDv2rDBCNCVJ+dbrndTqRknN1sRZmzRKBkzNCwHhIO9+FvbYsor+ukatjfy
YZO1XqEPHvYNAD+yt7vIml4MgXCIRhZ39r+YKWloXLOuTSpd5G1nhDIsD/1UT0cbuD01FipKpcMg
s4mGn1wB4xUj8o+51WAyARtmwgWwTSN8S+fEw8vjKPQEg1EcGuOkG7iMbF9CG97iFAlfH3mcfHNv
piFEiJYIH6sH8nEUIYW3n/TBvvJRM7OmIQrGvvnB0PAUN+aLoGs8IgbyiFYmSLooB1aTk0PMOk7V
pnvSqckBjdjrRPe8u4ncNQ8QYimdjj1kmx5MfTrZzha6cy0Odg/6cLQNKpdFvOtica/P0aHqNUR8
KHPvBmt+dobkgTTCkxN5x9GisXCS9qF2/NvScB+jiJRI50EEN9L7XpvXR63XXxm4klJxsutRq78a
yUgN1h0fmn4hlwUQuRANPPp08q4qv8WjHN2G2U8oYqNuRAr1zh38DGk7fMKGbkbRc7lipPJKaug1
gQI6Gda1VmB0mVZ3zp1IsvHQxdRJjDmlM0a2sY9utAJLawerOSgKn/oy/46KAwnZPuaxRT/NMe5g
Z087wHl0Zs6MkBXiLx5x+alr3a8rEI570/YOMjtXOVt/1dbtrxLlq0mOeTdzvckrsgjltuwjaRyX
bUsXbpHz0FlNd2oxilvN5HFoyls/W7LdOsrco2/cz9N0u2bzeMYJ5mileReQ+OZFheRsZ96V18f7
LWpMyP1buh+bBBKSCCA091eJ3R+jXNdvqiJLbs15vcoWLb0ayvxhloJSvATjvsYJ/foTaBj7C4p3
1S5zpkOURA/6gKPbGONZPazOM/j6p6UKvIjRS91Pe21EEs+cn9fVfyCSC31JAU1te91V3hHM93fw
y3aZPWIefqSpe0znOUBLN0hr3FYo7gWuVHueyPe29mlwrLM/1efShEwyoc0lcSXUvvEvtdovTTnD
52x30XpCmB/1u4oKB2PEklpfgp6O2UyPwnPCzXQfdNBPQU4n5tnLp6JPflhQZNKovltxEPDGdacT
xbdLiXVIEeYGWHSvOM4tsYoYf2TJQm6ihUE+lP7N2NqvQuYyNDKMpNaplGjhkMMFi+623rxtUFAY
HOOlKs17aluo7wwIGpavSBqfbPlIG3F2uJk8KZlQW3sUv8I5joJuKm+Gpqa3/GZExX5xtYe06e49
Yd0mbf64ajQbfl3fZlMoJvM1MQmD0WI6VbrxPMfmJ9dpDzHoOxs7FtJadgu8j7Acv4a7pW+v8yym
DjCexDSc5T0vO0zPNvMPY2kejCK+MdP53nTIH9guifatBiciQPkW5SdXL266mFhtoIvNIEKh6bUZ
SEXkCWkqAYepL9zPFmOu3cR7WWzLLk2WfdZ1z5puXZfkIyohnuVPIw+VuvOppWXzyIyZ3W3m/SFy
PWDEjkZ1N32LPOfH0rqPuNP6aPYui/tU8HOMS/Nt5R2asTDxjCc7Sl5tTI58Lw6jwqbilaCtXbhX
8eacGw1WpDGGRl6g0yjmW3LwOwFC1SMFPi7Dlba8LOtUhxap08Jr93kShxiYfSef8nn9vMYFY0Y9
EyEZTxEBVSgwJUk2/7NWUqGgWQL9X7QMVa83rdrCmRu/FrRsqfup98rv1Rafh/rBI6lT9B12DO2L
lmF0aCXa956WbMjILAmvFOFmoOZD5f4WTOGxux0W82ZWBIMMORyjzT8v9vqLnNhXQpWwbZofXXrt
ZTyGFd1VQP7gCgeUfC9QLCkR8sX8Q/f7621ro4Nj5BMjW+/TSoLDne2EEfZ8GjthIQGUtUFhuA9i
rfRgZChJUrS8gdWekR2xrx3Sa5I2pvEyz+J6yDyMroo74uo4XJ1+C+00emmX9lez9IEz9BASjRhB
HWPflpp9vaz6KWvgStQVoiiO1oSDt7z2efvq9PT6leAh1HNKrDZJ5eamNJY96DWMuCAsYl+49PNb
MiFWjo45OnsmRIaqYRhlx99mjWdt3gwKq4QHiz/DcYM1Wnr2Furj0AWjm/RotbRXmps9WSvjo7Y0
j+UiGF4kVRNqC0OqsiuexWy5145B5jjTPpPh/uRolhVkBR29s5CjNXN++XU+G5nxeSVIkpmXPAT/
QEKZ4SAWOvU6zoCydMTrcnGk9fthGNGzHWtgq5vp24jewIH80rJDjOalpoCaLPyk6UNdb9906G8I
VNKnN+t0I+byaGv02EIctbr+Opk8I3NWfh19Eqc5ovmHKp1RGCbdRud6a64Wz/w8fluT5AB/lqJW
3SbBBvAhqFLtKS4E96Ron7RpvXXS5KnUh9A13WW3bqgPo6JxnZn2cXbMoFzN+zwib+LqcUMJL91T
LQMWvE1vOI4Xu9Cm1rWrveSxRQRrLr0nQU4OwSqxEV8T6zkuWam1ZCycl+mnbGmPMxqrwmy+TeO9
MQS2Z7y2G5VX/lZwEcTrwTijQNTNB8fGwo/qOx6V8wE3gx01XrJiaKru0FEmDSsQzoLuyW4efbf5
57p0MQNBeN8VpNGRrxm9Muh5QHRO4XB4ebQUz6MWQbkp+d6hOP7XrmbS0BoBFpGb+NSuFqwYOF1t
+yd5iBEdyhwZ3BX9pZXDEcnLWdOqQit92pD847gxCqEm/+XGEecYEw9FHyOnJeSqFqvCamgM0vwR
elFXk5gjd+ZX+cGgQ2qQzGuYttCZVtNyHX8NFnY+Tw78MxhEbEOQarTjvstIWOiv86mrtZ1lJep/
Q3mXUQVwnGOn8TBqQKnYX27SGO5BTsvX0ec4KDrddhOeFzXeFdemuKcdCgwydtOgv8kLq4Y1p0RJ
mjedPzUZEGNrOgzsgaOTz+xU+qRwEAlbjg16SHILeb4mgdFZV6G8Vhttuf1WRi8WLgny5E037tUX
oHBt5csVteQFqU55OHld8rSa/DrYzanvzjFa+xgz2pJ7J55+31HJNkoyJmzaoTAob4/8evIW/vVV
fa7KXIjmyJu1G4MJ9D1SCmv1Iva03wfofTsIb2jH8ty7MP6ZltvU1Pt151Vn2CJqshls2ufvm6ex
ftTTKIg4nKTfeeYQGOSxyFC0iXuQi2JWoyN1kpugehduIyMUHF6EUfyQh9I1cteI7Tok3deue53r
6kEeUm7j13fFdi+3kNdU1b+Su78uKmahvOC4tq/kqTjF7TxltNRotvSGOp08nDOPJw5jdSgzZ+tn
fzvNSUn0kqHJU9+UHf6vFLEgqj0sJonFDkW2AbR8WCGhXo1dizQnlY7YSt+wBHm0eKuQDDQAhTvN
MYl1je5+fVAF/GbI3uhuH7WFx7W0W0xjy8c4M/1rvdRPIxVzczYpB2c6zxK5aL3iUcQm4jaLouUI
HOGt8fvTslDN3mo9PVQ5ZKvZbk92hz1Fm92geJeR0KOzMWGEFK/lhJocJrz3CgYhWh7UqbyjkyRZ
Josion0UiH5QhnB77FVWlO1EX11hapaYZXJlxdUX2I+P0YaWJaKajJtmyJhIC/f19En+lX5r7hsJ
E5NQsB7QkIlT6GE6GG5PBYtOJJiT5E1Hr/GQuj9wxEC80l6/DlEHDcMmRa2nZL43Ijb8kcy91SHi
tWXfrArBRQeFrIIBw5zQQzQvqz18yWPioc0mye6YVJuslT5DTAzj9Ct3qWz4EXRYXSb9VFuSxk5D
7OnF+qNKd+MuxJZ16oZa2JXljSbrlVjgcrdLCiadoB6TWqdVE+nJ72oo6g2tn0VSeIXEOIygM7Oi
vo0LAltHlsz0AQRFX+U/RJf2e6zlrn1z5vqrX7VXU6y1im/gJ/a6NhAxUdy/mjvjpJcUkMxUzwMg
xu3QfK0ao7qZRZ6FUYP1lCUOm0GhZfDGOhCj/gUbK6pkZvES1RJF3CKuKosUdRylp9ZirKOKk8TO
p8old1AlJLpNcH27IbKOWzRQiS3ohjFdxYdqPVpOXR3MZbrWGyQHmk6/7nySEeucWsEsi5m2Wd+o
FH5xVdZcpkJe1UDFdnozg/+bDumCBJ4ekcs2ZBl6NsC9FfWXOCJIVQ+65yZLOFboxhq+vRdLNKKX
2NBkTOmx6in6VWXTE2FRdx7lI9+g08x43M4OdnvjrLZ1tWr8quPkYZBO3Kh53qmy1/kWcw10Knr7
XnfPfq09b9HyA4U8Y5/62UGdul3AXzg5BNDFrJJgEnF1pRNf25X00RSASBarvvvJUFCOK11wjLys
wNwkHKyqbrMtncM+xvE05bmYdee5wCIvQFrV3I+FfZh84pYtvUenYj2mK3u6mR3YOhEViLBHSyIz
ZtroDOmgRcM7FCTDscLFtqxINSez5Kys0RkV8iKcp6ti5LdNv9pR7e1ashuOlJCpjKQ6zssPIs4a
m+QV5+Kqvh76bRct5h+6QXEimYsbxoF2sC4bsihz9WAl9Y//x955LMeyZNn1V2gcM9pCi0FPUisA
CS0mYbgCobX2r+dyR7HfrVe0auOcZlX3AchEZiKE+zn7bMG8O17BvAnw1pU4cXMduvhiuOmXn98E
AaVRk7c24TOgzvJeCAeuba2Yn+G6DOvaZQ0wyKLFXYSyTO8vgXEkzIcBHGbw6L6w7pOUvu9xqhwo
KpZUUfF5KPLW6HM+3Mm6Maj3vRyKSD9RHvUp1WDHpQRsEwexTpoipZHtToy6Rgq9PDkNPnEmjIvU
0KDNmctRfnxkMp2E8DMmSHyn29XVEc5DAYOQYQ+DG27goTax5bZe8Ie/SUucYRg5ZmN1Gd1my3aw
01OXmc80ZLvQYyJQDeWqr3ZZeJ111B8tZtICW/B1aVGVyTeZmESXofGa19VHlzuPWQwPSLK82Dqo
HhmWib4EHeIGLlwus9zPd2Gh/5bzM0XMESPrMG96dix4E2DFN9ESMqelR7NjUh6TC70HKJLsc+cI
/M0a/XOTZh/Y6VytmmuhDOJ3bYpRSjPUNofU2+UT5kbmvI37Qd84IRt+L4Lh0vV0oPr8Gkfdeyxh
IGeEyZOgysINF44MJJQnQ4ARoSlbt3M905NY2TqNI7bsCGIl6bK/IIhZDFVJN4uAyLSIoBoqcNwg
2+kwDXmxsps8uBSav6sd82Jn4wPJbgnQIReIO/JHJPIk2WFJGVG026qpcICrrMe6C5oTQ7ZNUg3z
yjVgelSpkx8D176zKucD68mf9dD90FNmyJagBij1fp2MnILApr+I1gam5GrMSJbJKQ4Rp8UDESJw
enoZ0hmtRl/ytOSYaWjpHuzB3xEBeCgYzrVR95LNwT51OHKtx0zb67/K1H/6Jk9N3WdZf2nTfVId
S3s4Z+RkbdXIL0/cG2EaONxxmXeS6ZnF3qZPDHCTeoRQ07WQRqLyQ07sXDlknxnebJcl+ZJDQdev
XzpzesyMALCGfmNcuHoBgokvq917rpuHstVWukbMj5qdkWiCzjB4ayfxNs0sQFXK7LMJYhZho47I
wEn3/55VrQJo/vBnUKxgw6Uxsdh5LHjnsIZ/fj4kZSRzMv5Xa3KjwYHtiVyBQ7EMaijK5Nf303LD
DvooIIceig4Y0dZCQLNAOpQqKWm9RaPzTQ3U8RuE3Rd/Sa5Sk3A1VG111SST0Ysoi8LAO6rvnHCW
l3v+wTHBAypy92bcuzeLRYeD7U+aD/RvI+PIQA7wGmSKNKAPIuK4/fs/3PlXOvn3n215jsHfHsjg
mj/+cGhcmKmlTX+gTTvkLByzMG4CD/Koxta8Eu1NVn9VC3baJIZgveobOK/hloPyJOWGoJODFUC5
UsG/WyTNJ4YJsGWy9EUR8tl0sgATwQ+/wUx19HeDw9FTuygA2zqDUDDmbGtmXDyObciNAAU51JIv
WTbF8jol+pU1weJ8fHPtJcGhLIGCwma5UmW9Ty0rtlzhCtekJYrHI55OyQHn4fp3k4i7Vsvt/+ag
WX9z81BXC3+oaWHWGjDc/dtBI78l80bN6jAPsiDA1eGTYEbpyZJIzXLn9rE3GYspMqWiRzB1OVY2
cJzcWmhYLl4VoCxztOex1G6jxtwpcoyiNQnB4uG5S0Ubl5+zvuPIuVxCsR7fA5O+f7PZbOt5NJnj
ClokSW7AwvwgsvaeOCc21fjY4nocA0rLO/DfXzPev14zlsOigQrDh8n4LxKEaGgyXKei7qDrnblL
8o0W+qSVSHuLQouYb40JzG3WCt1MwQT95KxIeprFqUwKSQKXbHKMyO+cWlysxtuy+B2Ey1JXjMeu
hmKpCoa5We6JA9hXclOJ7OJj8TkyZRA8lXnBGxrALXAgWH80Ao4nZkQBjsSycMWQHMocbUWOBR/O
d9128lBBRWQoROkMwyOfD55OBKpYFA8pnezm5HRoj3zCbV25t9mxEeydxD5WkojlR2O9NnLGQBbw
UUILvg9a2J/ZB3kA5yRanjOoCcLDKljtroyragryrIFPzhk302ADjxsAzD42MLE2//6MmLonL7l/
XsA8IiAQ0yDMILFY/1uCnUMKWZ0vU3tIq4IVkmJ13/vpvDFJ1SrK6dYVrrXqe4+ttMF7AhPCTTvG
X+zJ9QCx2eyj50Vy6rBjhyrclOcYSxLfiVx8C/glLSlfW5Pmv2R+9b0odcbRdodVNzbpFsOlT30S
v7wk+oB7tpu65MkM8i8/Y+EotEeADzbU1mSGAqsskzaJXeXdoP/7EAWeYEsTcj7c90byOO0QbEgb
Y7x5l3xbeNpz2MfkVdfDdBd487YX/Vlren2XjXg5t6VzLo3JOTvQXbPMKg4tY5KYl76MBcY4wdjy
k9I4hpO5SYrmrgOrO1hznlF4dUTTVp0Omxzu7KaegBtzHVMUNsXZrD4kB99rXMBOFjzJDFN0NquH
ge5YvyQhts2pkWSR5rb5Vx5Eu95nbXJstgbFpFKPmxRyVqvd62P0JT2OtZQMMLP7pQrKqKivrsYE
sy0HHK/lnSGJW63nPImwvci+OKqTNy9tj0EVPrNSfsjWlC7aWi8SG4rz/m0KnLdQrzeZM0DpHXEX
IhBvDwx5aQQVV0BqCq3xKKNw3yUxiIp/bRPNuIPD+GWP831TFGdTj12aRDj0iUUVLoJfSxm9RG1+
UEzVPv6souGHZsrXiukhSM/zSiQR5ALNtJvoIbGg4CEmdjrKdy2jE02a8tK63lOmweCVrC5ZcXZ5
Z0oySL6GVH7x8/joRw6e29/8tkH2HeXITacXA31k2xwSOKQ+IIIXA3VIAp0dM3bKdNDDko9rdoXY
MXuCe2/XT4MBn7/pxrUvW2Eq2W0HMRK5p3Xvh9VbKFchT/Dmet+8JI35pm7wuK3jjVPO93E6wgCo
IwQwjXmt0zk8EdNlMFeRdG2MHfz21Y+mK9J8Fhv6npUzpXuHntzXWkq5gvLPCGiLDE9/mJvqoU6q
6yJ1E9iurnra46Bj89fDnERZO3zSAM83oWGsW6vBU1+uXr0GcDIaQAGC8t6Q9MdK4xfT+Rgn02WI
PkH6NU1dtnF8NoyW3YOZUW7559qF4Z/2VnJuOci2qCFJyBChQmyxqZhgCDG4ZjL+PGSVcR6gpzla
ReZQllxTczouiz8dKjMA6PEIXZ/EGCK59IAshuyhKkf2Ez1w9uRYXB16y6OWESxVhzoDQH+6TIv4
4WQL1qVY5lvZeNFitGACEUvvPftxw3LUFuhZexCnBL6nTp5B69U98FYJINsn9q6MO0x4TWvc0qH7
mwxhxTDke7fHCGF2h2JTBbNESXs6VZvBXS+JPZA0pd7W2SpiUI+sZyEbmDOxJcAqPMEqO1lZ3eyI
+Tohfnc3LeERJCiKGxPUfB+PGkSWsjwW/WKeRCBu4tLOtkhgsGgyal6uFmtEtnthCx1C11u9NPhZ
O020m5zua8ZmYONoYAyVaVgnKGnWyfO6f3zF2NCQ9h6aqd8LwzV30NcOtY77cuxaT25QiVPQv0xk
zYAvQUWZlsYpqOD5smcYNPTJHivjGb5io51Nrz1DeZgPGDNp58RLvVMrvtQ3nfyJ+gpFHUPQ1oZm
Wy4oun3LgQDo3wjI6wfb9oJzOAiSOUrrNWmC7DJHMznnotjg3OUwmlr0c9RVNwP9zwF7qNvI89JD
nuZEw+SokZO8Kc65VmrrakxIMSYL4hyP5hUSnbNXn1J9CssjTbi0uq8qhMMSViW27kHCSMVfCAmj
DcWN3nL2hT9iQLzER4JgmO802SUP02DtJLydXiXnUtf7Q50DnOMtX28tAx5vB0Pw7BcvzQC9znSi
Y+a17rmWRUhoYD7hz+RKIja7t6O+PxClsfcMIJWMupNBy/xCJiaGYMtmNs1f1pRm2xQL3bMt/bLm
2PjZQE7fFXM1nOMa418YMvj5u8s2m0fj6OHffXZBCc+TaXvrNGJsyFr8SHTFS5aMCSI7HToLJl/k
bK2Hkh7SstLztNw7/XJbdtwucWBcTY3WAsQE/qDWpYf5MSqFcfKTk+ADDCIqAYZCYw/Jadx3Rn6K
hqXf64VLl9xIt1JH8zqQDGs1CoYo63QxriUMpxME+/SYViHcY5QLYITSfIa2MENkgkFOwSkxU2+j
XiOCynsghI9IKa9PoJXGtwkMcYoVIFCasQR7aIZxnXFSDOCsQ4lSVT3MLK1ct10ErO7FByXhQnoO
ApyNXyjfwae05qJWrVJqM6BX/yIW5tkuxLOqLopxqTbMyfa44wbrqO/exgi2o8+4DyZ3/uEvLFMC
1ydd6hmcCqA9tQnsCreKGp3Pc7KPEVQtBHtMbfaD2IizomeXJoEWHoU047qWmxHR2uRqt/CjdupT
KsK0hIhEWFzneAOp8WTExq1hN5BMqNcF7lFl0j2pOqld2D6mqJC+4TH1bNCutYHuDJjGAPDGKlfc
y+1TccgRv8Dqb1n7+StSUIoHEYL+Fl32MUlqsA7tnDK9fRJN8SH5sJJ97low0BE2MUqcNx2SgAQR
ZFgJstdAzado2bDrU0q7vFI9Qc0hO7ULwW56RIhWxhyublDK56cUXHE1DLxPD/U5ayCdaUNDa8VP
lEhGRLW++lDc/jGmc8fBG2t4eOrZtDeG6Un0yXgsiwxvLiu+afOp2undTmm2FEGY5KRi3er0oiM8
+61HAoEkUn5ZdQSnpAPnLCz622YW5K24BV4jKF/TSmpQA/Mwa81tqwdPkSOYVZpXulu0Ie705MDc
LfLkSzQ59yojqEF7ymZwM9dFO9AuH4RYEyylN1tzwZPQsw/l4iI0cQ6qgfYk23jovDvYEndT0VnE
7cDi6r32mCs0TeoBA+3Yhu1Vl+m2RbQgicDiesAZN6g3Ircecwlo1lJdg+NnsNKb4DzFA0WLdXFM
eFN0+mOH8oX/JjgMbRavDDFnntepTn5TQywxqPHJCq2MgQwqqij8PcYTdbG8IkRsgUVSRq5Ss76l
iJ5WCmyZQ/oTb8xfvaDfp0n7hjTtGDFfQVecTRs9nVAS8aE7rGWhq9gz1VNJ4NDaRTBgke2ERLf4
6DRt1+Xaq3qDiMRCxeO2SnKFUqd7kqIdm/WB1bZ5lbWnwg9CMt37xok2sj7vmvYxY3SNSIbal9Cw
bZrS1sdadUlarV77k/eQL9Zto/U3iQcLOmxhOndt8KRHCaRamUUbcOgCvUY4k946putDkAeXHJyn
ycnjdTS/6gZ8aNPjcGCw7q0ihwCnduGJmP4Q3LN4vwC34PNPUgRWVPIMub/9Mai2o5sEl15KURMp
RSLPmI9mM6dTLaLGSwRefOOP0S8tuiEAYgVa/axb4VetCYIW4U9WyHc2WJFTk0/iOpV81nBJMYSP
CQKyx+oOQxsSOjnm1ZxvEy36YZSssbJKZcPeuov3Iabm41AtwbteFKTJIRaQ921vxPeuXxxIc/qd
hdnRkABIAfJL9aaTU9r+GkFOLfkZSRx4qj3iOdNA9HzEAOYQBo0EKlXhSbTYB1smdDFcTWk0DpPG
rROEtrPRtGkTjxbixqGx904MW9ea0y+FiPgwHSIt7NYeQODGZuiufqzFhLSNxqOf+Z/+HNyCQW1l
vRSPw1Yf/VByrTgCUu1XRR+lY6OQHDIS7sQ5kw3791oWcaKnKv0I5uzTj+LfZexiHOrXKKmHchN6
YbmbcWCL6eQhibMcdugmSHWbrYmi2trX1UCDIzV3HXnK67HxdlK0Ivtx2ZI4C+01NRlvkhHIBn9m
qRZaBamvT61PnNMQDEqFh+qP6phdO4prxDN9vvLG4EkJp5QCw5AXVbNoz6UJNQk5tQLgFG5tyqrZ
6xCl9BPqGwwV4JUSyjlR+BUSZ7anMltb3KgZQORhIK6wmLP4ewCg9Dk6OsdVCPsLQ3GotLLrsE1/
nXS7ST+2rkPdS2VPcouN9vneDW4H0e+Litw2A+7JMekMyFiuzxQnyfFdjEu2lufBdjkZzjm1o6Nh
K6c0L9+lrks/BvEfka52Owr3oa9LGXYHFqn1I6i39XORq2xGDzr1bbjSWojn9Gvoydyam6g82POu
JuF0pSeut7WtjdlzFpUiVk8WdqIy2CKnnfE3Jf2cRr+Y6PbUR7BTVtwpbN5tPNNW8ubWZvuum0t2
V1aktKBZbGxU+x4Ard5RHGSTvW3C5WosBgQMVBeDIJvRqnVvVS0IiRBrnJRAdMLj3RlojfoNUk+t
vFMDTtXkmqSn1ZZ3GbSMOTvoe1tU71av7aJK3HYTN6pS3YYe80qnmYed9WMI5qdA6+ZNbyNQS+bS
PqY68bykMVXIIHZ94V3qEgLt4gHk14tuHSvysKsY7EE3UfqGB2XTsQzacoOraR5hm1NMRG8qxMeJ
bDR/nV9ewKZPXoD2gPz5r3aZvqpMg//pZSpGDmvMa5rAEvKpmiopMVSaZaU8iUVzZEV7CuzmXY3c
loW9zu+XdxEYl1QX96Q5piuo8ABjQSZZCuWmCdJ3BVuhFGVfjYcfXijuZnjbU+U9kWf1YuekXmbu
0xSON23l7H3Zvw5AFbDG0GxJX4cw0qptIVVectzsNohl+fCqn9R0/BomLUpJRcmAfJIKwjnxsR37
ndr50rq9dgPTY6aZO6lAVHdXZi07u+nOfmlCXcqe7Yg/pUqbYzDAoQsJxpLlXdOzPKtbrpATGTXU
kIOiYfzhuUYFAq43+3x5yW16956Ly0qviaP/KgfuS02Ld6PLyonj/UckkWPfg+uqB9A+5JbsZ9EP
jZRjNcL8HkkbLRmx3tqVmqhBaBeS2h7VpFedQ6gWzOpTQOeWYT5hBcfBYzbReU8MmthZZI1U6axM
AylwzLe14zwX6UoO48kh+D3a41sfTvfAYQwcsoiUYSIquT1qAAx1NWhtUm/VfaEwBI0BCyMfXhB8
kqQ070HWzJA2s42aXKgBVu98hn7/qLREAdJmnHeblSNIvyOjbwFIFC/xrEFpCMkAoh4Ge+Sz2oCG
hMmRebVIHkUGBNXkOFro5MN+g5g9VYECVWdxieQFWQ/0zrKWHiz8FOhBj1pbXgNfantZeI2cxbej
ZkoiDcYDbG8KIULF5I7nQ/lEyp1fZT2G99+mwLpG6gXxhpDYl6y0DEpPdZTT2H6dqDv9GcBHSbyM
Z0+45HllOnPJTmMXy1YR1Q6hdmSRRF9y1pfE8FNEc1uP6V69lgoGETWT1LRtnmj8v0oNSfSsecSB
ZER3S2FxIddxVn1gu33eJXuFAc2wThTePEcGhFNmEnLqAv/MXetUe0xwiepGe9hMvdjJESZUM2Ze
PqelaK/Im986mlsScp6RPjC4AMuAUW/eZHn8pu6hxjCmnTdjBW141Taqlq3fozCRHjVSEufOeM/n
fnRVQlpfCvClmtfTfuWAFMR+BHu0JZQZ8s70R6L5sJER9MFqpRgYaBvLvM0olObUlAfjRY04RIEp
Qe0+LvHz8NtZSIycbfae0LtFl/NR0lKvAqAL/BkYL5X5l+WVH0kxXZNgQW4ZkUFNc2N7u8aCe6z0
k4SpAu7W7JxFV14WaSZQeFm5q+e9jR6gsukb5MW6JNT2vUSnZNnCjCzZLF2/U6pCWc8l0grBKpC/
SgWioo04VrHL7RTIuGGoDX0KtaZ2sLxq7aIK2pZJCGycctXKG4uxzwlfy3szYqioa8u0sxE7T7V9
sKLqSxEGoNgzMy2JfbSifvPRtpoBo7y4JmKgQIncD7QwB3nIWOnedALIZTuTSG2t3RXX2KM6lsNv
ueql9bCF7V/SHEXWaprzXxKDnAZqSKXgZv94ifDSwcmB69rPkAbraH1knV4D/Q7oREXoHCcXm3D1
J8QjOc0BpppNRcCpEz+qCYa6Nmc/fFK+Fhkya/ZI2L99dCCT/COr9WGdOeZHsNAu5dxXSQWe7kfi
YdYYnDW4F/E4fg20IbWJXjXqNBcyMJoWG7U5LQRx6EbzsJDHTcdL8zdwWoIafezgrEYNITGXhSpW
UEJdy9JHRxt/ySMq3y22WjoyqejoTEYiEpMubHPD9KxeOU52KUGQhSMTMyXMr9OYkh/YFr+GPLmR
lZPIKNGobXd5mqAqLrl2GKu86AYwTIhGtDCmCYvN12ZAgOsBdLiykHBM28C/Q5zVmtFJXXqaQmjK
0E+u0LGcw3beAYtv+bg0egzTv2XxVDbzQJhk54PlGjgstS4waTWLZU21kSGpoNuNio10vgAmYrwj
FQ5F2//WGXho2JiszZGFpPiCOgq4G3rHwQjAU+jAbCm4dfpxA5dMJppmAjbG+NNN07283NWamKUJ
bzekOzUPcXVU/7nHSIkSTJWZeuxD5Xd++hUSiKG4pHYcr3HQC0/MNNdTo7kbiYErywI/cTDY82+V
VQEumMU6XkB5KwexVEENqe6f2PIQcADzrgrME7etiC6y9rI95qF1JG7nKZMBiy0sPu8Zb9gaGvez
AhMUjqF1C4bBo/mozDHafIFtm5G9JvVAY8Yy6gcxPbTlneKc8OGYK0ew2bimH+26J2GzdWcZyqzC
H5BrfC02BkiZhvS0cZzHmAk4vpfiMPdcA2XJxq4Ho7GrssMgbV4Kr7rRBhsPEnf59CfivmUF0mTQ
SwKO+QBW49OkOnVyiVHq+v7IViDQdQWk3qwlMaCnIwKGr9f5yAJfhcCQMeuQFTZs10nPUIGQkGFN
tOVGTt910hAI92UUPNUvPUuyRFaKCjzGqA8NnZEXQPqDPPylGuhedI+WNbyM00zsNecny/JkrzyW
QsYlGlPbaSDsbppj2nPItxMNhudmv7O6Oi65TgnoipXtSaqvBOphl70vSfFpxiwRTOfG9SR01joo
W6YHOUNDpJM0W7uGyDXl7jkJ9QVKnX1fSMZHPo23TWsK5jXJre1LE34BD66Q5Kk6ongnC5lYyXo7
srVEi2uvcgH61oCSbvQg3CjKRe/6dJ5OdHEpUtZNwHocit8ehS3cHFQvpUeOwPfUVRRvRYMaw2lx
AWo9Xm9OnQ13KMSuzN0q8lDswqVbItrTLuTut/P8bXasb4MjY/xM+249YMK89toPy2Qg60DJJW4s
+pIzMeW8k7gMQBqHF9Vs7UuzSVWWAAqnmkQJ61WZqyRZc0OY3qPcNxs46AD3wxmHKmTksoVPmQ55
Brd5F+U/q+FVLaFqPSvTj8SlKbBquJT2ax4k+zABH3DHuVnNbXvjMXvd0eZ/aLGzNYr6Pm5+j/7w
WTfM1f2Uc5ablGwJrLr17CHAtLJLZ0tyEguNsgqhGK9XuPmBv37I7q6MgoOfTKsRoo5VuoA8Ednu
F3OMpT1AB14Df3ln18FZ08J9YWQ/lClHobHCFRKaRkOwaiXpIwr9p6CnAgstKjCf5VyiXx6mAIrT
MYmYSNXkDcYh4N68UjBnzahnjZ5wH4xeclDGUIrpNTVE7bAPKOKAHP5lLiRaP8p+Q3miMgqHcGU3
2W9lLOS47ChBZW3YgV+H1P6ddvmzNDCS26ZepYg0qpbkju4GEuUvNa6D7bdfuvpV+NRBuO7UeLtI
3wZQTskZGnvYlh2T3VjefBj1PiHRPKoBsOExsQOgWdlBcMUL8C6E7rdFlMFSG8F578NH2T7NM+V9
hSETI0nAvNGTDlZUh4Wk+A12ceNmgbkWpfZbgcOmK+XE8wg8NayZkEBkdTjvRgcTvmx9ONbSXGeM
4Mkwn0NUNOxGyG9rdZEyGB3Xzuiui86o5CD+YYhhz8qjz8UNr4cBZNHXF2DCi+QqoV44qNpP9W6V
dpsU4Vb4zDRzN3HQjHjov1qIjxCzLQyaoOgm+9nO9n3qvhomSzJs0x+xpNTGRkv0qsmIlDrEav0H
n572lIz1a2/4zYbxzjpw+1u4ZhDhpZWY7NJmaYmE3s9e2cm7xHzHIsc6QAP8lPB61T0RqFZ8E1l7
6TSmxqjDYP5y7LLcDM6v3JlRFEo7CdnZSHQ0YQcsO/wYrNlDlkjLlvOwJ+WzkgpiQw1JR/9uGfSb
uBJQBSz6M9tpTrh1soyW3qe8IdICapqJrkZW0YoAR/CHnJsm781d2tJQFPIPjWUF0A932sFti3Ib
zj4uIUZ3r/y7MsF2nfg7ePM+HaCJdx/j1q0LNbyrrJh7OdR2xE0V3yaQ9YBw03SfJDouKu9XqbWf
0tFK9owMPp7RtByavLlKT5EqcS4C0AMQmZpxtpmeBo/Ylr6hIkSHyUrOcse6ci2E/qS8D3P58QPt
Muuavm0yNMSddKPDSaTYhxY03e4MiPmpUBZjZuWIO/JH9fa5AudHeJpAA0ysjTyEC3HZfOTxwZdk
HoLZLAYokGBotay8fMl1NVVXFErZeKo7V0h3PdmDKewJjOJkUb3kdvHTkvipPMp+LW6K2j95NeM6
4f4spgaZDBRdvfhapOeRZ/8yk/lenh7LcbNdzHgT8IFhgMt1yNnQAJmY2TQe9SHn1G4ekPCxoTPG
kw+blGgzKo1VIysreZhVRSzhdNVfzx43vXIrks9ecIeDLU7JrDrAHnsFlMfZmWxpGiZ2cDRHWY/z
3jCnkCTqFFM2fOlR8LIUalunoB+ma/hAl/zukLQNZOVScONTw5EQstT2JXyP1+UdqRIs9JwzMcC4
bhv/Qe0kIywf7I50Snnm+2lNJcIl+u5iWFiI4mSHEZ5tLFHDTVYO73KtUXu/E4pbC+LRFp6oveyk
FdsAHWdlRslXiA/GytGTs1HjbZiU9VtfPS6W86QcpGTR61riIy+DMwo8aT9IbqKIotf+Vu/i91qz
ftX39i6zK2fT1pxQWVWozUbzUYMuyw5KpB/KUlWiF+Zth1nCyh7HY1pOR2RSd1D0X7opmFeo65/K
6SEumCQjiXhqTNNikJiydGUfqr7VSltbk/+UdA5JJITAKtTBMAADHAdloxlZ3yzI/x9B9t9FkBns
TH8wrjaf/ef/+PZCvv0sfv/n/7xJuk7+r66TfzI1/v69f5ga+/5/GLptGDjLenAq4QX+VwZZYPyH
a9uOZfxpZ4wHMnQtD89i3j0wA1yI/4+dsf4fhhd4lMqmjf+w5/w/hY+ZpiHJX/9EDnMcJHR8Mtey
Ahvr4H8meTLuo8evu+yYjxUajqn/AIe+DYo+oOGG4AIfFtfJUaBezPxDmpTHaEar5fRYXbHWWyu7
ZrrnLdestaQVgLgLwr46Irf8zOcK8y9j+D0XIVsGBKNThr0P1prT18gOcumW+i73wPA8ya7uylRf
QSFbaEUWD/FWrI23MCp02I6ZaVYbMUN31FsPPXRMo9FbX63Jdjg70RntIgzy6xAtgrSr7qNookmu
dN5uSSnmIbfEw084jzHTLPvRlcwgVY5ZERzzUOTg9qE4FBQ881DD39Nb/GL8hL3LwAIR0wwwE60s
dymgd4A56y27bXadHRQ70Lm7fTIncPpyHeeTIvqpoeE42UVvMS22kgNRWe+xlSa3RJnHt4B8yaY3
9GTjzeFySalWoWWx9uBiebQLItuYq9dUJqmmbZlEWgyyoNxmczdsWkKm90HTxUh/4oPPgHGVLHl/
g5PjzRJQlzvZeLOgbj1UWb0vCJa45rF49DGVZVfKskdf/zGP1XGMy/F3y/xFdOH7hGJG2iDO+J6G
A5qpxtjQIzZJInZThWwlmTECyVzzpQx9G67v8mTUJdgkTKMxrhogH6kpCscQY6zx7E/TfBUKZbfi
ZV9hEX8UzbJ2hJYjj2ikwSvmb75mbZOqxdaxWqtnL9K9pBLBeU4eijA/+yG8S1V86bxgWjR4Z+lM
GCeKfZAOwo6tGo+jpc0g8pktEgf+SN0yTkAiMaFqEQycPvk5xk56JtsaO/l4+sc/SNGzP75Vj6rn
qaf8375VD4R2qu/Z8S7qO81l2oFaDJ+IdCBr5W/voV6vVo+oL0VhB7smch/+9jHs1EfOLobXxuqK
01+f4q+P4nBVr8K+sTZ//eyv5/31tupn6lvsH42tryeQ7eTf/NcD6tsojUYqYPnIH5/v+5maeHHc
HG1DlC3QYf/riX98qZ6o3kbQ+GBzgymPScht7Ff6Rf3TGTIOW/j92p0W/TJFKMBtFJybcYFx4gR4
UFnR/FQWFzcbsz/+0RY7u3hmzs+0plpTgrcbxEP0/xOiefwZyTt/V7+jfjr4YllZvim2Y2SfnKl7
bfW82rJdRi1ULCJzUDXHWnMDR7DcxgFVsKEXjAX6Sbuor6y48AESEUX2MGTOuTefpmASxxa+27Zv
oJNnKGd14+AWwroEvm9d0FXxFXPqi83Y3bRqisX8lXGctVePM1sjmbgbkbFry7nUHA61a0a7sZ7s
SxS59kV91edQBboF7SSNF/g1+jQuLGGmziUqNVQ8Osfwr595MajlIHMv5DOWNvzZok3a5Jl1QF8I
wako3XM81YStxBkiW3ncxRxb+G3VfgvQwsw13YUp48G6cwQEIF9H8M2z1D+6mxvfX1k+UYL1lL2Z
5C2weOafTP+KvVVgdQWFAI6cNxxMP3DOncn/F7CwIoaHYTBjC+3yJzpl3CrpenbYQdQ3AMovZd27
e4qUYtc1QYk1aoFMc8CYxBLVfPFcb74saUx3W1Sw05f5gl/zjDs0M8raaAPmUTzDbK/TKDBxYKU/
4SJwG1+TCRqbFsK/1Ef0qjPalHgp40sq/wGUtU4dM2R9dvC8sbSN31kQ8zxeEC9RiNxJVt2AxLoW
PFMR7vUJf4W2c9rdBLh10RZDXNDriUuXFljb1OEpFvxI/Zy4zobW3E936ttUXvnqqx+NfbICv7os
+XHS/HiXQD/hcHAKymCiicHh86609fFY91DAdL+Fx0/w+zi2+SUM+CSR0NLDCG6DcnPE4JwcRvuC
Ys04LsV0sKverbHfzDBPqOGBWFrk7GvLeVEXVmsxiXRjYFOca/Kbxq6KG9GNjLjtpd2pb22t63aL
zRhk1BdyJdFsbqC/D1TgWCgA96ySNKJFK67tkPdbiAs4uEEJwAG169dWWufHIVu69ax1OA7SOtx5
ToFLs5W/JlqZH6wwxbwjNg6mzBGclb8Y2B38emkZZqvc5zCd1lE7jTuBAzpMfDAMOCk8R8Vaqa++
f/jX9+oXU5UdrR7/29PVtyanBxes4U69tWcy660TWuu//cIfL/39Jazr5w5/uF311ydR76feXqiU
asTfsBld/D7/+BB/PL+FCbc2ozKiIzMYqAA5Y1sh//HJh/z+Sn2bmXje/e1n6oFhJKbUhruc+3tT
ZhS3oe4y8fNuraHZagsWrFWYcsO5P5oy+tGHONDrRfPDFd4Hqe8jlMwUogf2lvtUvDkgbjPH9cjI
iRsIa1coBCCJc2rvbdPADijM/jd7Z7bcOrJd21+5cd7hiybRpOPaDyTAnhLVbm29ILS7RN/3X38H
VLarccXxD/ilolRFUSAIJHKtNeeYrl9NyEAHs0RHIOC8LHGFZCibj3llfNFkc3SA5sVgNgTm2o0Z
GQrVQfU4QDKLivmRQPNpQz3DZ9aie60KDLhXqMyt2K9Ko8enl2/oDoyBo3JjKzyyzjpjSSh17Avg
ju4AIbB1w9I3jJNM6OMso1cfM4yWuhgc+iq8felgoKSADGxlvo1FUkKLxt8HuCtvcv3qmqAm6q59
NkD0FuEXpCyr+t3pDg5scx/jBoO0xbtLymaXYvLeRrn2nlf5sMIykRdO3gFetOm3toF4GDOm7w1x
fyGg1tdZCDe67ijfKKl4E51xKWUhQXPyiNa5hfy0xGs/7Jh2mET10Y6DsF5F2JbamnGU+SYM/C2z
F5ONpAXoCAg0gScwRuqW9g2yto3XdjAD5ESWQDt+yQx2YCBkJqxP7oPG94BDOjkgNyIkLlU0AuyW
RNUIgyVU0o+KyLt0tvfUrxSb1o/YLqNdrjM9nBJfieo608neQ5x4cxRgHydcMUPAdNOZLnyY5Q0+
5jTzYw2vFQm3zxVgDrx5SbXrFuddLYOCtNUgaOHyZC/m3GabyQbapPfi1e0zYEZZtR+1st3mev/W
Okz05OR+G129AbKI3aDD61w50waANyiAkZmCuZL81aT29MbpBVFRm3oS+fLqeuOtcitEapjrjsZM
z29MD8MIAyxLbJIqui/LEv6MenlArkW0BG0VPe6do1yI5qDNdSWNk2bp2ViG7NpxOXax1P1xlBQN
2bTCFspNZlcnUdK1AYCNgUXha/3lCogxTIT18xzx8uKjLMLYb3XYkTYdrDnH0Js4F73qo2uhZ4zj
OYOWM227AqWgjBmnWI08WygkBcwiqJvWO1Op+QEG6aaJ0uYaj1xLnoOFRdJ2tDsuUK+CLKENT3l/
wtxtbCQPuG2JQ58AYDr6jljXZPkiI60PajGh7SdE1yPkdh9DILcsXqjbHnzFJEcUxKLjp2q6pKNr
0WGR+4hWfSLJfIRtZtTuq0AnChNUHYZGtw5AT+AtO/HJJe7QLlzctkUN1v3UmF0WlEZ5784cow3a
o7DVxvCE2OUq6Q+9NR5A/PRWyC4blL9v6YeBvsartLsXx4o/JnxoaIhwm+O2s/ZZfwc5xdloHcuK
HafsQDzoRqg3NX+ebZdJr3yZWus1SYl9HKpMBqrBqQxe1UGQLRdE4ezC8HEDxAlzasBWKXFO0ntn
NVzXERODWC+WbYXanFE4kJMYshYpkyHiFzLZp7cRvFngjXRWY9e7rOAmryvubd0j2y7rIt8YO/Pg
TExopqjJkGB1jE0S089njjupWgtxUR4HuQRSlUT6zlbpq525WkAwYwzUK9K2puT89DMMWivR9pD2
YywRENhjT6F8CdvrusXJ1LhFE5btmZUh8uta5xQ7ESo7he9Fnxe/r7Trgn0kZNlPNUgQXQnIC/5/
6EjvTKxWUGXMlSIUg9thtnXfQXmwKZR309jJFygtthNqPIY8jubJA3lYjKbNmI0U+DlDZyuPTIfw
1kZigPxlotI7xG4O+lwpWNWohHdFn9wbA6EM+FDqyCRRs83yHbw7kCt8G4mN4MmKqx/KviTdN29t
eItp9V7H0/saMo74zkhA2LJWeVGJSRv94mFBA7o6triCLbRJbrI1kxwMpHB411bH9t4z4ZXOcOwk
TqQxpee1uF+LgQSYWDAxx6VB4MkaU9nVyZtRNF2QhUhL2D8tisY+9Kko0ERHiz1fScUeSIzGc3eD
Jn6o/gQmNnxqOekbdQNvGJ5Dwr0BOYpfES0MmtNxf7Dge6B2O7FSjdFGfrWa5thkEWW6Jt5NrUlO
M5GjvY5SNqu/ImqiZ9d1v6pY9ducE026NU4zjK3cj+Z4jbQIh3wWPzcYWaDRYAsbxmQT6/l37AfI
sZguGri5GI7lyWEsGG960KcS+0EhRrZSyxfZ2OznocfMYsT0TRsCWFumqUah33EVXCwvv9dj77EY
06vSH6EQXHX4wjWy7khtFDjGArBAqYuv5GS8jjZfgwPcS06xn2Tq1V4GYmloje+H4rGi8qztEDG/
XZVIFqGOpmTAGgYgbjdMgrlw3kXed7g55CHBfw1x6ruZlCXDGYI1ZB2fgXUhMaSX6Q/ltiZ2YOyd
W9sCS9GsaNMkjEnEbFS7W4XJPfBq54nR/kNKfh2PckzbadH+yAp1GONM7LvJ/u4skf4otJ9QCw99
qyQ+KRBdC9UQ/JC9VRuHyh7emoSNhTffRlOx88/VR4E+gLB6gP95pNgiL9uyoxNfiR2nHU4q5iJ/
qeKfYy2+OnBJEG2yjCdVmAZLwsvD8JyV9LWYTvAlai5AN9zIPBgLZhEsu5VdfnS5hzPF6WNM59FX
FzA3nmywixONLdhMzwC9CZt4qXJGYkuFSUjM/a53vLfFqYxDGZEXZC73Zcn3CshyqygbtrE9vXeo
66FYzcmh7WgjTI9xDfBHFd8doG4Nbpy64l21w6wXtH9xVNudxpoIjpAG+t3gJfGxjQY02ilUrFrM
y90AaOTT+FzQoyn09HEei3fYqckh7ip/HuZm382NTSdOvXgJ0/3PLZeZeuALGh7QRkJ1mq2172LL
GkYVo4da7YXh7YrRvlpy0PdZrZU7aYMswjG6ohF2jNlZP/SGMWPKHLtdvpSrnmSAdWZNerslvlHe
z96MeMW2zoObHmIrZb48AjOoG7nspyGUftuEN3Kl75FW2li5dhORtltgkGLnLdhJ8zz60vdKwDkX
TyQgvs5RY+29iBI+6a9GVlpnZRGOq4/H9zQlWl06Dae5YUQtvLM5jcV5Mu0cQ3r9Jl0eqrnt/tS6
8qcyWTZDB6dgFTEii1oSL6PcLHdZeFdKMd7POa0ObUV6l4LqM/LiI6RZ5KbegZkr2wgvIbjDGbtL
8wDRR/fjODH8zCuXW7+Iu65G1OjW3uyX1eKc6yp6OZDF8145AVFD1lEbET8KZQR6LifEK2vJ7tr7
cqWn5D3QfJ6TIfvr8GC6Qt2PluWn8EbbvHGe4l78MnN92EwxbkmzmyfsQzEGh0RvL+zrytT4FrFp
6sMpDSq3QYJSu6jxKUp3ACmm5dojhqq5+0/QjOg78NHnZNqPvcvgXbK7NnMUMkvLftpCK4hUzrPt
U7k0U1DAxj/iiL/qmnopyhoGwALZC0JO5LtO/lWz5ydIXjFP2lonBpqRj2U4R6fFirgTqfm9pzPj
2+YC9tMyX/G4nRtSNX2jscjG0u+zlXY3GwVP3R4WWM9DEUV/p6q7oR3mras1bKztUgRWVV9Mzz70
CR5XtUh/nqCpjgDyNnaacB3Wt8GMHnUpct9LSDnDDIFX4UIg53AS7dJv22kJchP7Wb7qA1wJPUTl
kuIFp3KoMZmhVfqlDdvA6Mb1q6DCAY5+h7MbZlOV3Ds5KucFbW6q7Bte2rOdd1cj4nDYVF05T0QD
hfdmJMyd03nwWAkDn8r2tQLgkFbitbZglmadHPxCSx8zo8dfWM12kAVGTJpH9J4RM76N3WzwQSfi
fZchrY39PI2PMZFqhwpGs+7V7nnpE8cniiFPTmAp5tTc6RaQqt41x51lUMc4DYAv5FJ3fV/cZe00
BSsmoapmqjn8KoeWLn+0GwfzTUKFAgiTR0FlQYAoIAkOq4tRlMoLpGb+qBzNhUQQQaik+V817JIX
G1ludWwm3s6NqrOGmuiQh8wilS1fB3rXX5yoq06T5S1ISVATFcUPK3vq63T2LcVIuPPSx9is4mBu
oEHlPBz8Sv1cbd4Au8gUKvptn1STr7u5HRBJQvHVZHEAVqngWyzyXVnEB5JN17EZPhRtbWF1B6b3
eUDV48D9i/GTQJKrHdkF/VQewhYth8PSEdZDuh0iBBQivFeuuKaJN+y4ku1jOI3PDHdvjdd623DW
km0mtWdXqtZ39JJiuj2uWDeJyElA94SdeFii+eyVUbcZRJjzaDUvS+a4GPtEv53bxqCCNm22+bRI
lbe4e8rKo+jUr1AfskNcEEPYxDGMuh54gMt2QyzyVPdQ34TDGjzwLAyQXDPIlbjg+hL+cgstsI0o
evLENM750ByZNTCm0DXqQhcweNfv6jl5Nhyr4BHePU448wNF1tum7R16cShmNhzrQJCJ34Y83nv3
NPRtsXOxQ+3sAqFFxgVlWNXBNcHKK2nP0MNFHswjVp8GZAhqCjIo5GKiPYBgi+OK0b/90wWOf65G
9TVODmhm0VxHItlFvf3eAQmDSDdQYiBKjF33Y1YV8tisZx8Mp7Vv5jtJv5kIjQQaE/JMXWRyyxmj
tCHPZV7GwzA5zw1cHd/o0aRVnQ5SgKW/0vOvSk1sVQrvVYVNzzku6NZIrd5aPcWzXoBX7Kt6r9ro
oTKWI/s3hke6jkOtfrdoWRvta5MxjBU93tcl1ma+ord0ZnCsGu0bfg822ZN1aY26DqhICLfbeXnt
PmoZSFO676eumCragHNIG0L8lIt6RUELCzCaMDhoUJRNa/woqzbfRXryig5aJZ26NlFR3uIsBXrH
3jwomteCWTnPExo5rpbtOlHv7Ezn+TEVxibNcWfV5KbthzF/tlTYkwLDttTUiy+tRQ94Qe6ypMsP
SsHFxsBUMDSq5uwBezsJDUbCc/5mjWyhO50exITxt5fOg6iRCOH5GPLhudFGN3AROIMjrBYgfQLl
qxoC6wMqf77Xagf4G9wcf7GIV8Fo/ZxRmR0NIR/7xTwV7rSPPfPawEDerwoSdvLUqmviBXphhpOv
dEXLjRDdY7fepPQj4bxm2rbIxGnsVHweEd18W4ZmvdTgpBvjzJjOCiWgERRjvYZdMhJ7zNsHD98U
dit3XuGNOURH19jrLoPyRLyOjkKvhnQINfLyaxmtNug0wY0PpLz+Hqphb0XjE2I1xAHTD3vpsYHP
2qnx6rdwwopYlLjiIrgz6OPkrxyH5q6q7ffFyowDj00sOVk7Y/8d7rksuiCfcfJ6FoKZOFewr9en
I5L6m85gdrOCwlt1abwKDCJ8wjgE4NBXBq3o9EHXxTNZCFxebZvTs3e/1CYC7UQUUE8NLK+KGnj5
ZojSgH3fnKNGguWxKRVVI0w8cUWQCSe5YMcC20boyDiW99UarceBu4ACVUT3OHtrLKsKosogRnHV
TBsmGix6LBryECkPeY9BVM/Dk3Lno9W4bK11P1HiB0bj5ybr7zPNtIlKnD4K1O4bg8DAwLGAvHXt
lfakr6k2O2hAfNpvSQ1psbYslFYFDERmr0bcYzDXW/3oTD/YYyZPrsO00e6H8+KVx35o6AJWkqJ8
hFKeBKltU7TFPdvnNZunywYIbLH7cxkWRJrCvjNdduR129J5KW6mZPAcCQ2ibzNyaKzYlTd4d9Iq
jYOd8PEz3fqRqr7YGU32o0sZgUd1H/quDdlt7kMGV2wvwdISYjJpJBJkLGi+thIHHNw5aDXzHVqm
q+7MzbFs2B8ao7evPLXnBgITNvYnuXqtCbnbeTFmMlQhXBr1/DJ3LawCsrV2eImPXVwnJzEkPgAv
ZlClh6gbX8SmBOC2GQojvgjt2iYDU5UmvxdJe5kLmoeNm5Z7l9bxyRpWnqf1pQxHOwBKxfzBae5i
tq8Q8M+i18S208abFhvkHFjsSIoufZB9wjNzbJqgH7veb3MNXKlBAK+F9bQ05K3L9K+Ovcqco3I3
DKW8WM5LhqVgk7VreZR4AET1Hn70sCcY6oPK6rroR3PRvPuxlncTob+0BbX3rqIXNtAp2M8eafBW
1l41J8JEJZM6mG2A7mUEUsouIPv/iGegjvZ4NFuem60l8XhgXhmk+B6vlIeofLJI2u1nnSa5xn4W
aWIADtENkMWEaJRnOHl0GTTt0bMOIzK5TWO0KGPS3KcJRN9cv3l0S/cFdksuqJFNfWZdY+GQadPs
ba/r97CwG1hMi0u4WAZnNKI3MF2ckHbn0NsAuyvjofDms52QZlORuXaMs+lqevBlKxBRkKnLra5X
dKOxU7ZTHFhx8bCk5gezKXPjHk2wWTuYcCV1aEwXGj8sTYJvTSTVI2vzLwwsNFFwYSGQN4ddRqEE
GPIYe252i/PyUqInTTuFFrlXpzbU8qMB4OkAG+PG5B+UUgLVlugzdg2hQyOHJJ7jUGO6UJB4kVB+
iWpO2tKlnOC0J5ehmxw66dErOxH8gVzUpq5Dvs/i49LSUp016CztLmzF8ObOzl7TB6wl5F9thYMv
bybnZDuhvNyGjdvv0VovJ0xltBEG1e95itP+bKcPlyuBgcSh00k5HesWvYPI1NYxL7Y1GhtsFy/k
nRan3xLh27g42Z8ZO7///Plvv+fH9+trPn/FU5qHd/u/fv78t99/7/M1MVNsXA2xzq1AlA+hnvHK
7kiyneaRSrL+5d/e5re/+rdv6WEK3uhza/q/vejz7/A0ZAj9+x//7TfdpDh3JQAYBr7UlGF4GFIM
HtvPP/T78f32PkVnXHSpy90f3rZp+jM1E162//pYfzim3174+Ulaz/6I8P8Fn28d0XriVKwf57df
XH/79xP3+d8iMGAQesIZRxb/9/czqttGQYYX3KoGttKAiBHKWUT6JG5Zs9H8SHdKH3FNQ/MOGTkY
ASqXgSfmZJpUkikPXdMwADtQFLNnfrhzLEeHumHKY2Ile0cXeEA7OmHz0r9krHBJZ/pkYX2n5Fd4
EBMk3Gzwg4SMAisGiDRKxvcAEjQiafxpbtnNF8WL7OvDbKFnsZPHbPg2EP+LwCQH9N2nd/oaUZdj
9NzMmlsgiL5g3D7Dovq+jjCaGT9C0lfXylo+0pZcKlxOF4gde4mWhJyUjWvvQJjcWfnEer8AxrUS
hSZ06PAr8zwZc6InLBbUxEUhYNkxV/2In2upAHpGbADlvYPrh1kRON/SBlYpT00d5UFsCRyIzr5n
Fr8h9or0bfwNjgNQvMrN89jl35aG01sy4iJFLVDw2ekYti8dHmb8c4xrgCoNGyubjjzYDlrl7Wmk
Ye3CaWHRy5tH7Q2djrYFRn1BmgNFG1nSAPYRaEqzr9J2DKLI2tnt/BVZDpVDtwtJ50DglewE0UpB
jJCQrXX1mmcYZ0dr8od6/jG6eUeBCF3dsiBFrWATNtkduSHLW6TM5zJje0ssDk3AoUL2+qXX6YJO
C1lsRmAikN02WmwfxrQPg8LAuug1DNCTGItHLr19rVe8X3oOw9jwcf+3W2EVeFg7VtMBJ92mdw3j
2I2fLrL+rR5xC+E3xvHKvsIhXJthz9eFiAUaaS7jqObb7Ks++zbzUAs0JB67bqVtYta8uA2gL2E/
1bQ466lRO9NlKp8vRK502mqHB1nVaSQ15jYHX8uTvoQPVQtbEQlcGUyt8zpahI16hbMttIy0VhLT
Qx4IMLUWIrJL8iPla7tUJzvtPvIpvi0zU0sR9cD2eyewDVSsYee6u0/N06dj8g/qw9tvyr3/U/T5
jVizDgCluQr2/izoc0zbsoQnLLZK6Pr+LOiLQjFncU9zilBo/OywFE9uymQhNrJbpqPuWMlSdlUT
+JEXJvOZKNyBsHPg5ZUG7oxj25h7ZigkVCjVn0n8kg9iWvGJbn6fciGUbvvEUqA2//zADf1vDtwh
L4/Rqm059P3/fODkbjbOTI/2yCA4PWprcEhBO29NdVwTiztagwlJBXEW3cPwi0+zRYrq/3AMf3Py
6H84lrFKIT12eX8+hriOE2eKcuA4fTffV5l5TI0kOrLzM7ZyIfG9hBWyC6kOtJotQ6+fnHuAZ9XX
f34clv3fzwVSUSGFYeqe4Th/Qfal5TyLJnXVsa/CeRd5jTj2HeN5nUVwbJO3YVHlvsycZ8NT9dVL
jekQ02wZKvDUYatdB6jhFzb0kOO88QqbDIAZGbRYEaIxEIplGkWocQ1ddQYnccKH0l4rDbxW5TIP
B+df+0UG8qOMjQ/HIz9oKut9KonF+PwH8Y7uhaDit3/+sf/m2nVNaQlItYane667fj1/JI7qnRd1
Q6SOjmFinW9JoUlkOgeGcnfgdLeRWJrLUI/UlsNysE34GFPBfD+Dvl5PlyJXwyHXR3IW7Xw4hoIs
lgHy4+ooGvbZEpkQ48enPiyt3eeR/688+n+UR3/ep//33//f9+lf1c/yb+TR36OY8cuftdGfv/Sf
2mjzX7jKqb+FdGyPux+k6Piz7f7tH5rU/0Vw+Utapbaj22KVTRcQ9aJ/+4dAUe1JxNEOSEvdsg3u
1P+QSAsU1dJGPu1xIcEKce1//Ofh/cf62f7l5z+up8b6R/64oJrcCCynLKbCw26l/3VBrbHfd3XW
GmctNJ66pi6v4TLQ/LZsbMby24T85gTUkG531ulBaa5g2XqOznIx7j5/6o3SO+WZfKCowPYX5W91
uYznz59sqBsbzYjyHfTi7wIyNvTHh1LTxCUqGky4RkUMFKqEkzk67O+i/KxSGk4ts20caj2Aejs3
DlZd1I/TNHytstQ5u87w2ELhujebwnoJkwX7AAOYk+l607EcGSDa4tZ2ZKQWrhPvnLWugdOD5rnp
85CgnelgR2Z7L8zOIRtwn5tKPRjU5EzumV1i88bhThYc9R7yv2mgqRwNOv12o3jCcBmB1/Hg8qwQ
Dp4ujGBcSzwsOq1AFyHJEJraU54wPbNb/WFC5XaObY2Drr87pRqfXDR+e3blvZ/QDVqzTd+J1K22
pDCtcRM2NXnuNDthTufOjDTc02TlzomOokJVJAJ78kLkUbTJojQn74pmEF/fKhe33DtvJpbOCFuG
QazrF08M96t5sSF/5Gh06M2Bb+8qAPg/Z7qIl35s5ZO3AGtDf74fcMVRLiX6fWmGjv/puYiHNA1U
jN7T6ZwnBwDD3qTtDhneKO6LEkgxrMTL1M2Hso29C7KEU7Hajnsb4nHJy+9Arg2aam4xiIPFoIUl
EwA/JgjhLZ/uqHvKuRGHFZ4jWz14o54iqgQqHuruI4ys/eyY3Z2o1RRoFoHT2mjbDzIjcsZOkmvU
ae/ZvCRB18ma8Td1QVa/qrwrz8aACTfSq0fq9BFhF9CCmfrkPGFT35qTax4HT7W0zFESY8ZhxdWN
WyunkZougZpHoOZmtu57g4CDf/4UMKy/3nCC+8xjSSCt0LbNv95wXtuPGcrL5jyiWw8gljrgp4aL
1YHXxUt75SkYHdGZPXWMUY9A2b4KQtV8esk4iRU2vX9+PCZOsv92REI3DFfYNjFtkpXgz88lLc6s
SkPueJYqGo8ZrdadbVfaNqvGxz7NxVEf8DW0NWHnXu+854auPYSVfW4goNfSar5Q1ziYoA2EJ7l3
gxC/wDMO1fsoxgvKBMz3+fjV5Xuj35GoZ/m9oqnuC7Ag588oZ/CEGAGZWe+BsodksdgbbJPadkD9
2pZldHVQZNXMCnddzy8qh+hgtUbUKCjt0HdsJhIu5tDO7hcUPsl16PNDNc8uEb7Qt4vqno0pCuLB
ioNVwbhNGjXdCZ2RXJh/Y+8LoyLU3L3DhKkRS/Ks+o5JQeSe3dD1EObTn05TwzoKw7mmmqGuDroT
NDI4eQn86655UzyZdBFGqeZHr1mFGvorakhxKTGBU7OI29KEe9oeEWlK7LEkU7AuqcxnNi1lWmwF
bi+iFcbHqTKTQ9ShbFEJaRwimo6G5kLbGn/lBJ3vSWx5MRqHmzuGZ0Tax+C3MrojYozb2NXLs1LJ
BXu/DKz8a553iqKnsAPGCZ3f5caH9FponcXi7NO+/0K3G51Ml6bHZKz9KkefBnVJbSCTqm20qhjy
dgmIuz+TAqMBcChBCqfW8FCQ3dSaxZFDKukKl03gsZEhxpzWVj1Ol4kk1OBT3Ff1dX9IXGODMPOH
K0cSZRLEWXCNt4ahRGDmLgN6zQV6npRnlMJU1m17jlKPmtQGL2bjMe275qvrGfoeNDtGZuU4e4qO
2u+6BZ2XBsSs6nnTZL1HGls7LDoEwzacv8BSxtc8J6QtCQ2J5izLcy1k7k+tSV4QwMJMVjJAtMT8
IxLibC7zM5/pfnHDJ4ZQMkhEPFwhWpEqVCNJB5d19wn0WT2UrvT0Qxd1YCilIKSTadbeMF8pKm2A
P2yq9Tl0dy5jGqehvDZL2SE71A9IJuXFDt0Hkn3SXTJaKRENOeoGRD4XKHH3OGy0Tee91DbXQCbn
hA57+GFLTLhKKug+RrQnOdMBUvGk9VoImdKtr3iVNj1S9kfgcpHTlWRHlHIvp6HyC6uh4ulBjk6i
DpjFPLedMT16YCdcjScAu+r5OiuykMRUHNEw9Zupsp+syRD3GI2ZG1E5WeZ3rTYxRCx8zjQOn9nk
v+ISRQlrFfuGlJygRj6DgN+vGDPjXJ5uaOna7ZwWd1VCfyU0dRmERfyKI9PaDg5hmTyKUz9JgMK4
Eei6dh4ssq0q9MoGqSVtjnh7iAt0vewFaMDjcILLkRdo3wFC+lS59hOgZvI7tRYua/bAnqSlDNeF
j+laBfM8ycBryxc1zN/IxGsOwlK3pJHAhtfmU9zMj1NcrEnj2bvU1hykdeUh6+o90gE+kh1qbm27
eR0K+dICvNgY1ZLvpwL42bieh7Kxz3qiTWA+oKpnC9ks4bPbvzVyIDnNuHUoAdkCTeD/eoIOJ6vz
fPzQtIDYro86MraI7miUEU0IFOY7BaC4s77ni1myZ6Cli/1R2MavMc65Fmmq2230I25jYrzWm7EI
w1vkNAdyIpmjDisZKqbFsa5xVQpXpQEriA7ZulTT0J3nLj5kU4250sD2LMYGMOaYML0AbgRgqNG7
9yova7/xaN0uNblCIKH36ZxoW7lm8CTrnWuK+TQjBw2qEZxgOBY09R7t0HJJycNOtUz2XTcWVDTr
HZlbMULTqLyj93yqyK09NK3bINbs76B9Vg9EH2zVWvZUM8SJGohuwIPDAd/S/YQX0t7lfU90VL+K
i6q7sDG8m9SVvHneTAaPQnMiRurnweovc+/XHBsix9w6ObXzDtiHvEPwlI/OrJ1FNbfnTLGFLeMI
SV6FuAK1zUr0gUXmyOcws5xDUeU7K1vcS00fsI5NOKQMlpGhmlfoiWLTLpHmj+jgiPhG7O0t+rlI
R3s39+6vEZHEJgLa6Asv1s9DYf0E5JDgbWNkJAx4HA5k9J098gp2JSG+WUK0M0UkltWrH6lMi4c6
RTJLlNBXYu6TU2P1DzDoEb2xmNw1mW2eY8hfG61a+6k0HTMEtMdOX0donQwgaFU7bXTuyuIORHhy
bHUYvDnhXJkZBqOYyQwSKDoJFfjQlh7GmYNppF9cdXOVvM6xzoYsc9oLoJkRCWHHw+i+QE3oQ6iC
/0m6xL7ukRUsFnPgAtUqktrqbtQjinSgvrCKxo++g7RTd9yEw5pYBlpuPsdeBybekDumjgljkBRa
4gAJqQ27Fq1NxANC4BquV4+bpnEzCq22j27TQPlKkNwUuJcvWjI+fGZ1ff40phqNNLeCSrCAZux4
xD5lZnSwob4fanuNlaL3OeQIp7nGiOkYWMsNQokhHocPCi+hru8tzwu/ILuAJz/U+a6b9Hucq+MG
mawMFtv7yNwqC4Z5BbTOlCVD2/G5lXiZm/cqRFpRrgtsvC61vQLh5ixg9SS30tHo5zcrXyIkO+EA
OsMgGIAWskpacnKIuz5ETTRvo+ix67yfBCCV5xRfxHM7gA9EjXXJ2NKyb2l+GAksUs817irLeOZw
kkORxj8nUEm3wbHRVGJP6icn30OqfyEz3KEB1q1kgLDbM4NY/GH92uMR/soyTq/p2Fc+S5EejwEQ
D4luSzuWc30vrPRXrCN6iHA16lyrAmvHA2wxdEj0U7DofFdrjFHK7M6KTLprFnCb2edAp2BeT+6c
JLvMLbRHHl3CmQlrbvSbzrJ7EAxZwB4DTWkismNJQvhKHFRzBg3xsEQ1Ss0G/q439SIoV/B9VjFM
tiVKQd1EjZSwWFgZWJ5Uc0z63c3OlMp6aV0zkCAq6NZ0txwyClI8QrawbBLhsP6jL/QfZZLwci2i
AGvUfI46AoOG/Jz0khk577A1l4HeEwx7yI8h6zCf5DDVaDFh1sMFc2wCDj4LSMawyyPIqDimU5P2
a1JaTIwvKQO9H7Mb9HUE0ZuZtLYgjPLpEC0oTxPPRJkedvcZaoddNXZEhFYrQ6GCqpXPWDmWPPsZ
hs7qUhgQeQAoZfQaiWPsonhZJwMy7quvn1dlrtR8G8boAmruXlZ1dWPMRSzRZFc71H3fIiokVGfE
n0AeNHejZOddibnaVW79xaS6W2mNgKZbrAJeTDd0KBzxwZFxeB20DMWeHjhxmu+TAZPClM3RbrHG
k7su/Z3XFoFCR4LYOj2WcnQoQys/msaQ55ZVnsvCIp4cN9w+jMr1Sl8OUsu/hUTl3jH26F3iuxkF
z5gjAitla94OzqOlxUngadlZafL71Jv6STTxTxGX3yhxxZlAZfeA7Z+0P3TESUVCydQkJDSko7OT
EEXexwWVEkkRzAT+P2Xn1Ru3km7RX0SAxWJ87RylVnLQC2FbNnMqFuOvv4s6wL1n5IGNiwEE2TNj
tbrJ4hf2Xtv0eMhxK/P3GPI0pG037MSqlKyOG6dDgG8dZd+LC+vW72KiyonsYC0niB4dqgGYCEui
eBLIjZeEZDjGNtmAJrWV44OQqsAuAvGy8m0DDiu0wT+g7Cz2iIHDi/O6cJ7uhlI8suw/GXBPABKV
0c6s/GPuVNUnp0qQX7LeXs3Kk/fj+LoYEuQDjjf/MIE6xkls3QHadpzCOEBWVYgCCzQrivKDZ4U8
/UDiYN4RkQz0NmjcTelytlvdfEwgRK1CN/raFD5MY209aX/ad12zEJUGJNW8WawpKgu8eQSbMC3V
ikwmsW9t+xefSnJq6oyd1gImidQRO9SwIxhNrqy2rY5OXDx0TfopTCoXzJhG7e4ud0HgzgwZOAAC
bFohhPSLg5p71dreWWTpdKcPPZizaz7g1wNBKA+mMlpSBK1r1YWwNAbvWzjO3oMTWgU0SwK1C8sx
ryY19y5rqK0j+6YrRFRJq/CDN9zeskgQEV455ydgOpY6jqW+owbILr4zSP6H95OQ8Q5D3nQzGeQI
D1BjnTBmistUsA+s6f9zUtFVfR5wGW5Qop6dxnauInPaf6q5EvvAOk6jax56qMFcOgdDMTzQ1O7b
wpRQGKc2uJgZ4LPUF+f3L8S+K4Dt92EsTDTSy7JUV2vfq8yDW9LUYvR4y9BAnYaegtGitiKcwXgc
yq46D6qFc7+M3UgEY/AFfINageFNoLw1DYU4GtXUn1Vlo8nzM9xsI/7vZEyT8/t3Dd6uEF/cKbA1
qa8VAZW4lJsLFZp/kELcJ4mZPjKfxBrSFe/7dqgFKRm6Fn+HSb/7hqsxu3Gv4Pg3Y6zFHc1jbWU7
L7Lq+yYbwktoaTbyvRipRclOOVPqZ+fS52GnfFwpgjXSSeWEnA2WRjuo/fQHTEwbyFRZPDIAFQcx
dezKtBGRfbBOmsLb2WX4NWTLdtHxcmeVRG/bXerDlKON6L1mXNvKMp6HrPxMpdvtk2wK4TY2x4pL
EmViRVZmnUz3opgVUbRhQrw98QwZs4cIuNAjGc/TGvYVXirIkaiNxdmPreJ+WIZexijv+hHJK5GU
0T7pouQZlZlzKjWvxUjM+JlTer5MVfR2QYrlPZmN5z3FjeJIEKWLE9chVdTT1p7HePqwSOsT1Aln
s8rpVBRn45RuGOs2r9WMUSBx8FvVbl/tjaSwbp0fPvV07DvpBORLxJ1BamNlHNGRHt9/aaiBuyqC
lj0p6yp9Ja7v14pmT0g3/DBQC9/qOkdKuAwha8hR55lRxsYOrbfQ7ckMFX5OUkZ/P4dbdPX4zwhb
jOasJWp7VKuEKArqZS9FzoGGtWghIjUvs4cfWDENuCrDfQw9qrTGIdG9MkzoLoF9aa5a/0znGET6
wLEEXwZrk8HyFslauleUXihDEu9cOaFaT8Gxc4IIWQwJj16xON9ThHc+aL8RnQpkJM0+JuJXEgli
IkT1ct367XNJQXGA8awPrZrvXA9jLpE3w7WYu3BtW01yZ7QzavtSDldppvXGbKFMlfNQ2KskIcmg
Dx9J2vIvmW2rQ86BztPWROM2i59lEdTndshJokhok/JeGOwCJcG9AcEeow4Zu6K5G3Ltnd+/2JWl
9/MwPDm95Z37AUEf0UpYxJcChNSb0xzhvGjbUZykAFAx42SuyOUgA9bMNw2Ysz1ViixQys/z8LMO
SvSozRkPNg6HpPoWybaieqijrcUTCjGfDzczOrQMPWAKSP9oOMx+zHT0uLr7ZGdLsn1DdM1t1n4K
CB9XtXntBH66srjiTO5JqEuju6IU4uoYuLUgyh54ZLAIJdgYrm/r30DdQiHp/YfOC+YNitzsErDL
dvxEnhtV36vYqRBmtF9QAXF/BwPp5ihO0QbaR1CaJ9Toz2EBG3NpJKu2oG/sii+stqBGtTS3RlEd
fFuXuG349VtY9KvKrb5htf1ZserbBe1nA+zR7LrekQ3+NYzMZjf5lDtFPs7YAd15P1fgQKe8I2QD
G0jUBls+ZAOwF9Zyw5SXyugfSHZPrk5UfokTY6DyDL45S4uHVQr+nXgey97hPSbdiamGcsNNyFP+
VJ5bZ2CmkNKr243FvCnkoi3gANLyMsxjVbPjoGkhf1rcXmiVz3YCbNhzrGZPH2ft/BqLHzDKLaqp
6SVVpJkKl216JU1iHgCNt3XZMqGpMH8vnz+l24S8nhAF164/G70u9zAdaIXyPt0JV1E3y09TQRE2
FfldzxT0EiAKh6G2iKlZL0CcsnHItfI6lfgeu4H8+qC0aSpo8lWGBrcVbX0BQ4iHQsX38bQdMkBu
vI9QwJU53kDPbGpD1ftQuRr/4vRrsNzm2nIytZ1P2B6Tzn0fGRH6l8E5sXTc2j4GLmZJYKAHDkLV
eRyV0l91qlQbA5U0MwJocwhGYnbW8tkdaGfG2is3KcanddR5DQ4gMnCteE+bMOCAKZjUZalik8uL
m9h5w9VE3FXyLkRMMal0ktNWCuICh15+8TNzvlO2+4h7SDHPiz45MXy9HDgeXACme7oCNmu34VuW
9qSdMyxCCq0OBCKF68BpsK4hZCU4lo9qnaUez12X8ZLPZPgXAunmYuSR8dSx3HFJOPhnmEI+7hfW
Ho/1mPVbvLZsW8n5TgtlrSe3TE/FJzdmGg4ZFbqDorSy3epNKnb1Eyq2TtJdlJirTk6D+lnE9QHf
H92AV5qHOApTSixxmwjz3LgFuWhUM/t8xD3suYxtXJv5DvP3bls05OmRE1JuDfc1G1pADxXnzmB5
5UM/NLuodk5UXjbOnbQn26AYUCkzCkqFXW5JUwIG+o018/AaaOe54uSYCVh+SMMr3LXywQR8RyxM
vpLEm9BmCmyj1oBzIyiHbZmLReSCWSaxnnUtgmNk6+Q8dm3DoGd2T1ynX0bGWQlT0PfJveS69uym
uZM6efzHJj0j7tC0uUFlxes4CbFEBP6dymZ6h7DmAFWDce7wo6/fJxId2AWmLFRbGIxg6mEQPAzs
v2CPpUkLbMRMUYXbIxPvuZ6xCQTJobcl2VbAVXyOL2ZcbvxERgiY5kZGtDEQhl2070/tBFlysUkj
TKnJcFi+OIl3zc1I79+LltgaH/BcG7sgRytgceloQdIiUyNd7CLRprxuvzmnWDWWmQDq7cDNjg5/
NAKruICxwjTuGp/cqiJ9RSH5FMFg3lVNsOtijmqtxUMmCFdo5S/f0JJA7v5VRspnmmHTPTXevMWm
uwhOI+/MmPQWDjZkCSK7Lq2FvHGqo9Ocuq+4j3DEVHXK9GAMH9oh+czz/3vV6OAJKBsqL914G5uK
8pDNdrtmapM/u6TQGDolTC0tl/FRYO1r9qarWvJCldfLz/Gsf2QtzTdVkThZKUAAWxXjfswQqQXo
s2DkYlTVouU57hZbW00NYLqqeJ7N4tRYfnHUxhJUM3bsf0NWrGBknRdKoEPvwc8Z+h6sZG6G17RT
zGesBC/CgFMr8OfndknlSAPWBoHXE1bl+TedFq+qHpCEmNZzY7+1vuluvMgzb3PaXAJslLvGStBv
Et6Ks44pmJz1i+uU4U4qNPu9GORZWNWL6XM5B3Jmo9lB7YvG+UsOiHArnS+yylweqUPNuhZ7DZwH
i1acAiXoiz2ukuxk4sRImWtKCy9ypVlHsqW9zIF9i1zeavwe4+ehCX+F2Uw7yNTt4vdkS3OUfilr
6xF3Q8BSuyZhZODBwkdk7BPspzfwtZQozoW7Q1zTxOg2YaihGZZUtXOCbylHCBwBi30cowBqZm9G
O1DUAN3HiVScNP5i6Am+QN/AbcjzbF230jj1uacYxnFKBpoK0y0BT45hU3+tu9w/B+FMquXy3/LM
ZC9qrhljlhCIKpRsLB/X9Uw/YS9hX3K67wqatLSr9siMb2FHpCz0C+va5zGPk2m4cR8me271NWsx
E8eh072E8TcIWRrGYmgfQ5+hCT2R2rDCqq+2MzGnDqjlO9LtEN236WenepviCK2kUTEEJ5OHM6KJ
z1EXgx9Ji/E8gsWsjMZ/oH1jCMsKcFZTt4VRZF9LVxN/HaYTiimDu9Ezvc2oissEZJqVzcTBNacU
JI1q74eikBdT/CLt55+1dpZS4QdZ9xzqRD35w2fIRTf8rqw2OUYAwfs/+lwz/U5mf4UuXj+NaOTO
DHNuxjS/DV2pHyO5ZYAfbBy7GVbkPyxphemvkYNqoxr5rbTMZzdyA0iLQbbbjDZ+qWmx4kwR+iU9
ynu7TXZ6iYCHRHOfOt2TbcFIpPnY9h3cGgTjzJsMXCytvYkNgZO3o5VoHHpyo71qelvey3YnjAP4
Du80ttw+aMvP9DdEchg4VCqySvyyaPcYi1TYP3hZqpEAkBY79cWbMEXE7mG9rFJcMQ87UfrjRhTm
qzYozVm+++sxnbjpk571gZEXzMRx6tGQJHn9atQJ+Y7syPE24i92gpU7NBezyMJrHLuIr5fviJO+
IMYMjtodMRnKXPYH9B1fhsh/GYhIWTlyAeg2ccRqny/v371/MebWPPWWcShRL95FZRHD4Y7f8FRk
cGPzJr6rw+HYVv2EQGX5u275uwHx6l7bPCfYtqZITtFlkh+Cr2MBDd+9fzEtqJ0depx//i6cJ7FT
mg2JZ4/pHVaT9I7Sfz5GwIGysUzv/u/v378TOOCoCRSIZW9nJgbjlK7205PjVhcynOjQquYnD3KO
2AZbDjVkhg4bu1baj+aOf99bR30HQoiB8KYJJZYAskROQYAPfwLgLkTWoKnPD72RLcmFZbWx5kZt
RUDxS47NvDV8fDCmhToPWW9/IYFwI8zg0XXnCDw1njPIYmSTMO9jFn8reGfXBodg6+d3ScmETIbu
60DnRcB48lKZ9a9ySD7JIT7Q+Z+YJ2uWEhPNc8MoR09yr2TC+F3ZZzGyWimkxpulAWsUrKeHt7L8
6rr9N8Hyr4uUOAzN3hIwLXDx5MJhrQaHREXuJZgYFtPbUbW5HbmzZfTYskfNHCDoUYD5cmZytoL2
3XoLcslFp2EADYsdCBKZ+a0cgxZnaCe+e+yL6KTsUzWMZPM1xNqIPsL7lGZATwkAsHsXolmXLyxA
B44h/sDV2BP7WI33gFBMhtJfZ5GfJg8f+CxANcS+95C7OSveWt05c7+jbe36cKVMZmsYGllHgy0I
wxqv2DKJjp3uIWQkDrElhFcBA8Qgt2qMP0un9tCtUB+kFI3whpjj6fyCzUEtGoavi6nQnMp2Ab+B
7GE3l2B88Vv+TTNfusL2kAFBWpXV97x3SEpzQJv1M4kQRgjiydvyOpyNFBkkiuk2Bt8Jsy9WEemY
FNJkZQTCFeshwCxi7dhaUQ8XYHmtjiRX9nk0OfJtHsIX6rwluNV5Cmpvk8zJ2yjgDy33hYIAkSbo
Ce3a+zEnjU3gXpbvY394zOvsjpzYB3bHzdrSiJPNbGx2rgrPlvS4CyKaM9uf1shvpm3TOM8+a6LA
04x4YjHgkHV+Btlb1nlsTSEeMKfDY8DsOCHg0D0UESgjGZZ7wpz0ehraamt2+sT/+mnom5bgweZs
pVOwajH703fZT7FFippwW3Nbg/XmGQ3k3VGfrSqDXjhALzCan45nHijbd1ZGrhPu+iMnPMP4eGeV
JZ8A2ZTbYm4eLeU0EHWdnR+ySJKG9xB4AxuFyKuZ/y4ZBYSy02e+iVHeOsX00Q7LjSxj9OKORniV
/PSwb/tt0m1YVvo7DzpRFyA516GpeUiqveWU9y0DHuliQcnf1dqZ+cpS8ivva1LfS1hjKNy5qCrt
U86D6MTOtGVrzTOmYoxSt0DxI/zRlcHns3gWtl0IzpiU9WOs2wM9J1G2kcMSpmZon0FXm8uBp30F
9nNKb6279KSZIwiRCIINEzQeOFY1QPpp1ZNrUTa3GK/Imdz2ScXeEId8CSF6MxcIk3IehwO8Qbpy
KBEjj4rIay6RSrJtQ5pThskEXs66aFyxQVO3TZA3bVOfxHAje6h83KyhkwPkMwI8tKx1psWqFfUE
erkl861AyDvWoXgKxUxCmYszagjM7zqH/EmOJsGaihxsnH5ro35Dai4xXjO0n11s60X4UgXWIS+Y
pSihkPn36VMnQIWoXVHZP4ooZ7syfUPZ9C3jRMP40ODBQFCTt8rdDaH52kyMfJhgrAis+tQNeCG8
56ITejeXu9Dyx4Pn6WtVsKqFnHCV9lSsS4KdnKXetAdHHxO3JweEIt70hwwnzKuCZwXOIfZ5e9qn
aSDqV5YoKYkmPzkJH6oL98yGR0tj9zlNs+8olgEncRiXatoGyRDviTl/nkZ8hOFXi5Noo1lH7fzR
fjQZ18c+w2Xbp/NNsi9gtuJtVFs/6ir61HHXpQFWxTQbKdSr+bUIip9e39ak0p3D3j9GtfpauCTH
zrJn1TBfKiUZncYWwwg1brpCO7ve6G+iJVgvNcLkimXnexFCXsshrtF8VBfmpW+oA16jqh+OuPx/
9XPwE0qA2Da5sRuUb/5Ns/67OM3zJP8RgRcE0AU/aMWbqpBwpgEUdhnxTZP/uXZrvUYzmq/jARC0
JUF/k8MCXB7/RZaPRKga14xGf9MBMdvaGdTtnDtsH1Ed/Vk7JyAV/6d41vY8x0HX6yLyRdD+QdFt
h3PsxewSTmnry6Naxl9ukJAeFNtbRvTM8/PgCrUvWSZahH4Tvkj+7rpwWcwagrpsmENalEJcoIzD
M5se//ICURf/9gJdj5cH/46j0Pwg7cMl43ZtEIUnmzYPUpiimihjTJ2JsceWh9GXwLkVoZyI/ND+
b/AlS0tWd39+Gb9pjHmbPNMUfI5C+oH94TMUOMuNCOnhCTUNS4o5W1dEUVeF81q5FJ3AQnkkxohJ
qjz/i7xx+af/5RexfGTNgc8n40tTIJZeLq9/ae6bKPBq1MHuSS4r6ZZ1YZok/tYZgJzPy28M0mRA
IUMW0Z9/549q/+UnC4fzkyvXxJrrL4aQf/1k4VdpBcfdYQWVNPfIvk56MAhJbsUBs/d+GsiVFS2g
2Nn/VXmzIoDxNr1XewXJaqGR/CrgjcEC7pm/lSNOkbk75ykwRAdaT+FSxKN1+Js89aM3Y3nZEkaY
71nS5pL5KE+dCkY+AZXxSXaK+YqB1XFREFQsHTaZtPubFBCNlTog0LNn2ayh/uQXBLgKBWgPBx7y
yWBVlyhj525ojei6nQ6ZpR5qXetzZ9bbTqHf86SxZ2+MiHx+Kwa/22P8YOHAamJVILi41FaMVs5z
14yiU9QTqbVnNU2miiWe//xJ/X51+g42X7R6WDJYMn74oKrSbkzeaffUMTcmuJJoV1M226bvvrSS
SjBRDICFl35Wbmbu/vyzfz/d+NmewGXosvtEEvyfF0keWgPqd5BpAtBBCQJ8h0iz29YeJu1lbPrn
n/b7ceU7kPh8x3GDgGPrw09zIdA0qCUBtFnGz6GqXxQZG+/T/UwUv8Y6/Pnnn2ctx8uHu88JbLl4
nrismAn856+XNUXD5KNyToBzPUJm0zUl8V60Nt7vbhl2LCuChKgr/O6Pda1KZF6Sp23lMwRc1qON
8uyjjGoIMIuarA7g2ki6KgA1RuUQSMCBNevIuY/a5kQNHfzl+LB+P0B91+H44g2zJd99eMvADIUT
uUb2KU4Nb83MotynrbqJzo9OoxeMByGML5JFmIs97oygCopYgdcTuxErYh+FSF3u2xAMTG5PAesM
90qC7ScrqaPnuXwJnWb+J8vgHwfK7XeL3H+5nGHqs9rlbed5//E9D6whId/HsU6MGhjwO2w7HJzb
BxSARxFWJJ0tRgdG4VFhnv/8eYvleffh8+ZK9lzJANqz3Y/PQ4/hLT+7sE7vsdlNCcEaHk/AzDc7
C8k2P1T9dBXaJ9Ir1ey6Fk0tuX7ABDzwA395NR8sd8tRhkGGY9g2HXDlcnm1/zqBAU6UMg5ccSJF
jvNqUQ/Ni+bnxvUX7+f6ha6cG4760PCgff35p3u/39oBLh0HQZ3Hwub3Y4Vdl2+WsXmqTfMrM0Fy
22I5fXH8fSHzxzlhBS0dUi4KotTJ9kkjtMgRS5LYffUS6xDmhviu4BnMXeXc9xKvZoTLUdVgGVAz
RC64hITF5f1oi9u8JBLXoX2Kgk6cs77pT44DMceCoqOd0l24azONvxZ3ETgcyZxlhWHE2RUNoaLt
BEY3qfJgk9rFYw9KqANlfWYpsSz+nMmCmMMJRt4tqlkxQflwYwvpV0uZHijBs0yUr6kZPVqz3+7S
gEXhIMJDpNckRohN4gHwhBTr7oeRYJeoBk8u++l1HOTBSFElGUX2iCkPMkNCVFU/zOzFApadLR1V
2pnEkUG1IJo2f9JRduvaWNCdwYT58wf2Xx7YgYkRikQKadFAvB9m/7pcyoTucYL4fooGWGpz5uxR
GnxP49Z/6LV5xkV6VhnssS4VNDKto1dlWj53I3mJ5qxYLjNkjfBMa6uDEiUG5gRoGVmWLFmsjfPi
EPW0wqFg/eWFO7/f8YHpccpSHgOBxHj+n9d5lPfIVqgBT+8yUQeNyWxMv/C3Ot+LQr36xnQiTdW7
ZmBmsT7l7KTL7qYDuIt0D+IZCU1B/cWZlZiXME/WTJ8l6kE1rll2ymMWVcwV008R26ptz5ZvD2Ib
y1HNrqFlrSWCLzIdkNcLo7DPEmz7Got4dBJjfXuvrDR9/6W4IVbgYAxGa5tbi62c3fKZSIiH0WAX
kqsfKkT0DO0xYVPIkXlomOCpYQp2xqsva0wpBTlE7/G3M9W95B2+LyDzrBRusEOl0Xk51vD1z1fF
f7HrBCbPaE4RIbmJrQ+PMJM4irn3eYTl/gEXf3zXerrZImfDXxTkchXpYmIQx0owq+zqlDfk9Y0x
oogsqKO9yv5yuovfHqmu5N23BRYizjb74+tpkpbFpZrmEx/vcPSgseE03Y6gf+8AsCH7f8h0SeZI
je5xNOtdPKNULz0Wb0lctZcuEfFfKt3fT31eko910HQBtlJJfXiL/NlCk83w8GTBh0Zm6q6Y0bMw
ZN+QxYLxjIW8znPN6cq8fzq6ucbG3ltnKTy5/svH9Vu9v7wWtMbClEvx6nw48wvcORjaSSpxIvzB
1AjlsdXNPmENSPAhH1poEX4QsffcaNcQG6/jtRlDfR9lBENMTXFjrx/y/+nsTUO3SzOZpGfc/q9/
eaHit6eTS0GxNCWYm2gQPrZmuYyTEYf8cDIUVEa8k+axiMwL6ljSZFg7HhjAgoJD838fLjiEYN9U
3NpBUsQXI3mUM+Gag+e8xNECdYXsTcKrX1zyCU7rbkTo+1g3YwEJzLrTga6fOCEKEmywGVdDvbU6
juEqa+Fl2pnazlXwNSxJFJ2Rf1aTDHeGqQt0VnUZbIhTQbWdwvV7F1bHzcJP8x2UhW4Ls1T/tFvP
OTqNBNkzQS/XVgPzAbPQ2YkZbaNM29md7wH6gGLQC68kzYxjpaNK3c2g7DZdOk/33NMlU8nhxGw0
RN5IsFRlO/AsJWvh9y+1nvSunyp7/96AVCz0UL9KfZlxS+IOKXGrT0gQ+i3UKutFTJTzaRa9FFb9
NW9pcaMk3wLUJW0g9H8pEz1IL2eiY0t1jWKHQI+uC+7fD9GUoeHZ9PunqYFtUM14I4ztgNLqkgjj
sQWuu49GtBSwKq9R/ZmFf4rnAPa4q6bDeyedhOrXWKJgTwMyCmqeBACEyWwWecIzrggPre2Mf6k5
fr/4HUGnj984AAH6W7OblDhkUHO1J4DUdGtq/V5D17Bk8QDvCB1hLzL9/+9+R3Db4+dnSeHJj/Wm
jkxL92MM+D/L9M6o7Gve9cE5JTCBvD032cy+3GudMKVBlVVg5vlHr+DAjr38+aayPjQ4NmW651s8
CTGDOeZv91SJ9UM0yrFZTRvPMEDLCzcRj2CHgS2y3z32DfvoxuHVsDsI+vg1ZpiBR6fyAkjdxi5W
A6symAJJUn6nEGFwDG+kRug4GgW1U8Aqf44fJOs/CMZwB2fY+07WbqtxtP520vsfx0s2vwsAGXgN
DuspetTFSvqvisTO2VTaiLZP8dhA7zdicZoLxzwVbcpc+/3PWBbF6f27DKhIW0/AHbxwPqWweRh9
L9/6IZKnVe4XwLik8Wkcs/n0/iWhikfiPlJ4KlCdy987RsXwkNEFAXh6PlmkNDaN1geJEI4lCCk9
WYaB4r6D39/MLFNSV54SJzUKWJ7j/35rokwh6JmtR1fJE/En0xbk2K8iADSXVCQBOC3ZUqpY0CPF
WMGgCXtkS7ksDraTHVKjZq+d2uGJ4JY+9Gt+baAkK718O2EWYiFxKpcv798FbUJDaZYmX3EnU6xK
84GIEcwyKn3SgBJQYzfRgV40P4yuvbdgpBfNGD81HQ8tTjEUc81zAfLFaUjyY2U1k7b+Ehfkj3gN
djZ2CejFDReUoYqf352Z/9iv0AtiuYOW7Yz4gbqJtUyd283NSL4JrU6hLJq72Y4pwFUy7iQ2rZXZ
VhG40Aw6OloSi+XGYyp68VzGMMrQsmzBtLAqyFmwCjAZ5wBPECGS/HEqfP/iEd/A7Dnc1YQGvZdn
cClvdkrMSL3wrXNbx4eFvvb+KtmBX0t278cuUcna9EgU1pmVbIKMq4H2hc08EqENGEJ9MWTVXcCO
og92QfT1lj2vlV7I0GV/C8PGfE4jM9hHaIeVHYRPeP7XWbPQFaGF8FxqawBKYIlQ+9lXwP35fZMi
mK0yFFju4LrHd7sOjy1jFQ2srgzVI6bQJfb2Cbs8bq0D12C0GssY8ao0yn08KvqFlnY6cKJq17Y/
8M4eNDSt5wGS14qQc0jympH8VDkEU5diUTsRwJGhPIvwUew1Itc9zi2xSjT9E+Fi7B5D9xnBmLVN
UdfsqwI/ZLYkXBGIxv4n+sSM6B6rFWMoYR/8PBZHq7APEc0+GvXZ2upQnaZkWLP6yMpGfCkL55Nd
Fl/8NkJY2sX4SnHFH61O7Yzec8h5F1j5IlLjTCz+dYyrT/XWZ4Sz1M7AH7eDAp0HW2ngh6adGm+8
zJV2scf/M6E0Idz6vnqsGlTqGMke342p0yLLHZvg2ULfxRKGWSZUHphpY3dfCXi/pZGWBAQgr+rz
5DNK2Gbf+1xG7+5iUMn6ZvdsmIzETX6o+JsZzS6pZ2LJn0PfN5m5tS5TyHgWdx34No/rdbYeZpQx
zwMa8VUGqwZxEn/MG8B4cSM4bU0X3QjTBa8bELXEcrwBp2YJ0qftrkh8IOCNScCUUR4k9HH2xZgX
Rwx/WzCGMS7sUD6iF+DHz+ppsnIAqI65TQ2ice0lBjrlybv2SUgIqqM9ufUTZIZoXaumY3kCr03O
bFhLWF6HHuvtBm5vbmI5RUCQH+yoIvVviJZH7xQhtjWRQKr4wrAkPtopp1BrckOQUWvslMzajQaG
sOlZYF1dq2WY41E/DT4PfI8NNWHDKPRwFpwHEMQ/a3h1Z7R99cVMkkWZguEkR1h5CcoHOhV9YdSb
bxlAEunipXLnVzaISqOKjn7fUmW6UfNMXQswv7QfqJiwrATttdSdAOcIvyprHjHuQL1THWdM2875
ptcQNkN7HM78/vHJLaEgmT5hck453VBQxVwB86ofPDiqduzfIFWK+5qbqaGdXUeIMU8JPvhlgDuc
+sa4wB/KSN6BSGV+qeqRmVw5PGdQJnlSTtNG19E9AmL/Kct+8GBgw9pK/6QLuh46ySaysG0i5gV0
j8miD3uEULdgFO0zY3mxM5tJrsmBzU8jyMZiPE1Z4mEt0d/yqVT7pCBZJqozUgCRJZ2ryn9sCbfi
Lf0Wd9ExwCdzyqA17yfE77uEtfaKVK9o5ai+eCmyl66VcKus6JygJj8A6jqxZUzPhsMjTgXweuOy
Rtfo2ZSVNUfKo5FFu9pA/7FEIFba9HajMtU+zNIHu2TUp2tu/Kou7Y1h4knrUJgfk6I0j9FUvPDI
56BCo8q7bTLoC9oOQxL6tjU1cYAFiRhn4tbSfQTZeIyIPF+2qWmNisj223ONdJr0g2BvNDV3s+nc
Ban8lUXuZpLE7aALwCXtjM42QTVVRuy7Ec5W56mgXG7IUCnt17CZIIJ1jrXTvkPdnGf3qO75GNLa
JPHHsdkADzi/jH2UYxTALTbfsZJk0GbCDhe4iRcYr7HFFUMM8EyCYR4AKVPm1epMeUfbglYNPs39
oCROfmStaJMsMg6Y2e9HrTaVZ/kXBHTdtlqyeZBumSCGeet1Pu2qJhuPDnEG6275p1kKJ2uCITDt
Vb3PzTE+DZxCWwJiUORW6qmxopQ0oW5EPHGzHQnCjKOy8NoSwlhV7odeD+tZuRhO+gyLT9j56yY0
xZZ3Mt06noOXcmoXy0hy0cmAKm8e029m8MnN7uyk87668DZap8nxa5E5nY5D/4RKDdY9E2Nw/qxZ
Yudb4bmoCtM8PgaG3jahYV+L0p7Ir1Q3WkoyiJuDD/cZ5PTGppSiMRrfkHPgPizaB6hP0JYr4Rzs
zrsjKebOYsZ9b0Gjm2xAoXmUX6zWDA6ENZjrWSK1jbAnwiEbxJ4Sbdsls3toMU8QN0J+ZmrTdcR2
snYnxgy6JUitMN1jkRFgWTX20/taptMyI41UkTOQlq/SRMGhe/eiy+ZsL2LrMZLAbLJLldrqaGUd
6+Qwwmjdaxth3jAeJD9FFPVwdstqn0SxuDi9C5w2f2t0GtyFyIIkA569ntWtGWXGrwFWsQrn7pSI
cBPP53IK6jv0ZUiK7do4snkG8mISRJfxdiRAGhgFQRCY0scq8OOrg31CTMK/NMrd+LMkTzgcvr07
yzURNX4Di13N7aXxtb9yAggygdbr92WIrqWx6nqikxsgjCPS1i3BpCYFR2Bt2eejaSUXARh+vPEL
8VAzHUn/h70z25HUCrf0q/QLYMFmllp9EUFMROScleWqG5Q1MY8b2MDTnw/KdtnWUZ9zpL5sWUYx
ZWRkFOzh/9f61vBVt4+kSjxZXeRfUjQluyRq4ODpGO4tSLI7p8H6rlYLIw5RfMKdSaMu+YK0eDo3
vfmIorUK5gz6beQMUcgmD5081ui9sQbfRdgzT6mw39PINO/shbBU/PIXoRfQlBX5HKYHwbDEvODi
9Un1qr92rvPir4kHVqaF0RqD7NTsQPNGvVSm1K+DFQc0Ued9P1sVxWJ5NrD9Cpbmz9T2XstZ6Ndi
Qa+iInJt08KmvT2Oh9k1k3vkJEe1YG8GUOLejKHHeKLGNKT+SNBLz+hLWbBkw2w/Olr6xjDehYri
0cPCZGwib72QDMYA0uf3w2L7D5ROnBQBZUpHEIElbb9Wjp+p/jVPztMGOIlzd3rc1qGIpo+FbxJR
mHgmwziSbq3tu4PGlR9o3UIMq0tubTdwci4kXFj9cEHkIYPY9MYnzVcXfYr1u37QJEp4G8oQWd+n
KnEfMt3qTlpZYJpZEN7BLECoItMv7pgvl0kNOFb98rkzcia0UnvRY6s5ZSYZfq6VIT6xFWbwNLr4
U9s8VwugBENz1pkzPkcNv2sa84+jKV/acnpzDBU9Uy1CD9Xk4mHEZE15CMDMnEnEfGSInGXOrgVv
E9a8cbmmUl8eBHnbu65U2ufZLB5wIg2O5v6Ikoy/ttPf2Q9rQSf6W0oOYdYuVEH73Lh0OQR83eLc
AN4G9Va7yAbn0ehIdTPxh56d1vsCHUDgHLu2PV2yJZrLMK+JjLNs38S4Ad3ppwhYAidAPEo7FXPR
zmlnFcLx+dDagmjQpnpCjV1f0sSbaAUMT55Zuu+KC8xfsAUNhazCGHHkc0PKV8docknB9e+macgw
qEfrnMFWayqTMLN+d1qN9WBFuueukY0R9EjWQtm06SUp58e4XQjotJbodwDIu2RyiKjIxsd4tLjm
Mmneuwuzcof0e04T8RiZ1oNvT3hAlFncoKZC7Sj8V8/E44i8725oLZD6c/dky0Y+jSOKyLFZIO+y
f9jOW4UmfK86GC4S3PNpcM3peVKdcZ8Npv/G7OMf7Bk9PEaf49wAJBjRxwZgfMleVfNl0djnscN+
s3xlXbVSx2Cpi+rEv8zHqatsenSMtlEGaN9HHVp1Zfy0ImWaDnH8DDkeQJM5vQD8ZgzJx7NTYOym
bOi9FN6naLEBoBj+iwK/8pMrwmXdwUhPmdbXdsEgsD1xtmFerCPaiOQ7JNJqDhlJdDsKZ2iuqulS
6j3zZGeBqBnHCRzAeKgH1gNFawK4KPKFaC4F3aCoCdOEcwEfQiBAaqoflDL8A10VsZddOew1Mc0X
3cAVEU22ecwQ6d2Z0AIR8+TXkmbTpXf7m5iSNpxosnh298jbIf7NZiTMOaHLvY9UY9J7DYb0DEU7
0l8qegDXmYL0Vt5aZPK1Gunh+jhfd+UQZTcs1gzNwnmlBf+qqvm+03B1Wazg5kpmOB5tjKIyQaHe
4fU0TlpBmk6/soxkZr+R00zynCzkIVpdTVj15UPTEkpdxT4+K8O7MpCMJ/zVHrhTVJ3pIN9FP5gg
yUgNmgqUO2AS1zGsmrUPOvLl2GZn4Mw66TXinmbZ9KmwsaDMx7IoHJa208GJFPL2mHww7BjyXvV9
Hhp9FJYkOVy9Nv8S9612KuIJR4dFF6w26YdtiKQe/ewB2VayIwFin1KCuoeJc6xs2T2RxoVcIgPg
mvgzS210WV46gtkv8X4K+i5OOhUBgJT+Osa9GZapTcGstoeQ5XB6s8trE0Fjn8DMHzEBAH6kVYIE
HMyJQ5PVTvgOK1RUe+oW2M0mdRnczjmn0XQfI7g8AzH+4XazfVfq3m328EVIC08KcRnqnCDLDHTN
/GyhOD447CjYNI3LfuT7O7vdm/IYGoTJtD4o9byBoFgb6Vz4/s6AzLZhJpCaG/fRDJayTbo7zR5e
W1SLe9kTadAQE8iGPR0OY2wUd5SQI0V6nLIn+JzIehsQYAPKugOK3xyqltNd3Uw8GMqTz+zPOT1X
g2yZkghVhl7uWw/4ckmPKyZEt1b8SP0+GDO/PbhxrAe9i6xy1pL21rXNsC+69sFohvnjcERTvmv0
uHuQCNEtXGvuuMh7d7Cv8ZjwLw8e4hjZ9WfV8cLNemirpQqmoXrIsQoFRoz6ssVVscu9/q0dzNcR
GzI2oxnYiUUuQAQmDAbRnpH/S6kleNAK0d4pfufFV/abVvufWavsWssrTthqWeZS1DgVXYWBpsju
WknEyrrL7Kr5Z6G0aBzzUrnGURq0XhebuUtfq5b+WNy3ImHBOxQvkfndAMaFPbydWVbZZ72txUcv
eoei+CWe8MxYrooOiSBKojDY9k/C9A7YLI0gkn18xNl2jnHH5At5EaD6ydzykzucg9+sgYUcgHO0
wkZrg/fFEYRgGreaeM1NSmKGMTjflr1DBtdixnd1UrHb8YxXv3B2MnY+maM9Poi0uHS6W1yztnyO
OzZelmnBfYmmJzVbGgosWPd9TgSgTBvvkvbiKkkGP0hl2u+jkdqkxNoXJ6/MB/aiN0752pHTBXWC
CLQUj/G2gqsZXY2U7kWK6pg/yUfQBoTRHSs0JX18WnT3R2JQj8KVidF7QBagZq5ViWI1cdm/1oph
x5fm75JzfZfEc38xl3HCWaVVB1+fDwwTxFj06ipmWqCj0d7/BEGuAjLgT1OQRToZUSZViSmzQFoD
Mz5GM+fmOKAzrkgPZKlF4ET24jurvVIiHETtSwyapQXo35q9SeozK+fIwTCT3eEaU7s4WirQO1iE
lmX67jrA+RY986kITsnqFVwHdPmtydLuDEsE6/m4fNFOcHlw/Pj3SgwqdJRQ+8kkwG/Dd0EVgJ00
IduPBVlFSlCs3USTNIrz0KF4ucttgC52PJ0sFyxtxLbOqxp5shTLbr9gO8UU5IzoeSuM5bt+zA8i
rqtw7PP3oXfSO5by7a5zTOYu1k2XpO6fVO+bF1O6TCmzvhVNqeStj+ndfDNKIw5MuxqPsRo/Kavr
j4og8X2eO9Q+Xbc7+J5iozetFpVerXF9kvCCdcYfekgSdT0eO3ZbrYkvjHMSGypQu6ko1e+OFJeU
ZJ3R1e8x0er21FyqiZbZDHAI6MoeuOn0iMQTPHpHp5SU12kQ5iVikB08R14XXX9aABHfqw5AyAAf
+iCU4tphI+qtm52ij750CmqC1w2czS2QDc+WpKP7iugL0F/7xXNO5P9mVx1vHtsohZwe7DD9E/PS
YA/aLRAzztGCscqI2s88h/lFDIc+TY2bVO29UJNz0WYM4NTSH/2wfthDbHGoFjVUp3C6XLJcl4E0
Gi8QjnxpCiGfiy6zLqXVU0rUysfu3lG29WTnayZL/VX3Cu/QjFZ78hAnUKjwhiMVX+O1Zaq6AJ2f
6q5+XEN7gc3h5ouYEDCYX5A0z89rcoSTz96q30jvANW3nn11hsIIGD4eXWcGF6Ba4oIzhmiCopwb
K9FxfqCGHJgdDI8M2ukTmlWadK0z72xHSa7GfH4wcblhHCbuHR+k+aR5DLaWkN45AjKzbwYcjeyV
bVoR65nbQoXB6jsQK9kD6LKrmEa4tPY1Uy4+bJUcykm4x9wYmNc0QbnaT51Pav5GYCvkuiZiiymm
4p7okffIrz4PNkWTuXiVpRAfBCDmbWoD69FchT1+Y89PtmqFh8RE/fvAbBVYjqhuElDJkXQvsaOs
DVMhtp472z4sDJwvNYPRnHihzaLpmEzWl6ad0zf0Br97BsnSrt99t6l3xvkHr/LM20Ag553FgGyg
KbuJgfaBR7nlbFfLd5XWCdYGMhtRcVtvUfSJHdFrScXouY4Jt0iT/KEnIpZORjoflyTBYKpSsghj
8KwV5XSNVNuXrtG5fPrZxuPdDrsoUjbIO2pSCXHKT3i83gRLoDuzuWki1U8EDFRDOCc52VptS6DR
IIM279pP3mpFiFQzPbRtrT8po/odP13zONfyR7UivYXKilOuNPfjMhMExbik3dcz3o9cLdZRsPU6
y4G8gNrU5H08PQ5QkMh8KaLAdDNEwZTY9hBIGKucFVRg921+61BPh1G6UACcRbhgkcHPg0yW5GqL
QpdPHFciqheVTR+jmsx4UsflLTLU1VxLI85MZsmI5zcoa2K30NHN94KhLNAmAhH8Yf6Qk7/4OM68
8c7io7WtYrVb9DShh3Z8SbBsnkkn4+JY7xIBM7zo/sVyCsL8iF2p3dr4EMMhdwXRXB3dFVJ4yJ3u
aqP/4LblhYV/MDq43XeHCK8y5yOEGlCR2rvRzJ8U0JO3xMcG7vkEl5AVVPT5rVyQkflktLk99Cl2
8Z7TX+tkAD7M78YBsuW9ko1ezuDrIPGfnvnv+/fHcTfu8L/zH/P1Aa3lCV7IlRyhR++1+Oh8oxos
mp1UO2Vi8IfkQtso6FlBpAHhtlh0Dj6jMHSA+QzeuLsp7yFVL+jYG1jFXYBq9mQFh8P94f7TPc6y
3bu3M/bRbjpMB/LJwvaSPqaP45v3u/kD7A2rXlLycCWvUFU2YIwBzy0BdTatj0NeHr0vhF1XZ/1S
XAk/fRSv8lOHaB2fCZ4oF/bTnsJ1JAOcYFp/HNSJWj7uVZQgOEj0exKt573dJK/JAEweINoaTDgD
mfeaMyDE8RRlg4UVv/P3mTlrF2K777Hd1ffekHxSdTlxoTrE7BTml5yFwI7lrAYaNHfPcVXfinxc
U8yAAQyTVt+ROpU+Dkp/W+LqKNVYfORGdlrGOmaNmRYfqSTv7Q4JQm4nLd5yy/pokvyeLBnLTcJT
TAwfFR/i5WN3IDoQDuvxsVcBjszwMQdcFb08uk+4KdtGOYEt5zbcDq3VtGEL7vPnXTfJqCM2uH7I
fOxCF2obUV+yC7e7261colYYyvJm0E4L6XzdtORWUrk9tmKqQ79xavrl3PrX3Y7uyHmxxyAj3ius
SxeSRxK3HA36Zcep8J63Z5aIgMjU7qgQG2UVRpl5c2kQHrcno3qswnYNOV4/gVJC+9vjTUUEqIUH
p1JGGW6HOItKLm4Ovx7bboG1WYd95mzI/cyQ/E7Cj11wj1G77LePbqcN+0p6uvvYaLDhDE0YSZIE
5r7o5FVvBNk94N0W2/7j3eWaDrO9+78ey1oATmRmdXv6pB+Wqk2OnSswMskk7QMmNIhQa8gOO58q
lNg6iypbTugYBUOPII3AplEtCv3vh+2x2CVBsqTWqK3f+nagH0vtNPVzjpMzgbvRkEiYOqP+aBPh
wzqoDvP1Fyna+z+1g/+f7P9fkv3Z9v9NXPKfkP2r6rus+/d/ov23n/oT7e//hqgdlaxtIbdGwYXu
8k+0v/sb2yd8H56jg3nCBvIL7e//ZnpwesBti1Wf7SLi+RPtb/5m4XGicmgiOfR55/8J2p9f8081
tu4bKO6h3tNUhJsiNgXa3+QjZpL7ZW9VIEp1rSb4jfgLqtvX2oKfcZglLtYrXirzO55WUqIb0rc8
IjWw/buvbSbK+IdrmMr+xplYax+siGrkm2q6Xv6IZ6uo3xeXWLZvI8TubpctDDmLuYAzmZqR3k3r
eWwXd0x/8FPrxinkS2e7s6CfK+VbKiq2C5lskgHaIpP6OiobBC5DxYm+2skwxfvCEbG4NslYPOSa
ZzZBpDTsU2Ot9eQ46wACbwNsASqjFSvkne4lMyq+AW/1ySk8W5wEXl5aHZmI00Afiuqz7nlYwHqX
iIGgK3Bu78lsIP4XhIPFKgcNhPFdzBO9ZgkOeULGGRMWmrRTv5JuMDFRoBmkcwNMlI/Jw1AhO0MV
1he+lPy2bNaxZMY2lugyK2yyRdyky+MLGKBslX0UxOe2Ks+zi0pKRasxsZ4thcEkM5eW/WztGv3K
I2xoP9dR/gW2OQEImkXUMIHAYwmooHAjWts6uWKgKpYEbhayIT/6hN0froAeEc3DCtgkg25OjTmk
wWNmwcjCYXU/u7P/OGBYUx9M5bXmCy/0m29OMiUfYl8VX3VUjvIk8xZ4S9Z1DaACm14cWZJm/9lh
8RcdTFCE96XP4ChEZL5WBjbt1GDJDfgZsx2VT4iH8AonMkctYT1VTmFiAaAW0e4bo67yvWwj98Pg
YuM/VmPTT6T0wXdkzMuyLBACDH/YdfypNKFNpEaBIQX1UGvpneYRe4ydHlJnZrrvWtms7VIxQJWR
8OwIWk0WOe9SbaxI2KZI/cN2lSl3mr8okJsT9Th4JjXujJ2bdi5r/zGNU+0K/AkLcikctuxW0ywe
tGxndPs9Rl7isgB/Wd4p8xS1j6YA03yIdFkCJ6CcJM4gakrijtlukV/fjMYLXnKRUQq2VXtXoHuO
77Qpnty3yoYYc4b+43lhxIhiWjT+nGHJD6ne8K+idpRZFNuzgZXTTFPTwVobEr6o/U7Q8fwyuqb5
bEBvOWDMZOoD7vyou3N84wqgU9LbNgUunZLV1Bfpt8IS+avWSXVSFQQmZNHpl3YEdTdpwr5S/muo
jloRG+qyOomGGE8XDfaBLWrd7Ba96g5J0ZtXqzPauxRNO6oaCi9avmBgS7XptegccVKpV19Lt3Vv
U6LnJz9SZRAbrsP6wyovnR2rF6eNo4Ad5bwHgZad48EUFz2K7Td9bqNkl/ipjSfP/G6Van5HHtrd
W9poPdWDip7USMAuILPqqanGmO9DJpT9R/nk1fHwZSyM5jLoqfmSsOlFiTO4yZ1HytrBAfRykpMy
fi8rcrnNNqNDOnOpgBPLj6afgsghFV7CtqmQgqRxjraWtRjQu/gW11Hq7RBKsp9lhHzAa1F9riYr
O7SDHz86ToeMtcuig2u7Pf4LrITLPHWw6oSk70ujxUcBgOWh7+5MTsXTCK3uaGEmeBytSHsXKaDz
dqibN/gN/aM3ZOy4K22GX5ZB60PFdXEyvWBscEh7s1PrEaO5gM6WWOV9jp8gSLJM/1HqWfXSDaW8
NyaPBCAHC4yDbKMUF6K+tY9IW4GFjC5h3WqeMSnrSQ4u1ixwuI+UXqGix4GgCUTvzUcuO9I/yWoE
X1RDqP+ZBB5AUeAyxww9PS9OOxydCOOfw1YMgwOs7nMUC28v6Duc8tJDFyBt0OglhYMd/XZMHRQU
vg6GyDhDMDF3hFq80Ol37rvJlgCSkvoQ8e9zxghF8nSJXEA0RC3StNaOTWKaYZsaE3miyqaXK6Y7
LRMFs9UMPa0HxxyVvhtUke1+7ZSlwVRo05turiX8rkHUIMzmpDySNczUbyFxOt291xHFp2Zy6SNZ
zHfJgCaRtK7siFRgOvVgvg8+XuPQ9sjZyyi9w2tzRIAOT5yI3YUaVc7eG0qGDA5cZl9x1FDgyDHY
IJ+ZnqISAT7fgcuQXGUZe966Pvn62scHykxdA+GYT27Mae6oKdViaY7UANOg6qzkqMVGdWlJzQwM
J+rv3bnBs1XMQ0jGC8HoBfSXnnHzMMUuRfp6NM6LM0aA/+IRSSeOJiYED7qChS09XqJT2zRUBC3C
VHoIkt+oNcG3yCRNLBe6ROXV5Ql5UAoiPkPeUoJT9Dw1XbQc0lxGuvp+yDBAmi45tM48j5eEDui5
KsmRNU2T7YPuolVHAvbRRej2Ie888aBF7hAwYbon5RM5WfY4SCOS0QMubwbRfibLvWe2QGs1H1vL
9H4klh5fjVTPj9qidc9Q4qhr22BCMwX7BkUkyoFyQXC6ePHKSqabBI8uHBasstk4qAe4wc1BG8rx
nvzT7rSAMT0UrhPtF7I6T5llFocqdSE96CQY2BpUV8oMKVFisUnMfBVnIeZ4gsGIsMXDYg4rFLII
Jj8yA7MmVcYfsK0ReK+Wa1w7LNuXBKYfMkAQeuPKFHOWy5BRVHcW0g5csIoBPX4qhwZXRkmK8RF0
nAymyuccTrvu2GcZ0J1KAW7K9OGUqHKdQBTCHuY7Ggu6DULP4Cwtszgopgi9VLbgRoU0kB2yUWcO
7fTils7D8KxpQPltov3Oi1E7l37Gda7ZZFezG0L72THMkC2rnSnc2wdkFNMhrZzhtOTO6O+sOZfv
5PnC8tJH61TVkwlkYhoUDse2SZ5Gp2guhecluDg82X0E5b8cTbU091aRqeIIWlO4hCSznTvKXMqI
rEdk9YGexsVwTAzHs88ER6nl5vEl0TBsF6d/naylYR8VDV0fWBTm7pjUC1IcjbVM7VgzJUHgFENK
ArRvtGKHEJ+g9WbXxYM267eBRKwv8TJagnbMtrT/f70LOn2v79/L7/J/r2/8tW7mDkFM/3/+eZf0
rT9+77qn+MedQ4WCZX4avnfz83d2hfzoT1fn+sr/7pP/6/v2Lv/V/sZizf9/29885MV7Upf/3N78
/KE/tje+9ZtF9ctlm2L4JrsSnEh/bG8w1/wGXsphkhPsKwhj/Gt7Y7rrMy7TvGdgw3EdNkV/bG9M
8zdMzmxzHWGJ9We9/8n2hu3Lv3xvPGC6WF19g49hmPy6f8rjkYJ51cQuI9ToBBY1gjjG99B1c9o+
UfKmumXfTAv6/XyCU6O95Ngg9vVgTAHjKg14ujgzezhkkihHpznvQ3wcOz2zLAJINS3UWfKH1mqr
i4n0GcQlUVV6HcxTo9v53mRLgPKg/0KILcV7WSuYWcve9Mh/mI2zn0AAszBMsS0q/VBiHwyyhJQD
UTtu2Dj2W2OX+b6TdAA7XXMYjCY33G79OtBcmUSKVpJ5BGe3dt6eErEhWQGvP9TCuULoEctjreVv
/loQbeb4j0MsGxFGXVSuuCWcauvdvFwBqQtZiL9evD2xHdBwi3C7tb3LdosmPfFpNGaNidpg2f0A
GbHsNa+kpaEXJa0RDroxlNeOShC54+LACl2EvtRE+PMW+Qhl7ib7eckJbzfc/hINkF6Xpbh6pa9T
GPQ1pKCpe6yjm+Ut+Dsl471nxtX11wGVPC1yJ/eQIkTgzKJ0tNncwOkRNsV5ZMw3kMfLATW/Q+x1
K1mIVxjMd1lXPgrlfXWanJZdu6gDKUK/F6D3GfKbld2eUZp0nyJFSZPdrgfHyYMUC5SawccN2DZ+
GjxCss2xOCKURZjvT8u5dsobxnfGZ/CogTW14i4mHvhuoqFJe78nDsCPHf0II/asJ3N+YRe7c4WM
p10zoAzGo2lCIrobfTAPfJo7JSvaWda1y4gziWDekR78JVak6OIUI1MXd+Jdq3HX6HoK5HZt3jVQ
l1mzAU1IC4rRdRNMuT/f4K75h86WKO01O7kTY8fZ2S8QgdirnpVlnqHUlvdW4tPkLLvxZCoUOtT1
WPfZnZpPiJIAEZF2wTqBEnGpsN9GFvnoPS3SSV69qbZvekHcr+stb9tzfqP49jScFREpvtsLYFR4
F9FpJ4M//W72ZvPOWD91L5O3URPzsUuT4/bcsr7AScuHmYpJkOjLByfOOqBuPW38vIKAofizlJPy
fdi4a4X21cX3f1zm1giVsWQnex7uIIxxzUsrr8MsI5BGOvIfj6nuU5eAXerJqS5ywgY1nIvnWcMq
CcUx7EiSCCW/vNhtN7cHfx1QohF7gWKQAZDFuZ82oUFY2Cnr5+t2T6z11VyvSJNdXEgwAqWllsIp
754WO/5AHnLMCGWJKxVtRMFdiPBJILNwHovYCEwdMwoOFe2Yx+M9ZvkpHGz2837fWQHca1iDCH+N
CwrvPBF92GQeaiav/JysJVMl5vFcr9TIXpCDV68F1Z83G9cKkMbVZz0CGbr/WlBjCa1hUqFYD6p4
t2z+5TwfpWglph53kcN3QZKghKZz3h7yuzajz2+Nh840QBZXjD8DSTO7tBmTQDkIsfUaGFvX5n2x
w77QhVQ1O4z32dd8QpyYQJ4Is/UwIwn9eWt7bPLGU5YX9kliHkYK49nBwnq5pIF8btDaHmhuUseP
/He0JwVV/aYn2pxPuZTxu5F2Bovi9ZsEi7yrvYnMuPUuopwAXZY6z77bBsJe1vgxiwZyRaFl4sTe
t0Ui9noP89mMa1jm2sjYoLvoxs2qasJeb52Lw3I6FUsosRaFfYY5CUcmzeP4nFbtiUSS5Fhqznwc
s/6DucyMxp43HUVdvToRX3o6toQva0rudbpPe9Yw1YGpkn/G3vQDlSI3ELMJP1cuuFXoIKKaOdqp
9q0yR6Sq9t4YKvussa8a1zq1s4XFbzeHtfYs18N2S7XezsS9Qg1J05MTFY4SSh4nwLxWurdbpOg9
9zptkWgt0adrQd+B1b7s/bU+Hw3r5EVdHTxNxsbYpQOUZr3Cmpqr0KrAg5oFiChESfilRvGVRjkd
xiGyjpT8nlyKdsxE0jwPdNTlJ1t+jw1y79oyBmq3aMyiZBnYXKmV7+b7yUiIZPCcH9hB4E+tr0S5
ZgZTA0Bve3VOZw82KrGddGwObpk1Z48EmzOFqGM3X1p8jmjxlUuwh7YcvHnWAm2xPoqCuEcoF//6
27e7IwaWfEc95W6WCRnH69cgaSQLPVrO273toK1fhz05t0LMX8jzwOG3OtysEbOHTWVnVy++Hooy
BScHYLHQOTvy9QTN15TseXF3HYTqA4twoqC00Q+X+8k16zNW46PsaaJ6FU00G1YdkHKwgg6mEPqf
CAkMrd2ljjWEdLzclPZOZnRTqOvHZrIhTPusAvQxedF7BoihhBjvZ6oDyeYOZ50eTYuQNtwOy9Qx
gNW44SCeFckBJVjmN5dknNFo0IcpM5jWpLedC4e5oAEo0azNH2dtnvw6bI/JZXhCKtUft+FtO1A/
If37r4O+DnklKNtdHLtQX2vqL5xm8H64+mOdHDIYcdzcDp6PLK2MXHtnW/0N4IWHEsuods4UoU9Z
Dz1N+pOQCO3WMQjk/52T4OGpKnZBUowPNEyWQ2/pn7ffu42322f5113iQ7VT5ZRHZ+3DuD7tot67
RHnj5Mz/s7VD3/5R2tgF8RUAHF0PUiusQJZ8IzX64ZvhthAte/tHyfrrMK2JXwKBzlI101lUrzSd
6UxX65mZWDGxuCPX0nZt+jKhQ2Y5XQkmMu33+noNqoiYpQY225gY9MTjT0VL+ZsfTD3y3eTWWmrN
/AoWG4rhvFQ0j2j4lMtKz99ussGHC70+8+tpAy3yMCA3++u57aXbC3Dao38fP5trE8pVGfn0KDe3
exjSmzCDnBr+uvvzlokh0VQM7a0TG4ftsRr4AyPW+iNoTeoR/VaNbp6+nclfXIlqwvxT6LdsdBci
YPzL2GjeKXbL+ZB21fe0JNHK0EwjbBv2kIYPJlrSzypiUYfbrWy9VeFOxNz114O/XvOfPeZS3dvX
WowqaH2vX4eyIlvOaOHb/PX4v35+e8JZoj9+apgQX2sau9/t0muaMlUP203cCZWx9yZ4l6Im8XZi
QB+m+ojrBA+pWTMs/jWF/rq73RoXtBu77ent/jbN/rpbmm1Qjssc9lOX7kgqnA7blCPWyYctL2G+
2321XkcAiYKxJLJilxh+F24HT58o5Xjo8M4jYeHKbIbbdphcFyckMzK9k1SSwdhAwac/xIzMEA2l
fhhDBPSRPKdjHp3mWB6G9mzNfBtAIpGXbzcnwOr4MjWDXuq/nvrbq1IqH/phKpkrt1dVh0Gvm8vi
Mvoctpbqr+bqdncodegh280mX+042012LS2E4XWy2lqwBr2m8meHdjbxx+J0+7NFK+RaPnKnkbQo
yKd4YNgL7IyxY1z/+eZ/f+TXW27N5F/93UkKD10s0RB/9pi357a7JBUCMv3bze23//wg2xtu99MW
N8r+58ffPsOvt6Isi6rLd/rq6rozA8Rff9j2ml+f4ufH/vX0r3f/bzxWE2DmtnpH8S+PLngCgNEQ
QBNbOAWC9iAbcznran6dCPPcL2S/BRM6RSvTl4BkRga9pXrLUm/Ewt685Q3VMNsHgkpem3UyIvdR
5lPzO1vhHyzR33s3aQ9kywOhXrTqWAtebtTExpDXVO5TmXyY7EoH4ZBHoePD6kkG6jhYsAMpnflQ
pAhIyGp4NWuAxQ310x2ZKf3OGcfXRXkqGFr9I4bhZUe6zd4d3SsqiiuoU3qKosJgvP6Z1sQuQA2k
cmhMfI577NGJHehTsW3vs45rgRzBTFbJfuya4gRJ9nvkUN/0SCfbJ/r4SfRTenCc372sR+HXUCic
XULyqMmR6v2ZhLB2N9JZnMC4tl4KXxR5rTs4YcnlcsbrFyYa31shLYyJ/cDQl35KvL66T5Jvav5S
+BF2E9LWxkxDvFglH/uR5EX8OBerZUNKfS2MTRNwekOTBiwSLRU0gvHwzYmKoNF9+yQiKhIkax3j
jp0bFbKPmut8s3GNOGsBo8SDnvCjNInm53yCdp8fEZMR7dlAjLIKh34NopWoePIpTbyN5Rd9GNHV
tMbDPBTv2Nf3etvllMP1x3Z2512dmmLHrW5f4BehoDc0+9j5vADJQ+vqywuubboGCKsvmTlJHI2A
abuWf1lHo8sDFqorLP/ke/27juQ/ANf9Jic/u+YaRiIKJz3RQj1/ujGeCIvCBAlqf+osksOaBJ2R
6b1nnOkhalk+vzUuR+rRr8tkfIhcEbEi0e4oGaqwZJlWgRfFchiFSq+wlIAZOKvYAODeWSezqLGd
tNZzankvXlPcK584UHLOcAoY8cMgs1PfTtgvhXbwKWcEEV/5KXWwXipcNHE53Ko0i75po7zxf0ug
CiwkqboaLD0DnLTgGULXas8pCywaQ0FWo/SwrSK0F/3BTzsdPBJOf93Nbvo4zw8gDvJLqRX3TQv5
RnK+GlDX6Cw6p/E/qDuP5eaZLNu+S89RF94MekIDkqK8lyYImV9I2IR3T98LYFXzK8VfgxtxJzdC
wQBIigaEyTxn77XLcqNJnAxmP7JztpPho0ycG41onUDlmqFZXtRN86nP4ytwhcOhL14U0+W02sk1
Kd1UvskBsxAXMiZqrCsX8d8q7US50tGPHE29M3Zl59yjH6Eb7SupFuxyK3ktDevTqq17YJnqa1FL
IKoE9IwdBHW3bNV1jyZ47mN0V6p6FWGPXjsDs0hTnwnEXcblwEAkWA0ki6J2bOGWJtqdLdv6dsx/
1Cl6QE1sHzmzrtRBcO57JEAVAv49MTgHwttNCljK96Rpz9iw/FSIvYedBqQU2cC0X5tdkuJwoSgN
I6WrvwM6HpvA9B4sp6z35bGNa3MHx1uuShtnfNQSTwlOtV/ZNDxCoP4TVS2Gee62V8ARZCTyQZqR
qz5o/2KQS5TSYPSbgJOTzLqakPJ4R48KO1rtXZA+OvjSiq/LQGu2dpi8gx3nGkCVvxbofwBfUNYv
GYTCx1/rRV75iSA0NCDdt7LjZG2le9GrD4WjQKuY0xwcy9s22JYS1SnvSJU0VrHWk6aW1N9949W7
gHPUWh2zdhsRx1uYWKSipr7O4x6XlGH7LZw0iVGmTahK2TDAXV39jmz9aNHtXtPJ/Zj6dG1i08O5
HaJdZ//yc6+7QhrwbFQ0eEZY4/7YsaH1565Lf8ieQINNoNxedisa0ey+xQdlCr5Tp7J1tOSNBgE9
JflIEhBSOpl8t9Ihq20CFhabqJ2EaWQPmT0Hl3sbUFntbepc1kZGp1Wm9x0AuE1o2qAMQmING5CP
vjcamyIumq3QpmIbDR/4XN9JUFrTjn9qwvSC+hWCpzp98KLuSRm5imd6sh1qcRyV4SbX7c8uJyqB
U03kxKS92Ma2ROcoHUAHg/rTC4zOvdb9uFq+T8AAUJRzAFlP7H5R4YAZx/GszRsod+n7gtbDjeZh
ME3oeyta5q3bBH9PYeT6xmN8hMMj+pxROakst3Hb0cNvQZ5gN1qFTD1pkG3SXeq1VyniHYQQYUTw
kQmzP9e+xzwsVnH0applDtUcOwPeo8+2bpB1zoljeoKVRGhoszvaru+k2+lIt2ddIRVq2a1ruzWv
wzpCWhBK9g3iF0ZnbTcVxIoM8fukiDfTupqy4HooYHDDjEbIGbRvppFcSGbDftVbx9a27WstJ8Je
lTlwfZMkxdTFhczPFmfNwBTNyzct5eFVNBZ3ZartuQqXKDxNrGCRsdXj6UWKuEAz09jbDlXzRjBo
XAHyAgDRJ3c2KE9ogdRIxPCBvkPdYFRjiJY+V2Kiwa7of+nyNoQVuDbl2G8GaF8Z6TgJZo6PQsRP
5qR8NORyXwx0gdba1CUHpqvXY5CDZgzFjdFpCJ+1fGcVN4SY3boTvaIcX6PfKQNaajrSYRPCbyJS
Fh9v6bed8dTQTF61gusyBYR7UzGenIATZII1+K4I83aHOdmgzKPcm3AxYEPBo+yKEENeFgHDIpRl
iAf05p66m5r6NiEtUHfmTmA7XUYq2DqpUqzmJ8sc50CQB2cHE2qH5jhHJQ/FgVgePN9V6gfxGntc
csPIr1mHjvNUJBUptOLWicr6KDvzE+7kSiuqC2nCv6NXpAN7oRYoYndrt1myCjQ130dN8KWJ4bGd
2I5KXBKIG1TwSQDWUJess41XMoLt9HvNol0dxtcAyFe6YsA4Eg7s2JruIQmSyPDzz1T20ic9k5SV
uCPrvoaYT64xyVGQxHSGgIZX36hjlSHbIpDdcFC6dNvQkuFfzDmo4mNd8F4qJb+HZtetNBOrk6sW
t2p00WMYJ+c7JTaIBCAE0Ti+dcMv2v6eWe5MWk/8ipySAjYyZU/BwW6GKkkX4yOTvQep18llH0Gk
SiOqZPnA2dy7EvM0ZMruwb2km0TtNpqbTFejUdzRKdaOStPhiFQwBjbYziqcXaqDKXCaygJhAw73
ytW2U2gACwgBWFQ0FimJAyxLGN06zBSVV8WhAlcz98J/PUpCJlyfalN+G0aec4O3Z2gwaHE6KlcG
g3kfuSzmjnbOu4JhWqlzZAdX8Igoaa60+bBt04gODHJvZFJk/433RO4Ot46hZlsV5/OGGji6qKjA
nktlcm/axCRr7V4PKX3lhDOMdfLjWJiSW65J6NTyL7z635HCWCt1IJGEDK1IJFSHm37ot0n/mDMk
3OlI6lC6tIeih/Mhc23aG5waOCF6yPCb4VIkpX4zuVimTGq7sz10MaFbHVQw5rDrDBVGYs6GQV52
haSAFDGnkCTe4obvGmQLEcSAXqvinWFDMWtSEhKcYYOgy1w3emT7ks4N147P1s4KfwHVRHg0UCoH
lzNLhYGW+InqK6A8fsb1lWEk8MmsuDfsBxjF2iPZpps+7GtEfw6mp2RjleVb3VE4bxv9GQFTyicy
7vAyvhRGvaGAd6e5sHOIdm7osZNjNtSgSYCz3Utd6dZDBh1AZYuPQmmo+ITqKi7afTocu5YEayIh
KCZjFbKxdirAsTbOcOG0Il6bRHI2NDoRlw9fRNuNm87FkUsYE08McAGo1fTsOvO8IIAzYMD0NAOy
GHqlfm9J0t5oxTTnOgNfGOmLQevIECeu4SI0ZE+kj2MGSNOJsm8DE98mgzLBfMzFSRgpsAtKnbLd
X7rIGuh6wQB0BrICpGC0MqARHLqDiZDFHksQKDmnKLapR54hkClQQbFPb/EKixt0YWkVYEjmvD7j
Rm25aA0meSDEIW2IlCe+KWrfW879awPrzE4k9lvVxOgBGncbgKLhYGo/EB8/JgR5mSVV9RK/vqtV
Asv9tqoJFzLG4WPMM76d7r10aFcol6srUt0QHk0F0zXk9+zZ/ZZC2tFxCRekxURJnwIQXoZDUinz
tyQZ2opvgoIUK3XX11l3QT5JFH2Sy4beuUIrYunPfdz/VPhDYhgovh12f5njdJ2RCLg1bVRfImba
ZubrNKtGn3i3J/DG+mrMvJdk0naF0/3VZsOTLsKDDAlL7OqPIBHjIfQYLOeefa/W+ZVAxZbEAR4S
pblorBYRhDUSIwrNDbSa5XJAygEDRGcMVzLsLyQALIpAH/oUgPjqCT2ZCj3EIEqjOcxQk1En0y5b
VS9oUZbDsTGvaQ2FG0IH85WYsic1CdhOcY5vB4IXYocb5i5Ugizl2DAm5SzsUa5Rm/Z5yg15zSxF
TwLMwRObrBgDZDuV6Y+i+aJv+yPaaX6IwmOos2vb5hNniW+QMJZfZMYO53zJgUHsZ+Nx1g4sF9vB
EF6S7sBFNHQ3MZ31VdjQWvCsbktA1bMdqp2/icH033P09FaRMEtB2DvOqDQUheokSCrMrDdSdesR
B36e1A5iwE+nsij6sU/WjkKSAO3qVdQ51EemiIgDiol1JX/EVMKdEiM24/FTy0l+LbGYBsH8AdQu
32uiAl+J1a9UXttwmLObnWvGCC9GYzxUendr5Mqdq0U3XsyvhDyGUmrWfxnetCsbrk9M5MvWGNak
uj6FTqCBOvYwYyXuhRibeAUkjxmyCG89XWo7keFQZRbKCCBFboQ8FsZ7Y1Jh5qw2aoSokCZkpLhT
NJ3Re0vM9JpNMYuOm00v4UTOwKqVGNGoqKNsV5FrapcJFYYIuDpn7f7DKGu8UQDLJ3ugR1aDoerj
51H7ELr2FmbIgRtS2Ff5yNW5MddRp6Hkc1dOCnhIH+wrknWsY4HgdzDx+CCnAMugHqk+EfiDwWmf
1mp53aUAb9r2KUIlc1X1AGptrsO6/ilbE/dm27XQGCnlkbh3PxaOrzWquu2S5Mer6E8rpXpBNGXo
16QBboWTMtY0+pFvlKcrEv+oJI7OBkKV9FvrfkAB3vY/HmJL0CJPvYWaHIHQu2I9wU7nKmd0GWM+
B2w1s0X6RADAOAMgtaaXmsbRmubXQRTOtVUgY5pkqF3mY8eTGKmWscnIIYlwG+La0GrOIGrjrDO3
vhUKTcEyMTk9wJISpAa36icO7Ir4BGuWFHPm4zMLw5WoKjF5MRytPPVqnqPOzpCVFmglByRfaSC0
r8W4ubJVzY8VUE0AdBl+26UBq/Q2alRCHft0g8wTS97kPRGm+tNk8mfWlEAevulm7y4zFVRt+Duj
Z9F7+Cwjdw0HjdE5FPgIJWZbW+OVE32h0L5FnmUdyqkyVxnjzm5CCq2XxhXAqKd61OgS2zmwUrzg
2nMWtGi/ZMfJGHWT1ogvpQsjH2H8wOx+3WTFIxdNDHnTnROye2ZbY/6diFondLsjhcFO2YBdCXd4
CtlbVAHV1ol04l0KxmbePcy8NxmnZAwjfzHsQxHbwPgNQq0pQK9c8yqxkBgQWk/crrilHtevrD65
dSzap8gsyrp/JAz9Meqm+2GI7sJoxKNdXDd15leICxP9TfIVgo446fKrEEw2euW2tiZ2L+VyiAr0
NhPBaUxM4ZmvOHAZ0IbajZGEHyjJnyYdx5Mxtbs2Ln9i4WDNZ5bQZY2Lcu/J9cZ9QTp813raqoq6
boU+Plpbpf1uTt0dcbpPRkDiCsNBYT640/RYkuq2195oKhgpA0RmpTjzcfY3GXtMZQJIdq1q00x4
4tTqfXKcdzsrKSFoVypJCESmvBtt+5nnn31NQEtOgyNTgyfaSHclaX6Znf/ofNh0Kn5CkTyklnwE
ejGtqVhmKy13Pj32Z6T07VvOAHs1RZyS4nIkc6mRH2R4HKrKecgB+LpmSqFgOJhjvkn14sGy4mNV
qy+OVj/0TuaLgVaxdIM7d8A2h47jhwTtOy987s0ZLaVcigbspJp+FSpdpcpRjqnSQgDqnLUaCtOv
ujJbW7VXbHStfFGi22KK3pKm/gsFu1FXSJkKUI9h415JELqyFTeBhmBBMa6czvqxSElbh+ZcrNIJ
TO90uaaHRhWJkbYgGcuJLoLmxTBr7Buv1RAqhwz9mxIwFXRUFGgRmPsTFfX/tVTvCmShrOVP8+/i
vEVwd1bu/f8k6MPLg/7t//wpGfynFHDWJP73f13JvPnI/13Pd/qff+r5NNX8BxhZ2zFVTdMN1QSe
+y89n2b/Q7XQ+qkG0sqT0i6XVSP++79MDz0fOU8qtHFsCfYssvunns80/2EQbMMgXKeJadum9n+l
54Pu/cuvZNmqrRn8MQWdwxtQFf6Juy0mCbczGMWNPdZ3gYYRX01kvs9RaDNDVA9TLh0/To0jATnx
Nu2id7d2mwv6RBqUUcH5QJAvAz+AyQE5bPmPSzUwxRvxprvNPcyKmAYD4bhjBzZPI4/JaTwUV6Xz
XFvyLuutG08wpkM95KqPydh8IlDbSieetlokUHRVxptIhi+anjvimpubFIjBnQDtlNeUG5TE5fzZ
Ai2zp72WmsMWPzq5zSCSjOS2nKZnxcpe8J1GO/kT9nIL1mhXuVThtNbMQQ/D8SkR4a5Dxn4h/7ai
GcY4Jwpf07RrqYKN34MJUoqth3vWDPdw6VeqWadEjI7gDj+GSU3uskZuW485Yz1V8aVDbL3SCXPf
MnfBATGS/tXjxI286Lts3WPepZTqLIa8TLX1Wt2prtzJAYZMNHuQTVAsPGPY6UUAkZLkGFVgJhUk
zTL1MzeWyzc3hxZuLOWw0LJ9W0kjMskyZnE9QAjQgJtYB0eZ+nk6WDdlnm30IrE2jRm668jwHhRQ
yyS8qreE15aIihhsTcx4VnbxULMPUKpD4aab6SvmF6wTevqhtTZ6lEiEfuRR7RRoAsgScH0jrt/Q
nusrezLkNm/RaXiyvyxQ1RCXvY01J0TkUkkf5U27C9kCVB6YrwzOu5Z29/Zk4kgHY7gmpmCES6iT
RzhNzK7d8absRXWM3PQHSrRCM8OFXzYeYBia+xEt+nZKqmeH+Q7aGaAjItU/QmlB12N0PcSiO6A2
yzdqKlFdWOX8ww7XilF2aCCpkkU0+Y0cTl0+uNou4rTPkXKVTR5DHeZoduK85xP1eom5bNWNoDnw
OpcQE+n6fuDwizdKA4tUJa661Ojy2MVk+4MBQ8y+gMLcE9IR94CiSia1+o+nCtQgWfuqRilTuwHe
p2sZJAjgRjCAlEGeDY/NTCL8SrDaXcQ5F1BbQGE0DWu8VFWEnJHQ7zyZUB+suvxeiOeALISjWdba
uiFGg88jNkqcaQyHtGFFGHs8RPe0keAi4aQxv6wSrlvTbtTqxlFIWsav69KwWYuM45tJMtphTN8a
IZuVmRxGV754xsztsZINzowAomeebBTTobMVfDOsVdfqpCnratT9CPFLPQ7M0UfrLycfrgw157Xj
nvpyiT5pgAGIu4AuVVdrOUmcOHA0q1l1XlHsQaSDEmYAm9erSjPot8evpeUOB4ee6m3VYyNrqchz
VQ23ZuZuq4gBSSAkAH3sERuMwPxqzA8HJ9zRcKtXrqu+R1iGJWX10TV8zsDEQlrfbHH6iahFj0l/
2zTyAMiK37ahgq1QJBtz8zCwz1bhnthWZq2q1I9J1H9givRlDSfTaiMQEHadrXGgUv6M0BKnnewP
sS5eaa5cY8SjZ+jS5uwku1yUUC4309bYuPlENruJSCCW2xGLmg83e6B2mhG2iS3PUxixyPSV+Sx7
GMFjgGeCG3JN8OjRmazHA7GhRmqa0AK6xkcV8wFO7j5JxYeVRzd5Zlg3ioNzogcstCnD8S5u8ds8
RdE2TTUsLjE8x0EloZUUdlRj0lftyN3pQsNY1AY49aEpFcNGaUkISKsbERPJ3dgU/HKmNISkRuPM
jZ76CpS4hcYQDMxFb+Gr9kL1eL5reQYKMhXR4el/To/N//jHui4EJaOJuXfsKh2OO6Qdy5LWG7eT
Yn8bSCViYWi7xc+9eOh/2buTimh0KzR/mm5CGl2iT9mNtXeDKYuUlEQSXTxYHAtuH97UU32w9QQu
Q9CDAhbmJZ5Z5k8CF4+rOwotZeA/k4rmF0EWAZk0QN1F0rksLjd1UdETYDMAg0JcdFYVLPKE8314
t0h7En0BFWpy7jQuo70Tkns7nwnjqbo3InlR0MrymTI8Qh5eGYl0rydr2os6SvcjY0yQYNrFclNY
6MpN6t1tTdsnR1J6UVpH9iu645Z9a4fhSxNkd9C6G2yAAz2Q8MptqPwYUDmZBRZhtq8S8Nna/MtZ
WglqJnwYYF9SeZvvq8v516zG/tA3TxlWPsRyGzchPS7Moj3diNAfBvejYVCPGLM84g37kaDDSUa2
UeE69Y01C3uGWfuTzFIi1blGyzkdTEPJJaottCqO/kUnKdg7o/RDO5w2dPasVThra5Ybb+Yn4Kvj
Ay+LWsPpsQqJKi+N0dkrxJGWDTnDzuBxAU8yZ1WYJKnboUK7tJ21KgsXAOtqcmHeOdbwYKrUuDJ5
IWyHUoBNQ40iP+l4dnfg4HxXNVX6qF1Bk5aZr9KTyfKOVkNfUyo0Q/TqQaJtT3sACuFh3Zio4Bfu
wPJO55tf9+khiMO6pzyU9cx6ttG8RQgOQBFS4BhdtlIVUU/MIsqP87Y539Bu/nP19ABmJt+x1PvO
rNqL5WZqxnozRlXHziSVcW2WYYPYnuoLtuah2GVej3SVXyOyGFMtNwbm1a2j6a95MqTL7jApHL6h
aRCPpeo/+qh3hKUThpkHu96FEfkpUibDwyzMKeftO8y7vDuLd86rWdLl2X55ZFgESMtDhNIiECKz
m9aiMyboipZnLI9ViumbXU31tx5NmKb/euEuB7li6waVrPl9jPnwW5ZOL3N6i/mR80ud3mZZb7P2
CaMw++n/PmVZWl7m9LzzW52fs9wnA2trjoob7rLYef/14H9cXR749Zqnj/rHxzrdsWyzP77GH4vL
qwRuOzECGZLhMq0UWPzzdzi/9B9P/9tv8veP/+1Tf73ysupkiIwd+FNmysC8NGgD47oVRzliO/FL
FURyNUGfnR8IRq2wT8/JwihB9jzfuzxkUWhtBw55YT04BMb74YRWHMwV6vm/X6RNTFB6Gc9eY7hr
GijNjTE0RrpySCO/UHSmsuvlX5f15UYjEWdfBTCItU6r9kXqInepKVuaJbK2+UtgdYOOqqsbGrqA
d7vOK1fpLEidVbYjCKl0RYml2oREQDtUHhYN/yJUduddblkdFsnyeX25Ez9Bdnr417/IPm32sNfI
RUTCvNxUs9x3WdKTGIZdzDhgEYcvLyLxwtOvmF+vC8QMdZ7Fatly70kyfb63d41XMuTNrT1zaEYg
FltXlm+2NnEyFjW6pFhJD01XgNuNCQ3dDon+FHXiAyg886D58FpumnkpZjC8sgJKxvqYfuZYlrzY
4Nw3DccE9/yq9tq9mM8Y2qBfNJ23LtyiWaTFi0TbaL4B7WaH5QUXde2yBBaowY92sKP+e+q92zKD
b7l8D+I0HgLAC36+nBCW+5bNwLnXOfB/58+HTgzvEZnqJEf9ayuSpc74PJkl85mbIUyx6GpUs2Sa
kdJrh1duW0weRcHlKeb8A1dG+loMmrVVq7SeTipVFTLjbnTpIAfG/UBbjSEB3Z7IxhqPzeKk6m2J
TASoEEoKKLq2WT6llzTXxBEY/vL6y+cK7Gg4NPT3jLxh9GbcnZ446/6X33NZzdv2C8xRtBqknHPi
42TC5IaAuJ2NA/Ct2EsWrfKynixSYxTFhUxm3niN+EmjzgX9ocn7q1Z1zH06a4YX9XA/mzjYF34K
kWWn33f5JRZPwq8fBrPBXynic+Ivq40Fk4SjhNyvmP5EyiwrKDeCa2nBJlt+mWW3phlhrMHaC3pT
p112eWy5OZsazr/kaYee99/lq/9aXZ533jD/8aXIOUFx1Vwth9yyry0fZlnNZMoV/ry+LJ3unCB+
r1Q0caffK1Rae69O1unJy9sy1+QatCwStcyhdlpcju/l0zDy+9cBmCxvdP7IYUG5d2CcqHjt46L0
judjQ1CHnrbLYULZRBKgOprvAHSLnSe6BLqDwKy8PP20CHMiuyBzz2oZUyw+gGVPXZbON+f7ximj
3URISqFR/fvfc9LytZebptO45C+LJ5/Rsnj69MU03Fjx1SAb/HIs13KcfHvwMgbHaU0QivnpLh/E
rC505E2HZWOfrCjzW523/fk+R6JTy0M6RucnL295Xl2Wzjfnn/F83/n1fv1vlD+1iVJzDuOcuZw4
AUqQR7usL0ceWzxpjsv66cNPEE3AjfQqTAZOostvet63vOmDwPH8sOyuka7SElsWRQt5AFkPx+rf
Ly4vcTpVDcjq9qgaoUUyeDtL2X+p58+rv+Tt5weW/z2v/nrestoHX7T785N7Zvl8J8/Msrh8qMCd
d+PTzrzc65EjOW2Xx34/67whTv91ftLpVX/f+8cb/F5ERRERU/WogTw92SmWy8hywlnedln6dd95
dXmUyjkffVk83yy/x3l1WVr+7z++aqG5//YyyxN/vdXf3ffrVX+9Uzif8Ad1W7VEQC3HLATHvYFT
dbcc6+ebCQ7StO7nMfX5zmXpfN+UZRziy3rZGCyenrmcbpcXPz/1j0eWxcCcNT649E57tD3lyA/O
B8of66fF5bj6495lfXn+cpz98z89koOAtLc05ynpMTguv1RQnLpq3qbwCJg8YTDKCzImSopvXv+U
DGA+1bpVnzidDCtvKPDmBqidnaktEVXVyKoh/uITHN9yM9/TwlOedC3wbulQ0K8KugdCICJfVoO3
VeNEHFBbDapt3edDrPMFA4p6dVpcTmOUb5yQFkpmEooAFmirUCeZs0TCtdtl5Y7wHCwGg+0ryxz8
9xc+nU4mHJ/tPKkipQxaSc9GWy6vy4X1fHNyBp3XT5fcZf3vnv7rvuXSvdx3eoe/+7/TO/SJd0kw
o6oKpn7zkG6+cZdj97zuzeO+gdI5ZbHlujmv98u0Zbnzbx//9e+2hU/QsaH5KphRqNrM/565Th7f
LM/sQEn5+lDeLQ+MyyH494twI0KUtPILR6eNvSAaqOH1aNOblssmZoO4F19OftkqBT+0RCBiOpgw
X6HzmT7gVQCNtYM+3EiJJrEuOrcxn+siutUq+9IdvGsj7z5wG+L1VpA51sgYLJrawaB+FTphDvPp
GUkXjfVecyV8fkfQf8z71QTcfoNXW90ooQLztIYBVlr4xrMYPWVJnXHXKO2xeidrzPJ1hCA4Et2G
t7gNU5V4CWIkt+koq1U0kaTSCzxQUVrvvQAHj2YRis11ds8l/jWx9WkTScfaKErwbLftWyhws4Zp
pm9Itt4M1Nmo8gHvyCmEr0hHoQIfgDD3HJsDYxgMKgXjdQeBZa/YBkhcNZN+kBCORVrHdixYssCJ
mfjJyempkf3WAYAUU34rmndjKiZgzq7Z2YXykynDuM0gv24LwSdPrWcC0EfCNJiCF9K57UT8IcYu
3DuTQctzdrUGL61d3rlZvHFRA+I/YquSOrbWPw0vb67bESu5V6q+FVu+UwX2Ns3y79EtDpbSFSsJ
ycxnktxu8XrfQpIlkWnUvhxPAGGQjrt3pFxPeKDXWp+aBwTvBcRm6rx5AUuG8tpkx8SU5dk6dFNc
90q6ZdpG5RzhRYmLf0+66oVCGKWfDWrl9zJh+EkTAdwckqUCXQGgr7xzlV0SUrbAKbwxGiqeSm48
9LJ0kV6X5sahWw927MmbIMQ4DhIg0/Ue4qEZcanU0V1sta9CgP7JBuVReuS6TK72qEhcLBD6cNcz
5Tm2WnCVT1XuQ/+ioI1ScRQRhD58/Nu80wgW6c2d65UfY4ajtJgSfVMMJnpgO6sv6Qr3O1vJoRFc
52M9wl/CH09LgkK55jwRWPfB7JNZpZlqfl53+wH6A193oOicU2ZqFbnOtO7T7lMobaa86FLFviyN
3jecIsF/0CGlmM961Jvg1qzTvKUmm5Ki2YY7YWrtoembYgXCWwW6pBTRGxkqA9lkF3nZVvvsxmwI
eElnb4GnVW+g5L8zz6q3qWY/mpCCpzr/dgpNfI6G+hkXAwyrjhSy3JLNxiaZnl1Ou26IcIWTJ7Dn
9EdvityHnhRI4PXIY83Cl314STIHFAOL64qcBTq6DHdj+1foRPlt0iffrtbvo9olRqOSNOca+3pE
x6bb/YOOfGQiKO2KM0VCBaHtV1yG3pIBlbNecPqvyvI1jS1zGyGXXysVAjAiKqzZlJe04mNqbAz5
RnrhyRQVXmC+Eo8ncXiTIflu97QS4vE17J1xNTX6Jcj1d8XFzyMVhDtwttQaIc5XXlrijgBP3Luk
e/hhXVFsEjjXjaq6dOBUrTW7f9Md3EAtNeIxisg/VJwvLRA2OugsubGBEES2UW0dqSGdVJ3HMTSz
Daw8uZXBkOI1h+9Rc8bQVfbZGMR2N/cS0yJDNFN43xmltmzoiYwfp8tUEA9TIm5twmGLxDmxmWtq
6YuHIIZCNY5ldj+lUh7ckPfwyOnQqXvmFuhWI7nTXTD/VXTN5c+2SC2xS+eAYF7bjuWDVCv9K8xX
RSdf+lwEm9m1AIMiWNcpG1LR0mMfk2hS8XabcHzWre7F6zPFT8dxO+ic/Oeg8ozgix5835bYepL1
ikzsXbOxV1rJUduahsGHtp47S6oXZfAyQQ+xUmdrZPWzyXgHZ4zTowXSj26lJBRBgjs9iLayCmLf
bfGNgTU6VulcJFcVNoLUrtw2Qs9dDNfmoASbyKy5QoxclzLCbdY0AEYELVjPEWOY0rT3ZYeRArfZ
FBTurjPwD0UaGllzyg9NhcUz61voXiYzQsA4LQ1NjvJQamQ+62O/a/hRx7Lvr4KiKXEnVEioadpE
XlHtcbqg3GxnGGIE0kq0Pf1sCrvwIWPOLo5JU3YwcYh4b0VDz1SvaAWFavijhM0XqKRp3Rh3XW84
B0PO+qxK91GFosQjND23RHhlTPqTpRYlSrQE97FiXBjjB2RF5TpFRJQWIr3qFaVFIht3B5pyK2l1
9hxssAOwuKNQgMsNu826g065aoDsuiHu7pZ6/wvnx6PtAYkJVXbUHNN1a3Cy0jWlgCyW3FNx3iCv
inYqW2yTGB5C40S8x5q8jl2UVtAQ8XBVckJZqV8h8L2dmvjokaqxaQP7kxnzri4p1noRjgGqd1Zs
jyvaejRCg/BKtxFitqV7jb8sWhvVhNe+0+hW2cOdFVlih4CWryWRTWMuP15oBb3ggcPxqCpPqcbW
DSnTr7zANtdG9KLWvbtNPwIyo7bK1Kb+MOetRmG7j8bnTrWLdadgqEiiC92y74bR2NGYS0Ro+BSP
jJWrj5dezyFeuuQUjXP3Zmjf6W5zgAa8kDQzBeWchrNLe0oQed4hcYMOIfWdK0hxSdlCOSeXyhvi
IzRNb6UE26q4hMTi3YdR2B/QmMkom7a6jToZj+yqz6TE8tTvY7LQQWtbKRJZdJO3ox11nMbRW3OF
gmTgIW4kcGfbWck21yMJSzIbtkFEPF2HsasFRom01mY0vUTj5rMsUgFDqStIG+uyfAq0W2dKr5Me
R5TzjrILW7ZBZEajg5BDdrpV7WEu/FgWvSjMJVY0zrsttAoU70erQ2VdJEdTeR37xNmh3eeoT5WK
eNX6bYLCXVbG9DiMym1Ul2yGfGaBa6SAce3a5TrCst613kaUGkNWHHssb9t0IPzFGLJ0H3U9yD6x
15y8POAUHda2k0xc5A6Bg/NbuqI9ePa4sfAG7tRIwBhXbkVL0jDjpoKgNwNt9z1xnVSGU6EADgjV
a5xew3XQl76X0HzSY4b71fhBpQ0DqCW+C2g1g+EEW/q1bIlI87GIOCHmswjCY6ZiOXpAJeEiN8Xf
OTRcUFPkpGECK64kkpyrEp3gtuQQjMZVkNWvHeqLTWgVb67VHbzWAXaL0N7zxE82Jm8oTYh/pS5x
WeXN/UwU8YXVAWAL3U+RJY8WWcN4ImK4jY7b+HVKKHyoWQ/CecmY/9COdiU4XPwEQLMvM+vKUd6d
UJR45BjNj8pR6af+sp97VaNi+7Vk3BKSwqpxNoXoKu6jrj46cnIO2G7o2otmG42clEu9TDej5tD1
7bEMt6sESaRuGOBv+/bZHUlgL20Nb6ttrD1i+ToxXnXIAMgVEGvbbcZdZQH8RIjoJW1xiBTUuzYx
VDbXYldHgea0wHnjFsYRuRh67VmANSzmDFlHdfli4Kfap640feU17/+HvfNYjhxYsuwX4VlAA9vU
gsykVhsYyWJBywAC4uv7BN9rNWPW1rOfTVmRpVhMZAj36+dYHNTrsD5bpPOrEhmJ5zqPKauDHxxZ
0Z/LBV4PZaqz6O7ySYQ7rCHfy+D8jSpC2CkRoBSME1S/275Iss3SKCTVKtzhdtp4g8Fb2A3n44hL
QkhY7HF79HWvMKXfuaSA6qus1Wgp1D1xStC0tPUKxOJny/FumCbG28AC24A/QdgyS6CHF9pw5BCe
i70xDUzt9OIwZaVzXy4bQi80QhmiZCysmjV2Mu4uPWFiAIydcQUmtOuaCqVPQ0CTC7QZiOqS4592
en01QTySzcFHWVo0CO28JwMbtDz9wXPitRtEK8cpah4yf97XJnOXqicUy3AJxVjGCwpvvCmqZRvT
ltxknvUCgOmPv2A+btyMy4IfFbvGtUvC+dmea8NbWzPaiT11UwhPro0cxiDTFURXl/YQIn6dBpIE
IWxLvv4TocrnkdDCqcruBmHrEzoal6AqP6vSv/FTCkAuPux1qEXbg+mqM3V45gbiI855eR7RqV3C
onychuDbDdzxrQ7C1xaO+0raxZ80MzyMLSZpGx8bFrOS68K5dDkTB0Xnv0qSPTRIzW0fe8VpYS4w
qexqbfQS6I8OgWuHOAbvl6Z3ykfZgyYti3I9LYSdstR4rrQaSAqCx/XM8E9AFZ25nFcvwaUlpmKH
kndveG7Gk1MjPezmZRtNQ7IDmkdyhTmlgGDauqY/ZCYbZdiX0R7HVWsXzb6ZybxWTJEYzAGPAJMh
bJCJ9aDMIMCCBcf02CrF8LSyJtgYsSuCjd9hL1DxPaIiEJv+SB+mYMvNyXyZ7kpQ3iSsgo1oseId
0lFi7DGqv6mVAaQ4xZEDl/d2pBpasPufunE+gFHuees3zLn0FJ+L4CYXLZONQ+++llyXsphWfk0q
be12jAxFRNgWxcBuIHqNTgJC3dEWm7oxZfRXqg3YOmfFOfjaZxtAOFw+WMmKXJ4Ahbu7BCAR18QZ
gDADrxhkFo8RMW7JKpD7MmXVLMv5MMvsvvT8GrfMdORNXW+zKOVL6f1rFZXRLphs7OOIY/2mU/cZ
0jk3IryV+A6dk450GtP32YbbOW84nsCdmbL6M1NsnhJUltrc9CIym2WeTWtMPGMf+gndEdCYp67G
NChfgvQhcfoXaLkVSOeciGywQz3sHXk1uhi3M2OBRohnGY70ssnlRMBqYLqsB8ln16JYA/B9QROW
bOl73zOxyqD4MFZ7H98fsp0c2xACe5Pp6atplcTp0M4wrmPBCY3BGCR/C76X69aYw32T5j/p6H3R
v9/rL/GYecOHS5WLaaziuWN+TGRzf3AxYYUlBL0gqrrNOLxZkdwpP7xJw13sAkLN2949/20h3Z2i
KOZ/4AcPFleQlR1jMnHiktNRjOVq4SVtXAaN2YXjWCYXpoaXlTupbENhmAxeN7ANDDrd/YbcybrU
fPeuqGQvAhgaHYHapwpSyW0Onn0XdvYjMHl6sJ7PBGOvaxDzdWjrbich5m/SdmJkwjbjrT9kkAPN
/v/LEP5XsFDbxhP6P2WLn36mT/lfRQj/+hP/Tgq1/8GCQpSNlcqyHWZT/jNZLLx/eLZl+SIwLdjm
FvHhfyWLbQ/bATOdAV3W0BRIEv4jWWy5/whs0saBIwSDdTA4/1+Sxa7jmv89WUze2XUsjL2WYwrP
BnP635PFojcM1da1QPPeqYMn1WOr6Fr3mu9f+96tF9qM2bDrlRy8kaLON9UQsiq4WzXzWyxqxdie
ajYf5hECglNu+QmLvWJc0qdjuuDSVk8hg/RMNiT3jUvNAs1KVzPBlywuYxHJwPyD85wbSAdyYckb
1+4+KzEQYmzhcKApS62rZ/IOS+ElZToJ2xCFC4qdP8jXpcpdwCrVTd6Qi4xa956ww8XtJnzxFYiT
ISTvaLT2Heofua3kQgUHQMjUn62hjzfxsqw74zvDXLxjFtsHWOmvSqbDLJI4TDQxPViY5ZYTHDxG
sk0pUirGbveDObzoeYnF5MxNHW9vGOmTDNmRR99ZjUOW4PIZGXJMJ2sv4nndDDh8IvnRBuaOVQtk
r09jw0qOns/3Y21ziDyZTD8zH3ZKi7Y816PBF2DFnLYVtzwWdIH1EUO7/sjRRM3fn1HGtY8FaIrA
d8zLMvN9ruo03AOnAmNiOfKGdPt0loaNEmCiAGB5oXGlrBQjmF3iO64uzPeBI15mm7INrrdN6Lbi
Libqtg3KAe6d/nCoo/aOi2ouWAgxeiYMdKXOk6+kdapJjq/cUiW3mFpfcUAaDOzFDWU8tDS+EUQE
WfmBPLdxbaz6UdlfZTgxD7X4vbWiRsIAY1wPZwYo9wD9+ZzgWGBEvMqcHYB/2KVWI+Wy3miwZ7zL
LDM5I8ix1z6P9xr6hBZ4+f4NAk+imBMWJzX5XCtrNEz8PSjgVXI3dX56QYAOMHvgitHTYlx3gtMv
mJe70BPGLcq24VESrNrPMZCowXf7R6qPzr0pLio8UuXrntGF8IP4iO0levz9AEPWzhlrxUAQm8+Y
ec+qDFZZZaRvAkTD2RYUGyiCZW9LI5rNLBApZdJ+m2o5P0V2/6IQAX1lY9nCxnScezJ45olJ3mmb
RAIv4SCG88wz7VNn/2nZZsdgai6qNZ2V4hC/FSKuTmE1uE+WZ19CL+svnhg1Pt165CqJzA2zFqH5
AcY3IB7T8JJ36nIxI+/7LneooAST95CMefbBSJixGs06eJwzFwQMeWb8TV5IoUstxyLr40PL63y/
RBVlmDxwP4IlPjYQs750JDwCThGiH3yW3HkOCUX6XSBtiTiz3hZkda8M8Q4rMTJbMxluhORqjF/y
PHCYzKydLd2I+KXMcW8qNxZQMvjVcLT2zABQlHaodeeIJV59ab7OuVHfSceOOTLJ/BhELiV8KdWf
8tMwm+ghX6S9hqhxLkoVXuRECSY2IdsUUxrcJKaFwKuSzVMC9tvN+KcLaRp4Ohb1hLFFnjxlPYeW
c+s0RfxZGszwd7Gz3NWmIK3LLW5tlZOzCnizndvG9k8TMAYWihBLljFOj5VlHQY3RL4smbhgsmx6
xM4AnS+dTQqe/A5fduGhA6rD1a5cK5Bw93nnU39x+vEWZ8vpPz/Fa5nvGaUG4ku4Uk5Vg8LALvdL
UBvb3w/nmfmkJon4qsr43Gnflmvm16jO5b27DPnzXM8rLx8/vDZYbsc2qZ5kVVzSSsbX34+meIS9
kRTxIec9Mc0TArRWAyBKJBpzmovXUsSbAGff0zyNwx1jrS+uMDfYC4qH2rSKew54+wo2/drxuPeL
rChvnW4qbimSrmubYeyAtFNO+NtOz5H15Fg2Y8NpANTYj9zHBiTgai6i9icJ90ObqRvV+tbGM5pw
vRR5dVtBTb3y+nGfVSrZ+0AxDiKsX2LHkI9GZZaI4YXYlFHa7JgDBx3j2cgUVfonCMxrUAjje9oN
pncs/HiGGgQXZ8CFt/79cFMzBLLphtY6dtLx3wqeqiIx81eEROHZx/KFS7QM3sYQGQDcAs37aCis
enH9NmzZ8rs3sYzRuUjBUZhN/1cZvJ8sz7w23Ldf4GUZO5GaaD9U5AKJ0f2l2IjuMcRAd5Y2XPre
9zeBap27bpaE7wVv4RYVwWpg/najhg6Vm5M0L37NiwKBND1PaXWJ6ia8jstQrmlsxSe+5OwZqiUX
/2Lm2Bp2O9OJ00e83UjNlb4DieSxHR3W6sgDn1fXxQ0ii5u8DdSdkzcGb/NseO1cNGQpslLPGNLn
ScLHcPxKHrGYp88WFFvGAvkf/f6qLqjlBieCcjmiFmYe1/O75c71OKzHy3D+5+f0h5UiUd+U4iVq
FlJE+offn40VX89IbWjbT7k6T76lzr8/g68br3NyJJsygdBvx+y+U8XyJDrp4QxIuVxZVoN2nsZi
GZYtNvHxAEnorylIRIZqaLjBUvMltMI2yK01rWiwmwEzuAvfBJ6f4GDHZbjmwbfh8r4zfTUe8zQ+
JIUYjpRfd7ORsbEz8E312I9umoiredVnFxjieXdXMgFyb7DKrrjamDvD+zEXDkQOm8IerwJDUZZs
zypvCtxI4nGM0mxtZhGCCuYWNjQzwl2dN0fbbt/jsNwjrAB5ovLxAHL4i0V4YZ7ZCK+ElzA81sNr
6+fZrXKgy7Qhw80APogcj2QHPH/dzI+pKmA1A17n+oQkW6NafPTfJ9v/9plOXQDFhHOOkZRhAtlN
98wOMQjVtX+pZ66Z/hWb1uOCDpjnzugj5lAt9cfGiQ7cVmNvTZRHBiHJ2snaQ5D5ztp15Jue6BDZ
wCVdFNbO96Z2N6bMQ9Hr2zRh8x3DoVvxbn0xekaVeNeEerhjBoccpuGL3VrfZmnc9r64GCKa1oPz
HjTJnk7z/VC3xDOK8cfnNr5qWxTtaeo9x4N8yX2QyF7kMXzByHUz/+QNV0kXdfHQT69oEb5V7al1
uMRnjho+470bgdEcrgnX1OQ+XphLd3diFIwUq+ijDimJVn+GFKlw3g/rsMPkS8xarUVn7nuLrBeI
FlrwrqTwGn9beYeyqnTv0Xv3bfFN9ettcWAzF2pPyQkmUFoybl2c2pG73+Kar3UvHiPq+jVSrl0J
AMiH0eStxnF+iWYikla+YUDsEFkGo2r9NVqMU8eAOU8TxUlQ8upuknquDYWjlRgPyjY+81GCnxVH
5mghE3iH2QfGx0pM+W96YiIVQJWBXhsZIYiFgV4vg2B1PK1yVTxU/vhkpUu5oQebbOys3fDuJ0sS
eN/eCHU8sHhLdhnWFZdacYbNc0S14tm0Q7Goxk77XPuMQoXs9TZU7vbaxoCCukTecH7K96xqPkG+
FZaLi1WNCAecUTIXtE4i14JpELUMyflXBm9XNnrPyq+is0Ule62P3alggSnjNwDK1aUI1btftmfm
vr+rXjR71GNPgvfjpu9G4CS+fSit5WZs2mjltrwRQ4GVBSXCmlL8nTlTIbczppn6IBoRVKl9lwyP
c16ecQTBjEdOTBG6wdLamTsedfoglNQ2FEdfRG1fckGzdQrtdNu62fvSgoWQBf9vdAXrMM2gRVgT
Bzn1Ikv7Xeq/h+7Ve9wVF5tZofUc5BSDkp/W4T1iG+23atJxRUqCZuAzk3AffmB+ZcEfdoA7Ohp8
qU3q0txdVTL4G5Tzl+NZN1YvweRWZQdyb7jLJeXNucChZMyfyg6gJjg/yht/5rS9cZofKR3oNXV5
A0vp6EpeciDH34mb3ve41ajDNp8IUeobP0HW7c0NtfJspcD8exnPMvvAPnCnQ50ktxyY38xRvcZE
QSTorKAJ72nJ3dW1XdLymN5FMNzWLQqI1jhzNLJWdZf8SUybNh0PYAn3FOwKlZOBwufSeNcu987D
MoNPgjghtjoRWgMxiCraomNX8ZAsLpOLiMVHY7wzzOwua5wPV6Qgs9Savn4Cc2Spd0oON5TGaCza
yVaSXRLZRjsMlIKbMiw+cCNm/7uyvMYeupQeqUpHpNoYknhD43zTBB9OHtKhXJYfho4YZcvbs/Qu
RpltyWRFaw4NAYU/Lz/YY3qVhUXuw1R3AV3wuug+onA41oafMSEBPaGQkrGA9HZo1bTte9Pceynl
GaeFnN+6W2nUn0QshqPjT+YK06B74b5PkQhYYTeAVnc8Df6lscm9esJrDHRlJqh0RwzkKa0ZaJ8l
PXym5xkq20WOE3zHD9ljMNAlCav0Ka/t1yhia4feCOY7Gk/KBTrAKUse3ZBHqgoH2HVWdXXa/tVM
nOJmhBiCHWLOd3CZ6D21XOUolo+3ss3Eg1E8pUg6VpbbOJvCThCxqSs3P4cONKtJrKZ504YpWNsk
3KGyidawSlyq8EHC2u29MACL/Ceorn4+ZzsV4kIWkX/OedXOBv9T2SdHGmDxthHF1TBGa8ME4XUc
A3mIBRMAWQgAyunCTSP6ZROw9K9tY/rwOn84ck88ukkSYWILmJZy8/c0q61TV3KLr6T4Y9JQ5k1u
AHpCVsVe42QciLGHmX37JhnQ6btgO3Pxf8zLVK3wcXzScaEgXLP2fbiG5VBtdJZDH3Bv9njxKS8L
3Zny75MZlmJE1rjtggdY81wmOvuFsXC2y46hWqOjd9EHV+lW93PEAu8X4lYOEGWqLArOoXEe2V7R
eTBuwdDmqmpmMBc666zCdNOF6ZtbFMUOPuHtWIm/yUxWa+jT6tCgL9marcPFOg53cnCgIHvMH2UF
4mbWkn//+PeTdui95tbib38/P2r8MDH0//v3/f5yBqWM21i7//2jXcHTnVKM+D/+yt9fFKBodjTS
bn7/yt9PjXCkp5Z6JlY8tY60i4QQL3GbkqiDM+6l7R7hhF4yZOVE5H+SksNsP4s3Ch636VEyjwuV
rT/WsicX0x0Dyj5wZqjjD96bm6qvvFl+/Gz+ae2uWA3UuWVIsmYcf5YcN15dJ09sYucyWbdhz9xX
yVnBhbm3WhzrBwgdd8pk0zXmbT3TtVV/loXp+KJgF1CuedNiRyTCxtDwYFP87sNkTSLGZOXs+1Ou
f1Azwpvfny0FoxJqbGHPDODkBxLNv7/4+0PS9+VuGd3nNkd2qaz0s0wK5sD74qBGp+W66mt1FLZM
ixHNrGbmS8B5Q5FeAqSHfc12HWAA+P244Y5/AsqFJeK+dk2xl1nZUrCqSWhQTZrDJDkB/6+2tsvp
bLHK18JZkt3iM3zRLqDi6SB/LAEjkspGDiqUbf7zB+s/fuZR/+MoFfMmnsr8zBg3A8QM7lZW9liU
6B+kfTGYwLU8anDisbfil2KMz5IWe5+at6HbfScyevYRhcH4cq0Jm8yGSb+b0RY0vasTMai9ypZb
2xyZUnesm9hot/BfVoSLSPCpfTq13Gc2RcKlh2eDSwqjrtYZeX28lo3FVD1XfT+9V40NlHvY9p6/
7UPjozVjdga/uqRT+KfRigMJMoojgutynO0i7GLFPU2vs191p769n+Lhtqnai5HGO+KaK1MYH32E
QTrIOeK3WxfaZzskH+Smb+0WEj/AKEWNLqKaQsgoc8RdUIVkfR8quAsHwlCXcEKtSZsbaddugXas
dhghE9gGzY0jsn05QUEaWpN937paUXbN4wkqVjaQAKrGveJCTVyTpKH0eYKrtniq6WU7NbBcblFB
8TTPDhdDK3o1USNGRsb9gt6ndXX8jh5b0X9FAYM0+BXdDSYUoLj0RHtzxXTg37whNV8YJxrH8kw0
6OR6VASCissPs5iXhoV/NXFqcYP6CJUeel6jmqN0y+1EEoyA6g0TQc9g85jJcvJr1vrA/5rr7FTB
vnPe5yh6NEhCEZtKTjXdRzchBSAbf50QXeDcaJ6Wod+XFUO0ucwI1ZWvwB4A0dl0EdOECmuSPjXO
foAAsFIttwAOHDz6AK+b7nHhuA+CFfBV59E5gbD7nLgs3o7q4o3RvpOOeAroB3JjWiGN+waldOqd
HBJpmn1nNR1GCrdUJunxWuOtkxcfmqB5shnF3VSgBJ2xOfRekqzLhlBQHSV/5tkeLimmn9Km55az
jRX0QrPc7VbRMDxlqeIqg4XJqca3lqRm1hc/oydfTWdGyLJ89yExk8HIwUda+BytaDyWy2NhdeBS
BWgrZ5rXLmEZAvHhxkmYSJkHa9UN7lmk+wL0C97HawwSrAIJo+LGOJo9gFR5MPrXAXCMDUBmHNqj
KJyHrILEKHzzMpoDjII2RUgIfqYDQ2OAo6nb7FrDQ+SEfltEkq6iTcKGhIQs1E8L0CbO7mzwNlhE
cLc2ZclpkgzbSBRt7br9To3JDdrL+J2Q9repHQeAcyaGm6P4JeCNaP9idYAoNYB2UDuFWDEL2rLy
sQXF44DkcYkqxla5kcXIHp2fF2B8EoRPCcrHAemTa7aP0JSfWvN+YPi9J05Ij39xvqLMK5lsnBeY
i/UTVMzHEmxQwkJhLe3fBpyQiPr7AryQ75s3k+YN1dXXkk5fEYuCCY4oAEvUD82J1vzHTIh5AFvE
OrWRmmPU1NT+lVmXu9FkWcmXfJWmK+u90wSkEBSSDMzHol07AJJ4dz3XYrzX5K5GE5SkZimNmqqE
xuk2mKZDOD8PmroUz1gZ9FE1aqq/vdHvhaUJTaCaOraAAXSToxlOApiTCdSJ+Mdu1pSnDMMKW9+O
att9AfvBcL9pWhJCHtY8we+2eRk4vXlzdamX8dhP8X0GUspzOJQtVIoHyh4gpzzQU05N9ztNjesE
hEK6iEVD5zbVtKrU9h9bza/CBeNCdqbiG1CdNt9HEQKjaFYxEMatz9lQaBbW2ELF8jUfqy6AKAnN
zLI0PauA98yBZ6mne/0tHoBshUUIwI8VIfeSnaUxXJrHNWsyV8V/IXnPaJmDUa02vSZ4ySx8tibz
dvT4gGb/lhlVVk/N/XJJuwTpt9I8MCeFDOa6xlsBKswGGcbVCozykr90Mdb38RmWqskfS6+/b6S+
4NFv/nL4eEY0U2/jqdhkmk/WBnet5pWNc0i1XTPMfGBm1M4MmM/TK4lRmK2aeGaAPqMixTYJPdUy
uRd5+Q3tMf4uKLA2Tww7OjwpTVJLyMRGRKDNPLlLR/Or8AMW+bC9i00obMRFtmQTNDmEb2AHqi3Q
1+0aeBvGJ/PG0zw3Mw8vvPpHVVUMi2nmmzExfRA7lI201j7GB4klF1aFZsVF7rMmd00uDDnffI40
U06NfznjvgzFozsoCC1zgO7bqzc8W8Uq0lw62k7sK2lgbAhFxpwjZ9R2pNK59P11Rw8z5xjsCPI+
xNryRhxk2DWDw4ZqWV9lABlPwnXQpDx3IGNSTOtSM/QWTdNjOgekmzhbxULo0eOijQ57VQ6zS8mV
c6mk+CSCVaJMmm7gadO23oF4oXWIRJQKnfm+mJ+lBvzRglmVOfyrUK+QQACNSX16NpODwZhsPWQo
N0HBObQIoDryqJD81TxBF7AgUW32DR0zsTR1cFlcfD3ShyaBhsR3dt4Ag7NzAUgqTS2kwB1TaQvK
DclPoDHADX1NOUw179DR5MMezdEITAWCUPLcaTqiBJPYgUtcxLy3x/57aAMQ9c4y856Lr34R3kuL
KinIxb6dXhs7vKiYXgZRzzcqtq4gDT7BgTmUBiVK/Arss2xoKUhH8EiHVDMeueb9XZgIWnVkADLN
gZw1EbLXbEjEsFvq6+ExSr8o2/u8heBI4uKqbOudSVS2bECTE8BJp/R54ZKc3BrJytj0H1ae7NUu
seqXhAht3fMFqASfOjMl1JBAFZllHd8YgC7h9zHDpNmXlqZgtuAwW0e5u94MvznePMcLt1yJyDrW
DM0AmOYEVLMErtmnJDZESEIsMj0ukNFOaBKnCZLT1GzOQV6ncsvLe/Zj6klzPV6NOrE3g6IRLAfy
vF3+7P/yPjcclkB6+5oEqgRR1CKGDsqsLNcHTQwVmh3ajowQ0GErKZB/OgvZtlgNJz9StwinU7LS
MEixDFNekzuWZ1KKI/d0elCnQIYMHk5PIm9uydk+MEDLBU0zTv2w+XQs2knAT8lxUsRSP0EjMB5w
bzIza8Wsz/M05vMubQVVeFCqLkjVSrNVa3O+zLX8qYzW3RnS3jnU+c3mxezpS3upTzEvTb+a86Sp
rQH4VqPZJ2529crc4mQS/AwyoP5PX09zXw1UZKu4dGhBgy3WbNiyJfJOUthb5ZVm80JQr0DJehPf
8Q58VTXooEq/ZXQgIbjMuCcd+62U/j0X2qckGj+tPPDJHoFfr4J+3wv7vSuJqUX9EK/V1H0gdqY7
iZpmk2j6LTIpNifz6tIodCPRIB1j5bON/JbRhZ1iqJaierbN6aZsLc3X5cjeHKRm7jaavpsWwaFZ
JGd0F+cvJu+d5/0ZHcENxgfaOEAljoTpEYMztbEy+9PSMgOZkz35zECsLCoBa+TerOwUAfmXLToC
G0Wba0NA9cPVDOFJ04QFWOFQ84VNQMMx8z+sPaRiR3Jy6ILhEQ+AiQdNKHZBFQeaWRxgFKHzsqEw
xmenBwi2y9ZPiBkk8HR/vV7oDiJilGtTI5E1Gxmphla3LA+waSKSmRCUmxaWsqWpyiN4ZUIFHCbd
1wjssjPFJLhSqoSBSdbUr97rOF2Hw8uQDcxlgw44YH0zz3a3h3fY7hxr4Gz75DeIgRULDO6q4sLy
sEtp63vgbHkn03myD5lvuCsjdsQuspW9GyY2mcbr4ALl5k/K5Y90Ohtt6BJy1yielTGWxTGf55tk
lOOhLEj6Fo53HEO2uKzqjpylEcbT7GFG7Naw6TakxXRM85AeXSGOcQEbewk4hngEDX2LIfhQRntj
ADid2SljMhwRnG7aBWpg9Cvtu3UG8Jo3nfFWwwxPNTy8aTYSlriIgYqLmIKKrUHjzpxZjNAoEn85
5jdVh3I39/MXAsbltgBeTves2IjyIdVU89bwb6Mhn2jS8saIxbZmJP+mitLHaBg5eAR6PJ+R+Fbz
0mnVHlIA6hndSVLwwwP32N0AqG9rMl+1Upq7DpB0v6QnaVV3bkVjoeGevTICJHgqDl+j/kQNBzQ9
PkFv2DK5si8Ay5ia9e4AfY8s6O/MRCESAAifqIZVUzHu45e0452m3tng4wUY+Vrz5JcEsrxpwJif
qYg4QOfdygInIx4a3zsqH6yb2w8JuwnshMzjvEly3lvzpyi2+d/kf6qDqwn3o2bdm5rJW0sLbxqj
mC4VnpF+ZOybX5URy/PQGNcWdH7i+8+BZulHmqpvkP0Est9o2n5cwyHiWnLG3OvQP6AcQjTimAPp
J3IEgwJs/wy+3/bh+NPcIR8t70rGTPY9aBfT8hW7A+NkviLoPUBm5pVegLglj3bA7GmrrQGF9gcE
2iTgGvZzi1pAacfAoG0DStnPKfqBRXsIHJqOR2VCa+qI7C7U/HdClv0mqpa7wrg4wNn2PHe3dm5c
CBWQ/EB5YGn3wawtCIP2IbiIEVoECQEpeAHDE77nzNAG170Rqh5KKbYe8WOPivSgLF5yOLe6FkTH
YfgUXL5Q25IKQdGgtKshzHklF3vi5BqUHtBswvZ0o1+VhTJ0quwdvKuWcMtyyBBBqBkjRKLdELm2
RNg1vogCcUSiDRJSuyQspBJlV/gXI8fPlLmEoBBPkBl9T7WJYm5wUgjkFK57K8gkUx3kJqLtFZ61
zi2QiNwoKsZPki2dD+eiaYbjsGa78A4+MeR1SXOZ4QhPwfDQrgy227OiSbdu0Gh42qfharOGrd5Y
2xv6k+YfU6ISyXywg6WNj6NEzIHUPlKbsUsOkQG/bdL+DijI+1AbPVqOsQg+Im36aG2yvfQscZZY
9EZDbQQxc1ZsF7xYpyh8u17I/szMMZOjBarHuDxPjYlPY2ihomMsc3z5NzYzylw5Q0BdsGl4RQLt
KPHa9DRoawlYOz9xvmaMcqFrnCwz20Yz0+MBupO+zh4zh7JlMmYo2cbnmf+NpfqPOf3s3R7IOzmU
bSKIIHt+tXOqChDlLHjU1ahfpuyht0tvTyYakv5wFyFlqXjVuO6Xj7mDrwWoTbFX2uHSI3OxtNVF
oHeJ0LwQm3gfaL+vZM5CFLbyc8kSLHAr4S/+oYgV/e66/kuj6mVRO5Zy/n2qtqsoHl58c7qVcxCR
i6VcNyoNS6xL9AbFp6ftNATCzyG6mkh7ayZtsJlQ2Shvn2izTY3iZp7bSxj23ooE0oFgDa5Mirjr
ER3EHtbXn1y7cmgH26tC+O390Drn1MeoU6LWaZm8OBWm9dhDuqGrQqOQQHiBjofGVLejWMFrg6nH
0c6eHEoaDOl541DRQKBcfniB329rvS1p50+F/CfTFqABHVCjvUAGO6Y7cZ9sPFDIdSl/aMXV3D4I
XsUVTSTqdED9C0hh9smb6GyPNLuoaDprT/HA8VezMmhXUXf2tLnIcMJHQ7uMaqRGRLu4RGnPkeXN
/Z4JCUmah1kK1zL2NVokqK0vC5qkDnL/SSJO6rRBKbgJnkztVJIxFo0686h3xo+e/eMR+73DRXUf
D22/rtNNNCXTZVqIY+sbl8TzYI8u4BdvmdeivY2WUt3Wvez2MATEOg1iEs96UrNFB+VqL5Qn3YfO
dr9qhFFxiTnK0Q4pVjXlP7gUWPe2dkwRjYIipL1TAGndW0+7qHKkVJSZmHDQnqrYDY5T85rLZTpG
jQeHzW2/EOK0pxLHyBANd31j9ywMHDHrgYJP0xlMXvbQvWN3n/REJGftzWoRaFWItCJt1DK1W8tE
slXE2LaiFO+Wt4grhQNq2Bi5Osxc2tAlElxdvYO1K01B2PRU6NdSO70wTXDAHuVNrX1f8C9vqF0y
IuqFhPIhrkbaDibQhA3aF0ZxZD+50cXAMrkabR6DQGWXefYezRp+j4N2LBzxj02IyFJtJJu0m2xG
Ula72MoqICaKxv7JDMJbQxvNBGozkwqh6+A6y7X1LK/wn1lahKaNaLN2ozHzS/MQW1qNNq3V/jTT
waSWl021Jt+Vn0ORvpjatxYhXpPawAa4fV15ONnmjgpZlODS0r42U5vbuAgzCqNtbuRAoJR4Hwy9
NbDlML7Re++AX9IG4mfAeVJxx3hVzq3bXDPg9qm0O85EIjeWX5F2yhXI5VIkcy6yuV5b50Jwk1Sl
t3kb7oZkfABvpRO1fbeBVMPt19hEKOz6rn81WmZgU8ZZIx8xZlFb7r5lXxZN98eLSw6moS+5BzbX
sbfYKdVprBt46W18ZJ2itY9Qb9RmvVw79kpke5O+cf5JtYEPkc57U7Mvl5Sr039a+vJTyUN9sAPn
JLTJz9ZOP6aghw0TszbHpzlePhi23U0MWnraBihqbYzq3yKrS7cAl96l1UVofuiacEL+GTusgrn2
C4Y9E6MhdhY+zwF5GPEQ+v6uNHhelxFDoUuQpBA4C3NY4Os4xWOYIDQMlH9uWGx8bTpUrXgVnO43
/r9Rdl47jmtZtv2Vxnm+rEuz6Rp96kFeISm8fyHC0pOb5Kb9+juorFtRlThodAOJREghFxTN2mvN
OWbX3c/5utj5aROLOSGxJSoxP2cmNqQnFnOOoh2RqOhycurmjMVxTltMiF0sTPIXzTmJUZpkMtZz
OqMeceZDS1KtQ4ycNRGOas5yNAP3uqx1sSWg0Uatz8MRrjymcwZkTxgkdoOCJnuLScctLzu9osdr
TsPSk/293nXTjpwKg8wKi3uqoCFskhHVPsLUMIczRocfXsoP/OR/cN8vKMvPA394LOf7JKXQ0qki
wjSNOVfzfOf5MfIM8jrfpo8PeeKHrxKcQ37Pt+Nzmuf5Cf/y45m98vNSxGyPcyLo+Z7z7377FL8+
5K935HpHhum/3hOKYI6HE212cGqL/WPm+pzf/dcHOb+ieQ41/XljeQ49PT+0Okehnn/89eLnH39e
5fyTfmYaduyke797DeeQaC8Ho1Tkg7lXBiQyw4vlxfmnAO3Dr59+7gOIPxuu/vmYBJEVXbV/PvL8
UzifqX/uAw6xJJtKAKfg/l+vcP7tryf/vNfP8357GVubZT1GaGBnp4++jlvDoG4Ir34+SGVqTCDO
r/UvP8J1r3WCEHjf84sXNeRPc7Af0l9oFfL5Nl6rX3EUklYw/5fMMLNo/u+3+35unn8qFCaytPA3
v91/fv75vvOL/NycqEJZ+xSKdsv/f5+fx/123/lmdkaq/Tzm57XO9/3VU3wFKsKY023pgGx/nvDr
zz3fPn+sop3xer+9zK8H/dXLnp+TTv6F37Ry68www4bQyJUhtI7VFzfdIGaMNv/32039F//w33/d
65tkIknOnzsuOgzQ85N+/vvtPr3sAky4wl7+vMNvb/Pz3N8+yV89zvADmIw/r4W+sLqoL6bz3ecn
CNkzA/ztRf/l97+9yfnm77/W/FzuRkLn/3IT/NXn+suXOT/w57OeH3O+L0JBtu5d6wvvs8A2HyEj
PDOlil4x+jByq1bXoerjza/TRW9BjW+yYDpFpnw4nw1KWngQIMtyD34BMxrtynTK12aaarQUWbI5
ljZfxNI1B9ybwnWwZfpbH0ZkSAd7/oluXS1YYjty3RmpjRdMXprYzhe6l9/rQa3v/BljMnT3VRvT
ciTSdQH8hDFig/qvdcKNDLqrxihP9sSFI2ipmZt8vB5l9ymCYEVApocoTbH2YA5LD7Ca5brjSvcq
FGmmHoBY0T/9bLg3pE9iZoUoIh9KxEW1vRgN6AwmAdmbMD3lJf7COtZL3DMyOjqooE7hPIeB+MkU
JL/MDbQADLHtFVGZCAIohZmiy7VIVXAjq3Y/6COJv/2k3wjPMXdEDi8sh+Xq4D5RmrC0UamBhJ1C
x/RAYRPYTiXGDLzLWeqzTVclaxVWelfCNJwlMx9tHWiKWS79GEwtCP2nB0tk+0LKEypdSSKyeKn6
6qIsx2xDARWvba7tVCjHKGQilUS03Vixl6sGNlzUHulKsMZIaANq+mwLTXB3W7PZlESiTV/NJkBl
7QIviu5DZoikTvWkkhEfJlmYN6Dp0274blw2jNf5L8zUZ9OlfwzHNFnGGa9TJDp4AzlsmZ0dzU6P
ED2BgweJ8lR130lAAanrVATDZHvbgJAnTaqdMhl/a7W3jYXDlha002XTizW18SO15LBpKp1EWtV8
uvF1HjK0RxfIcx1ayVtLG8dbUwNs0PYalXk2LUFovjadH60Z38OY1GgQyDaqN95k9FsBJtBDo7E2
BX94iK5xl3o3AwiWndfwoYdpprdiBbjQC75oubEil/hOlmELL/SwjGYcS8pkZR9p3zCop1U9nOY9
yEwcdcqi6YsRNmVyw3igEq9Kc4PL0mw/qtwcliaHH1gh5qDDiFQuily5FHoiWE+5R8YUPRHMICub
ZsDBnG8skWrbKcW26aiRoQgmahxO6inA6r1yHLDRBcKrEfR96PFeDkoyCDRTt2yHbryoWxsdnbbB
+RrcjBgYp8p7l1khZmrH29hpG+Vp2rI3qMsM60Q/ITpEBVYuPwLTxFYoh4i+9jA9+9Wooz7ZGdqX
6xeIT2Ir3lvGjFVP9JtJBURYjdkqiLr70fDwp/nH1qP6LjU6r2lXw6lKP9LKaDdTRWFM41FuNO/x
nHNtJzl4CeA/c4QkvRCtPE4c0st+tjzHhnEVDnQncqavrf5mV6DkfeK0121916TVA2J6kvvoVDq+
fDFUd8kMjaAbS20y1T2WemAtRZPQGQ908q3SjvWGMYDaCMsA+RTjjgRnsi3Ixusq49ZJxKOW0BTF
tpZlrJEanMbAMMgg9XCC6ka7MywEl1k2PoV+9xaEFS70uPxMpufJTHtkatEHZAdm9yY5cdFDh/vg
UMTK2EAXMja60/lvCr/4inYVGCB3mRCMsnAC87vI0FPrzkvS25foMp+6zD8Kk4flRn+ydPR3ahLJ
ukPSomRzDNCH0Joat2kUEek7FdFufHe6bRdk92nRvhokga50NV6LRMN0i2eQUIUFJgnO3YJBGGmS
iKRAYKGFWYXsE8u6bFHHJW8dGwl+OkIYbBZ7CSyIPF6mvODzBWiyzHXx+zTlwZKbOreDG9Qoat1D
m1rOI2RnyFdWQTZTodFxyLLnPmwzOD7ZrIynHdE0+ZO0DXir0NyyIY1XYdpPK6fWaciQDamjsl83
WvboJOZNN8zN6afOYepbxSlWSgQRsflZaulnHpsfTWXR5YCz0eo2FnI3xzHTUq7BoFgSQ2gzcGOq
FY3hs4FKYcjRdfZjeacn1SU0tWVejEfZ0uhsaFiZPR84MjeElmITV2a9HjSgXZMur5hbLeLSESvL
DVm3hsO+JDyCb6RIHRBRVUJ7VDlg44x9zVTdbVzMQ1lJhiCNLXA4VeW8NbFcE/F3HQEBW0Hq30UG
sL8wgNPW9lAMHK+/UEzWQ6cQq4qr7rq1EnTtfQfvnYD6WdxHjJpdDKvA0j68igFf0A1biyRdMfZo
lFxny9T7XhjT1lW52JbC3NpTfyIL5KEY9I0wMoToEfKQscpeYpvdTCuffb1MLrplGJEkI6tbNMD3
uZ09jhMcBlE391E9fZSD82SW6GpoDedOtXHC4QTBwoUiR4AaUlbDcU6lREZTQpeiueauHNHs0wCF
Suxs+1jDXYJS7YWp/asfZveObI8DhKhE7xG4ZrtGZFCx2CcSBcKvpTawumM0ISIa8bmBNbZXqTSv
Yw1SWs3xmSKnzeCoI+TrMmZ9ce8gsS9HYnft11ENr2HDTJB8u4fGK2kTxEx88/Sjd+MHqxpeQF1+
JQxpu9DaTl28b0V+z3yViZxe3kpcpW2sMR1PDf6zojtihNW2nOJunRrY1XMMr8IP3xqv2Yctthy6
m+vCy5F+KPerEc20UlxhF61CwlAIxk86cgtNAFco4GMFs0dIFTdpSFyDgTBijSlqOzj+/gUcxNwg
8/blwJgek1q41Ebic6KYa7NmHqqsZb0MXHohXHM366grGcC7ctODsj/0HOOR3pNo2LZ7XT7FMq0W
OkQBv9YOnPnu4jqQi7Z12fThpSEpE2xzS1TJbiiDTbNraCE3bBZOEkglYixXi54x4Ws0MhhsXXkZ
e7N6gfhIvRkJFfWPaVnekfGBmsEsMKlw9PZe8JVlw0WZ9vayGOonVCFH01fXrUf+UdvfSBW+2vkc
hujThkr67MUF740+pCSXeqKpZQl6wxP7Rip0oj5pxlS1QWSsGtaepR85JLeiHac9OetBmV/iDUBt
gxkIzwyHS/vkKNpyU+ZBCwrLqyyhQYLLh60p0HNaeXhfOtmXnI0ruYK9XvkkGtKI39URUxUEPS6u
BTwG6M6LsDsg3QKb1wav2GBWnHLNjZNXG7fpTlbtn1Qp01UVoKXPYjxfjNYtDV0BFuo8RZ0KnUoj
Zc6myW+xkV02o+viIMhRWa1a0/UXDR52+ixMViF85DXZeSliJjTUC7up41vVrVXgqHsucFSSN/6n
PpB9ZIxqCZLV3gEvuNcEwCTDb1/R/C5G0p6wy7avdQNaofOYasD0MXwkcxlNmpqpSFaCLEU2z8FD
EVahCaxCxmfM+hCk5imMjs7bexNALYp6cNtI5SU6cGpjAJn4OjsuhvFR4Mfqwv5qICAT+kx8a3D6
WTUtx1oQpIwJq2MYl99uE9MeNxiXp9ZD0HiXCE7ejQFVygRUcgTshG6ekHe3OLVhdXAoFkOabJ0f
XlKCkO1gn8w4faTWfvQcSy7t0EAfbQ4fdKUYtnjdcOn5XGpAKqVe+xaCCklc50YLE9rjToV0u+Lo
6JdOTe/W7nKmTQQXLoRHDeaA8kzC+Lvb+EId7NKoF8zdtYUx9A922a8N0x4orEDokAc/LZ32GpPp
zAVKry1648xc32mJFVvGbFdVNTHFnKJuiy7XaphvG17xgILonZVytbTTCtmrwcTfZafRvs3AfIvL
dB84TAfjSB2kuMylDpcmQkyc5RSiE4ydVZN68GkTUpvsU93697nWfjHasXxxjIdgjeR9NeKUXmA1
WgNkuk46IqX0onqB934BA+eWYCqI9vK1EiCDBh/RGFjeBymQjA4ymLMjAIjqIXUnpny0shjAPbQc
OggBxCmMV6ZdB+YsLuw3sHDRoutJ3QjJBBLWeG/qmJcSjsCILZyKOJwlZ182gpJVptwFa8TIcFCC
DK/TcMHc5yEDqLPI875a5wbbSfSE0A/5acTKPC+SSI8dm1OT2k8ajAGBjQy5avdsNgfN2Dj6wBjA
1u5A4G06wXKMkxR0Pt3DBzo+erN3tw/WMk05sWnWwYqaly6y3k1HGzeB2d3pY0D6EBFDY5hly7im
IrR99v4SkMmawiTkCEkpqCwuFkj6ytT6thhXLJyh/WKofT5vLuLKNpejqd/EqOsXUeWuUp/Zveaz
l7i2+WZ73lfMfAmrYLm3zH7XjabP5MG4rWwf6ZRBAoJvYZ1LCbbnCes4ttUKAdZu8FIG4+a4NBBF
ugZJayF63qXhI+FB3PGcGNW+DtRBQ6AIoURgm5IPSUawsO5cdHW1mkrq5175zOANsyJneLb8JatF
2UyXtAKepfgckSTJnIRmBlb4xJr2xi36F7fpP+Jc7SaG2o5pvKLvtGGG9SmRutUiGGpsfVPPQICd
R4q7LnVvWoahizHJTx2OJY0Z5aJM/JfERn+C/uk+ULet0BmEsnRfQHPMGPUFsKKKU2aLozCYfKah
WjvTgFFDd68kq44OsMQKMum1L/oHs9MedL8lpysab3G4dSvQBjd54DMIT4I9S61nz7/16LUjMslh
QzJHXqoZ12dQYDouvqTEJFmrty+QjS26ut0qN0I/hOs5e4Az41/oSbBjn1zWMrKITDNYiXUI3vAb
APQzQYR5F02I6dJo8PmF8bT2AYqZhbvuK/1Zy7ILr27NbTAArRqCTdllmF4qlzC9Tn1EFTE1pLNT
X+AJp8DoSZmmqmT11V/p6Z5K2t5rs/Kki30UMh1sycYBl+Rr+D7856Ky0OB5ySe0nedIAeoZMSRr
XUuKgW8iuhqfShFn68DcZmBIFgVpNIsGV4uTMNoT7XNaMGEPmHaugoRvzXdqtDB+j9uRiDPfBQi1
TWbxlZM+APKldi0RtMqekqNz1NL3Gqh5UOkQCfkXAHtlQH5TGslLFUYbK7VjTK/DQabmOyCIXQAT
jUUbeuRKfcT9+JCiYttope8vKo540p5d1oY+h1LfN2BkNz4Ux3GMQ7SeqmLyFTIKLYOQmHgCBDq5
SDDZrbKAXkgcf5ZBdtRdNE0swWyW9bYk3bTZRbD+Fx519qIuzc/ewtSRPcDxKbYI315d1CzuNNA/
8fN9asnPkhnQxi2zT6Iv3qio+01lRpdTiFC14r9lM8/v9emqjvydez1wNeVQvMSp/BabwQZM6DdI
lsvAx+cVc44y3Hqdd+6jbwyHsQZNNVWs4kurvupqga6M6Z/L9Cr1za12TiyR4zGzdbXO4qLdxAgY
HYbN4Fj7R45R1CBQ/+bToUMA27jleYt8asNVmkR7I9Mf8KBqq5jp3yMp9WChquBGRZ/+8FR51hP6
mXs3ByLVQl2x0VksmyCIF4g6UCShpXRZLVDwcmyi2S2rbVU7G+tFd0z8H9bjAKOXDVrflmy8RdFb
NxopkyslrOcO7ocREl43odXim/HDIxaC+3BySJukQCeaq6EUXlABOOxZfB0mmrOqhcWmSlyPnXnt
R+GN/OLEO0Od+so6DlF3kwlWak5totuBaYiW5TmqG+LUzfLSzvr7AZ0CuePxdeJ2R8tHR+YxkxWM
YVcsAo89Nm94l3fGG1LqNxfncqOzY6b2oxs5d+AoV/jzTxFB3anCgpKNF03N0UI+J6KRXWPpz62y
3zUXSQh/1x5TFTmOOs2YhOu/O8VkgJrdvmov08o5NZwAfEFsbq2Ml2BevHpaeJwIu6yM8piazkTj
rvmQ1TBrBR6ztkLLECHXAuK80HUbsUjA3kIV0xalv5t03FQ2E+QyUO+F6G5k1E7wAWzWNO2dS4w9
IotmyZCCmmqODGZiyQfTtBVEtC8KAMLDdQITRVJ+RFBpEzu9qPEW66n9GXk1faq6lgD9DZj38dYc
5WXqpNBuq2wvuwE/iU7oVWm/pUZzUZtMYn07Xicp/ttEWe9RUNzUpGXxEQ7k8gI3vmym/lho0G9S
B+lGDP6it24DpeHOCL6nQrs3Z88ajp17LX3t0DjYk7kkT5Asot5E25nLlaWMD7dVe9OP7yDihHsQ
jp8KFCkbKnsdje4pLbCqFBZO4wbqthf3l2Pan0iHvMNC8UYJ8abPMme37Da2HF9bGZItqXMh13If
tOxUClDdLvLm9typHLYDp8yVNdKa1WOTQCWTbkL06mMJmmeqxzwLD6igb3OvFwtX116msD/qlQ+A
rTiZnMKBogBvLJEY9CaqGvCSffwcg/Refle2/LCt7D2QEDJbkxBXrVogYePk4uCOCTB/ONVhKvp1
gO3VoaOXpYY8WCACEUMuChcNSYH6ZeyxMEVG8JQkqGLtFvLL1LuHeBIWY2rE9BqIaacq+iVZddOQ
LFw3TjdT6B6ysnhzRPWKdPyqI3JoHbOfcoQ84XZw11q78ovyFLfEeplz/GzfQi/TiqWVTJcaYdtF
1pH6Svym3UL64ZKnrW2IcCZHFyrKbmd3KMxnPfXgYbGb/yhp+bcDae0zpolVORUde3FxsrJHCDIk
j5bXdaSeow7t67wLTmMF8ZLyiLg7dhR6+ZfY/bZ0xJ8DV13Sub0KmkBnlWD2nJ2MtZ3IA8S/OxWZ
L/ngwJVVEWVtL7eeT+CMUFwYi/gO9QLXYZ2mDM1juWM1dqfG/Fmq5IPV733vKUVoJuuvYgpWEASe
bXmsZfBCedDuo4gSJaBRf9TIlKrRUS0R26egmMwdyWy09ZLRomSowiMA0mPpAiRmrfk05PR2p9YF
b0lwA0qLnjU9QhwMNXTGRZbuivpUlACLI14AhpX2wbp3MbbdvYgDbzdM2qVkVb4PgWiHuMUuurhn
0ajVG2tstKVMEN3L0d6OTW5caBla5moizi1MXRZqsKu3eWBsx9Gv9rbmIccffbJ5DCu/1UaA/qSj
NNvzzV/3Bfku4bhkfLNyszhFCyxNrlXKZhmfl9ss8lZhMTx7Ij4x+Gk3JARC2IcjWrqkeereHEpu
LAwM1AvXarUdf89mgt3otiKg02fkS5Y2j1NWN9uOCr3uuYZ1NQ3IWN3JoXxrFQio2OHqM2n9Xhid
v3WDb9clOHLMGA1V9I2npiKFFscm0tfsRQPUj4WJ0t7pjS/cwBw0VNh5ELxbCcBkWkTeCqqSII51
EelIsGqH05JXXeAcmZvnGqJNcP2B+xH5JuYXsUhGTsJBG+ytKT7qgo6V8s0nP71skSLgET5V89vF
8wTGcowKgehr73uPnoCI4RU7EM3I1MfkOOnObS6vZAKGAWXNXRHicMfItK+loKXpXuFhXNSu91kP
tsvFEJKXnd0k8+jA13LahkN9EHrY44KwOCL8Yly3urpoO3SPVUhEbQl4leK657C29kUnvnzdZvUG
PwWdeJVGdEIdKJmGKxv2LMtdmCPGOxBSV3XSPQ95Qzk0JNgarfy7j6fmpFK1DWlv6zYrZSv0ucCO
QFhwVa39SH+OR/fkh9+ooBKos7MXgQWnjD3iFLTkLu8fAwtbSuexRotC5LEl1u9BkfQ0lCgz/IS1
s4ssD4bMNol14yn1OVunCkhdSosFGpS9NeKDaOm+OJ24ZI197+j5U5N72VqrMRh0BgiKkLS93DOB
/aJOSVBk8iUSDurqO0HnkCYVOk3anhh/p4xZCZZmqVUXk+ZcDnaablEG8SzzYDEL2+ie8zZhSCRw
kslDx3ClC3lWMzPeFOzGUrMgLBVkD6SOY6yDqbs3MrLJdKvCWQzpZ2HRsLLlZ5pU17Vf9LtsnN1F
GZ4RU+xVDhB+DBlMNRPNJ9dN31qafFxtSg2zKR2zrIz2YdLNBbT5Yjv4X+lWhlseXV/rOZql3kTe
No+egteKDgvGJY3aVR0xDmAaxFAZwqZvKUZuAjAvQOZodra65m+7y06bETR5K9d+YdfU/Iw9nK73
9m1Fxy+e2p55GTuMb4UpDI56hXgO+F2dtjdVzhCosRu+mr480Jc/hTZchZa+zTDjeXvamtRScp90
WGhYTW2jSoAdaGP9pBi74yjlJEaUNx6b+FQI/cqXwtoKva02hNXtpyrBoJEW68iEFAqLFy11KMDh
0m9PPSwNSTo8OgU+UF09MDXj+y+AqU50ZIO4SS6ykrY669Yc46tzqK1uU+hWveyrIj4ql/lpVdO0
l9agHWr2YhhgwAIVck8WEM++X6wLe64/S2UfJjDxKWfSLC4fC3K4d3jOEk5h5XghmnkmVOvaojVy
fFtuWlPXZvaibGmriYjdQuuFeWDemCsONJZZjv1IYHeOS6wIlp5YFiaUCLuX+GY5RBtJ/LkTXGVE
V+M/4RC2MpC+QggLFV11xF/7pBy2bWAoB8peiqaMw36VD4+1w19c2bylmWIwG0KH0xojGcfrnmzf
NpCC50dSB4dDWN7otFDYoxh0862so7SB8ggSYR3w3oYcN1bFKdSYqyyXWc/a8VCCJ2G3EyzcF7qW
a2uTgPctw2IrssGcIsOMoo73q950R6jb3AzWXTI+gWM4ys7toCYk5HRgvgS1w4hoAiAALpUHad+A
4tkCdvguLadduV57ETJDpXHom6TrhSNtc0d+mipjE43JdTc7db3Ae8yiztvhU+rWYSXlQqFBXZlV
tWuLQ12wJ9sBrikOJMgs8iRGxelmKMy9S9r0RFlhs88JaXwOof1GdEQ3TJ9tUd34MlnbdnU9NY5+
0cQYy5vgDe0ezxamg6H7PoAstRokp8yMisfR+u6yZ8bs4J8iFn3dRNqLXwsPqUKtA9pPkRQIDWT4
5H1EqWCmw9hriTKWWmOiFhmpWFnXbs2Sc2U+jOmKy/Y+sYLxwsGKs4hZ+oiipZgNy2GjSW2byfhO
aZm+qb1rU2gUhvr42A0AqhqdrjDob9UxEXF6fHeECIEB8sHrDNnEpw9PUaNeiLdoGuvb7OJrj9U+
i2Cuil03PAmT5UCLX20R+Ro1+64u7egqLHEllHCjK2qVvkHPW3YvwCPQdAentCVQQ7SfvUdDXya0
4LtQu1c0BUoz8xehWTg0P6yHLmB5mGQqX6MFedNYuteRO0IOi8U+T5IbTZDZ4NnQbVzSfBelT//a
6FjzQY2j+S+LL93q31WnU7E4/c7g3LNNixLWZ/aOozzguZhLNI+VsenWt/xFCXsVvqJa2tmWDBh2
qmqVasku12EL1YF1XTV+clGiS15aFXwkvICj9A/sR8XSqPDaRKrvLyXWLFEjZBlAZ0Xt2ziWV1xh
E6pgoodkGcNELdCByM2YlM0RZxldfz+R1/okP5MGLYiKkjtT94NlVNF6jUobQl9F4wQDXXtVOMs4
1z7otfevWrhj+oqMXROXXcOYbRqKD9eFD+oKlkZ1c1nNzpzE0Mk7gmp3Fc//2XTfcs13L8534VP5
6Gw6D5IYMi4F3j3ggoEEZg/mARIIGkTpxtN8yIJ1N65kxXkYqvV9Qvg6+4H+1MioXxmm6S5Da+c5
eMbE5D+FcQRUpqanXTZ5T0wMC5m8n6iFFvVQVvtqaO47V05bEwPSugOmNKQiZHbMdA4WSLXl4MFF
7GFRUh7eX4NJHCUc51gHlT0rr7RcW3XTXnbSu81IJdKLCb+qNOpL5RMnkMYgKXk+AnhNMd6o+uSq
Dkaa/LQZcRS+960Bk9RlLJ+0xqPlVMRYN6+yInMZBDelEOiy2r3KmYgRQSSQE6OcD6S26RixGhlJ
WCXQsgTTVuCQGaWTt123wyYnXaaLg0ugZKfQYa3CsgwdrIQXS6zasjTQQ/tSUuQMX5xygbG53rVh
1TdVm9KGcSBxjMw/BdelkDDbWsObGXTXSYBrPLatbqWKPNxoGfi3yvC+XbvDe6geB4XSjGwT1kcj
CtsGK75lTZ9i8Ha1BZ01+XYddtApzz6qAZKG7oKWbjVU/8UYHnpLPtQpYgrFzmU290PakDKCwgef
5hqd+YORwjVwffEhOqKtXcsALeebJCqZ7tEMwZAzf4Gz7ux9JD8XMhkejAkLXyi1OdGMDeCKT7gB
25b8D5wiZIcEXrLqk+weQgRzUxcnPzJy5HTjVWcxPbBF8BJdo0DhrLIM+mndmmqldfUJ8Fi2RZax
H7vgCmC4h1ZHW6UGAHh6egmn//EpL+yvehpOArwBVSrQ/uiAIblYsHdqCIKaTSrwaaVzdcYc5cpJ
IizdaYNhs7N2la32BsSkNh/utHEyTi1aIFPaXAbiHVwKm+Ld+jJTC5wxrAitVBN9rpSLAdvNrJZ5
heip9qKDYpZGz+3NJHLgiP6Ts703bjSl/FUDR9kXEXtLfEMEgrEMOdeX9bYRxt7pMi7lAJLXmSFf
MyfGWjdgVzK1r9Bu31KRviuIyuz95rav+F4EGRv4oNKNMzXgamlCJkm+1rSECZqFn88sQYKQI72i
w8DE1mYzd2iWET5xhr1IVPLA93/rvtcSIFNIv4A2LU3/xif8q2dZZYdfQzPcNqb7JTP15I3NHVMI
KKSJFrLRFXNn3GVVwHJAGLN6hzmqhufaEeCN9Mj3Fm0+VSz5dabORMEcZGW8G0EPZqlAJzZPswoV
InzJPGBhhdyTNXjo6ovRGrcuR1CBei/nxB042rPVxt+1iRMblvWwLQE19wHu+fqrcJsnX4Z0o4vy
qhIbI+DKyTmdoFd/l4uOINbiHe9sz/Bk3XoxkjqdJK2QQrWSbra2Z5sLJ59P1/xioOmto8k/DUjS
VoUhPrI8vMEsHF3AELoY7OlsKD9JAGEU7vnRARSYFlW+VaOtr5HN2VQXEBsLZ2v0Q3hslCSFu6lu
8YGtdbvk8E/FRc2iNFSVhlEe9EDuV4ozPEay5CuCuIZpQe2tQuPvBqcoHLo4lLcswpxwrY09FojI
P9DZIMW+mK+DpE0NbnEfyfraai2Sy7wlHyNe9fhoVx7d8mVNz88BmLuoGJeT5gRDz7XSY0JoXQjr
ltgEycRqYIgxkGGHcmpbKYKKegmtXjegNncbXBPg1VKKMtnsygLUR0tPOC4g76ihWHvRdIrhVy+D
qCrWulQXoZfsCfIg+QvFkQGAcQ2/5ilmsZgN+F26hhJAhXDgKPoBQHyGDPSqBLCCH2rxigivN0dV
V0JXu9zPxrUyqHczhTuEulpbFlkJa7u/VqH1LsUhtDhrDjHpGqP57aNxKIUNsbLzv9xREVwEjcB7
ZIKyHYqQWUl6sFiURiFlxBCaV24yXEU9kuq+Re1h7CW5gxuD9oCTO9eDiRmO9lS9lZV+AVcGtFlt
PjUDvJuKhqmdg1lRpP/4hXNZTNZdYCW3gnPKxiODL62nrS+Ni4ArufCSZVsyIHNAJiUJ3UgscAkW
CbMarBUySm55IcWORBfTwDPWVb6PS1DVnbFxlaIqodnoE5++kFp2FEP9GSTdZ0ooY5BMBILdZlXb
ctCMWGHKZ3T3n/Fgf7VduQ4gnZOvIre6NjAvGwEZVqzaneidliwDewxkNM+0K6uc7iPbfUzcYaeb
1h5TZrXSlHmMyRwHL4tGp+WCaDd4bY/faKnXlS65YDQEFvliY1dcYfX+Hcn6dZa+C2sGHKR7mro3
WMJMvr/yaQr8FeEfAquT8eCXNWok/yVqcZ0z6TxqYBIWCO1ahLPD0c69O7xWNLhz70Gvu2MblFdn
lP///Rj+M/wqr8tsDMui+ft/cfujlGMdh5H67ebf78ucf/81P+efj/n3Z/z9FH/UKO+/1X/7qO1X
efmWfzW/P+jfXpl3/8enW72pt3+7sS5UDA+o/arH26+mzdT5U/B3zI/8n/7yP77Or3I/yq8//3hD
d1as4kbV8Yf61wwDU+DEOm+qX1tqfod/PHP+E/7846r+Ysv9xVP+EXtgGCQYOI6vMwunC4YO5if2
wBR/sx3bduCvOI5+zjb4R+yBcP5mOvzOtyzqQtvy+QwNS9zozz+E8Tdoy8J1Lc8RrnB0/38Te2Dg
bP7jP+Sv73v/+ecfNv0pi49gmzZ7KhY+U+f3H2+3cRE2f/5h/J+UJW0K3Se+LoJXT4dkWWCRu3Ay
rD0NeS5jFm6Csn2MrCpASA8rQECwgJHwGer/j73z2HIcy7rzq/TSHC24CzMlQZAEbfiInGCFhfce
T68PrPq7suvXaklzTVBkZGUGDYB77jl7fztEOxbpS44jVra/DlaBStGPmRwZQkEtqF2jJY38diCk
/tBWRbqNgcQj1Z/9whvb0nSVUTqlQad6t0NBege9h1h12qLe2MzK9/ATUH8zqGHPY7AZG2csw0Fo
uk3SD5sSpdiu0/qDr+mfMSPOa8WJ47aa/ZxbGFkIWKgMHE4Gl1UwTNeuqqK7xMr2SKjPymhZR7XJ
wL4kNW097SMyQq8EPwvSEz5tJSGyoprEmDsv8bX14vO4PeqaKPcMdXwu8dMjADQuOOLLLYjcc9LL
yUEK0Yb1TfPlj/6nHGqGN6bWtClKOloRuy5PtwBiDuwu2T91bq4M4lAuB7sHKaul70MW1IeKFcIB
BJOvA96NFHsiKgtPWw7NEkV+e3p7pORLkYUN1l++gzwwpF2LrBGbXHBgZcOn0rEfJNzHwViY/fEe
bMMAm8vOo02sYAmB4M3JC3ZGwtG26Yc22oAoeBy0+BiHcnqAso4WuED6odaJ6YGaEMAn1EtEIqoi
6W6i1KOnsDQtZCVScJswRZEn93A2eoMoRebCXVDUXtQa+wCR+jYXOXoMBV2WIzpDXY2DWR/8mUBb
M6mIHg4sV80Cc4txVNlr9u8f/d++ib++nSJKdDqY3Y9GV0UuJ3+n2BQhCokBuEjzzrsdxlGvN1Yh
vmUTJf6qGxoPBUeNf1/UnrFcDLdHfx1GKWw8NS3wvZI+pPHrvdvh9ob+9hTfJOaT2Uejqyr2KpRK
tlmE2FTeHw/nUb0OaYKuRVHfdBtzFu3n0rs9+usplTZ/YNb6DmD3+vZNFypurtujvw63k+H2dJ5A
C7KZp0RYLsvbxWj+EdJtQUi8/fB2dgyxeNUyhKjNchLfPrq/Dn/9DB29vCeAdVisUxhPyXqalwaC
llpokZfD7U9SyO+OVRI+GQXk0JPH+OdhZCcOuoDrPItqLGZNgrpDmCEGjn7BdmoxIHLFBOb52/OU
Yn1q71DUs7WxltjpUO9G0Fnpe5DIHfqoQnciCb0gmr15kXnPnlgOt6e3g2qjJ4MwS16XeIuVbKfg
Vi77PMGt1mp0H4BQ2CqiOTT9QC6tuuYh8U7w+8eW8AD/xSqohAtVdsyogymoaY+TNYNQa2F34NDn
RekkGUQp8cNcbLcfoBHkQ1kO2r8e3Z7aTQGLHbm0smAqp+UvEKikbrM4OrFAOGmVK/ukDYoD45wC
8alEFUudwfvmIEvShBoLx8+sj69RVtuY2MBg6vMTnyzmlAARhof3qff60O68iQve9UPxWjYtQQim
/mjFS79mec3V8m2HGTv40YBWNy43tNsf9BGczVdTZnA1DZWhnInwAMbYYkVW5MZJ5rvGRnpWDHq5
IUjtHM8jGy2JVBJpYO7RH6OA6cOy0kGn8r8iW0npOpeKW8G5UP36IbXkaBck3bMMEtS2hiUX2n6n
JQEyfMjucAijy/KibAGsRqmbV/wfVdTu4JTPyK1jlJdTeirJDt9CoXsbEaArY/IW6IW91+iI4S8C
2TuWCFHU5VQYx4tW05lSOvnNxzK0KRQ4EogxzxFpwG4RW4lHdixaQWIkybu2GQsHJbPGyYCkq/YX
NNjHtEQTx0WEfBLBzkwmjgiyU1eItQyq5xAt8Yzo6PZTy9iuGh+ssMErJNhXyRn7W+J+VaASrG8C
KUMlhsMcD51XWrSj6zGkjZBMz2O9mLtjdNJWmH8lGmADRrmfkhzoHuB/cmothnRj09Cm6e8A9IUb
1e6fFpjWtownqCcW48pp6N2IZABE7Kg+UZ9fNC3WDiZ4Sww3FrtejZbJjIMwg/chUHw2ooxXMdtv
CvbiINVIeoucPjX+5GrbdBjitQbWkojYIaEbLYJY3QidGT0Gl/VYR/Tbxzle94Liip00Hf3YIli3
K7R1rWuaq7HRWltZ8g1HSKbBNj126XRJa2N4JJGA1EPiE9pCI9evaDVXngD9GxBxbEXtdmrsl25V
8o9OTXptZ0F3wiR6Vc0hpIzE7sxa8BVOqXG2Uglch192W8LcnkYa8tCaYsVVCv1XAUHKHcDI5xq6
uNBgKzWlzPZbZt1IQtYSkcXnzkjkVTBYzbrLEFITckpMSVzj00az7ATQP+ihk/hbCnahCpNNshKr
j9QoA1KPeF2RRtirGiI8sND2sG0Pu0Nh0+onHnBf0MWX5egrCUKA+Bl97dCUTt2NslNN6571fNeO
XEB9HiJ37+ELoCpwenoAeymHaaelNr49QzrxYr5MGvbo3VAA4MVo9PlLybWrmZGhUZqnJOUzNeTi
V2s3b1ZFG3K0TzBIPd3kuqX1UmMJDM6DFlo7NTV3FJc0z+G5OCGOJmyT3ZGRtniaTV9yJ5w2KpO/
vZGXxM3G+w4Ra1ePqDp1FAupTJh6zLZnCAfwwXr4XBj2Z0qzctPIgeJYsgBk0266rIi3JnwJJ1UY
w7F/pJUQAkjqpu5qz6AUelsgpeuHzyDHmZmkfrybUyaGLfmbysvQwDcpJf1tNFhoTBsi9fjURukM
Hkv/ISpG3OX1Yz2FxxKn+cYM2EjBZaQDr8MeytGfGMDE0RBpDJhFkm1KGn6SOl7VxH7ghV4jAnrX
jTRUpxhrdjQFe3Cp3wxhCSkKVKzl8lGTkWzocl/TwCVCKdTPnUJt2RuqvWoXLVadydIp83GGWWl0
YFL5UxYsETU+OrdIDYkGs4SMXaNXnBF4W9fmB9yISyzZlTvK1Sny53hD+AqpyYlybLvxjNIA9X6e
3KmkJRApgdqtbx/1ztGa8AIfBO4RjpDaREcZiGLcD4v7B4kQxvMEt3ptMVHh1o+wG8vJpipv2MDm
ZUjmzikvyJiRjRqg5Cd9UvDnpAiiO+lkCe1diF9LSu2h9lFhCwbaksxVjwwAXVSSXAeTUgYlABZK
Ku+8+ejpN7omZKI5b1z0h69hgOWnm5kdp6HG/2W/hBai3w5QsTfrvkM3HHx0KR+kMTEdWyfWM5Gq
r3y22z0fBLnk8aWkx2aXUn2dLVgQ0jo0Y3Gi07c2EHG4iRSZkOyY5Q14R+kPBLbXI2NTNZofKiv2
YVLoqEd+h/WzAH1AUM8yS8E0KjlqrvLBYpIcjGWuIEfFzoxitjmEYCRj4YKYpkAbQPqsxFKf3J7f
HtEDqv54OhBd0EwSJdlS1twO1KblH49uT1kS8VY0+TOULMrvLMcCRtd1JQ9x7iABK7zbYVhqo789
LbpR7IPRy1XqPRTRilPN0wODPrxuMdkK9dBEB4Dw4IQqMBXSUkoQgJayS6L91RgdtE49eBrRVmoF
LnjJbqZNlVB5VUoJAAerG+PdxouWwyxB3b4d4nGkArYog3Y53xIcvsYzdWIv1Qb0HqCflnsovLB0
OSiiT8BJMqnRy8rLp/49CaRpo6l0YnBJbm8/rpUISaXaMx6CbQeb1zPgKnrsMSYvkpFQC41RiSTb
tUcm4NeUzmgmcigJ0PlKga3D65Sh/u3QLlW5GmTmsq07Gcv253Yol3oY/Am6ewP5ZFABBdCWerrV
xUTEwvLcTv3JTTLzYgmrpEpkR0NPkIdaKoORX6ry21OUnZnnu/pS2Q9JG8lrdXnIvSuU1/i9D92w
ZZY8n9HyHPxIVx6EVjyDHut3rCIKcE6ZuUZfnWY90x/1wF/HmnWVIKrTo1KkS2xGX12o0VQdmAFO
mC9cq4Rf4rcxtojlAJ7le06N1E0FCXjSkMkbhaRUsk07e3CQG0lb4tB+RSDIcBt/RgQSYCXrQbbA
QMLswSkSRmhGpyEzLhBxdnj6wk0eGu8d7b5j1YNHCqPgnNsAY/oMnUsiIe41jKFxm1p9H9lymUNT
3B9ZGsoHBPvrTKpfwLEFj4ZFQ5dsV+GwG8cMIHLBGNJI2AJjYdH7H7KrilOrtOgCU2gnybJflDVV
3+iCOZttKvUl7IL6Mhj4NEYCmbZ1LA6ceRb3VW6ZRqTkXJXFTLSHIQJHl8LxpNrT3Zg2JyATZ74I
e1ekIr7qCg7AOjnr1T6moYgmCJq9lsdY2VjiybUwoEmSv+Y2NmabqoymSzyHA2kNTGYTpXOaYhzv
sk6TaexWp37I2P9zwqAdYKRSVkwqOnNEuTZnBynI6v0IwcvP9fpsT1FDiunYuGXUs56PUXwC0oSp
Yai/BWHYgR2gnlu3FeFObaPNu3HSr2BpcV+SPL2KJXYyWcNLF8TT6Da3YIQ/nkF9D8xMng/cFfZN
b8mPcPSYuaaquoeE91UhryHyLyl2eC1cqWcog/U9ciYw3RI+ketgm6+mhVuxG5X9NANWJuz6Lh5D
OqXJ+F7bwS8pn7RrO1X9OddLeHi5dBKy5iP717+idk6RosuM0Nlj3Wky0x9yIpyMqmVL+XDulTw9
5KKnnrPWudwW+FANJOLaoK2UhDtVzBXFTEWpLqipDTO60Mg7ignKaaxKB7lLJgQP2WeracYGSFa8
Cq2YFCkrDcBapONdAlRv17NIQw3bsGuejuaoejIVBXpCevJzrWDWTF8nK2Z7UvC9pmIE5NnhgMeP
CQmticHD8Y5Q6DYmJ1fZb8PQQptd8WoiKvic28y2mScNxjMzwgmxyiZhr6rSdNh1VfxSGGxk56Q9
GvSPE/+OnIL7ii7Njn8231SQtFjlUSxLtbnNC8x6fG+Q4cbkokbNJox8/2gxj9pMme6ZSnOXyONA
6ro5YPPjEVsUeHcSVDiGn/k2ZUeNhAircpQF6xRo845d30kKA3LR0/s+hquo+HIMr5MekFTEwZrF
CHzqBFSniLqTHUM/QAc+uPG08eOhB59nM6swbE/PKuMhSbrwXgnG1Uu1UBza4pMpkrxNlj0OlqtL
BzUQ/dBJVvqncPTlezl/Q20dk3ATMgLLCHw0Cjw6uYW3pP5gUg6GyahbN7dlM8RZOu+HJrNXag8Z
aByUlKiYILuQXpWc0+ZjkAMYMa1W78PWDB6RfSCZrKx9VfNPpHHxNSjHtLeMdZCH5jqrAfimAYEZ
si62cT8pq7Cu2gNRFO9mqmhHu8PVZRMb6sSK4FtN/XJDr6MjxE366kpzcjsdFz9o9+cETQUW8fih
a+36jK24wDGq4HPhHtvMzX0g6GtIgRjOSpwtkQHJdjT92Wvzeo1vGy2SjCZz7kKMoZZyZYgYnDqG
nBrz+muoyWdWo7cGUbSXW+MdAbXKKSo4AxdZUldivxYtc338WUTrkA1HXNFIJp9pP3GjSffKpO7Z
An+W4CpPU2CPDgkPo+tjwtruZztn9GGWllMMqqdaYeemi78jQ+7JNxthrChe4anNlJjtKWpU5YL/
QAHJ32t4eIHwFuCXXQAKmWOHQ+2Uan0ZQU/dL93UcYeqzPxsjWHb4mDhmmp2kUFwCJjG5RwutkH+
oQ+yzOXQQ9EMFW9UPigxhl0Cg38HdGSVxWG+nw2L6V/XVG6eMGaTonGbV8XOTs3vmLL9Sb+B0thF
hpJknBThhWVW7aZ8eo/NFLeawaVk9NOI1R/5Z1uq/hOORVvs48hIz7ixxB3ldb8e6iRGz81EVZJH
9Iuq/dPMMS4lo20pdUMMmoZAXQHxgokOBXan5I8VashpnlA2hbiixKhabpsZ+maMCA5o0E6vZ8yJ
DlrVknyymiSAWj3fSjG5hV6ai7ZddUXzzNDVcMK6UDxb3Aifnt4CtxVFZ9JqYNJUEXrnsJQd+yAK
jmIYD0k00YyhWIdVggjYtwrHmMVpVpksqz7DeCLHyFVLP0e0wU429fdmS7q8obYHTdIPdty1Hujw
CkMJIiUzLfeWiP1H4k9HJxywwszhYUgr7k9I8bmNRdmln2GzB7DvbVRzk46/qM+QF8pKMnumfcjl
oj4pzbmE9kjh66PKt/rpIdBM1PVYiWlF6SvVhs9QND5imigNz6mg9jb1OXEByn1VKExrBXVCV2Y/
tRyjOLfs4V3U5X2UlNlGVIiWkBHjKBn9x3lKNNqai+ebufrJNk0aDrZ87BaFGs6gcI912IS+Z7Nr
VR/YSf2gZB+PZoNdgx1jA9WZCSVk4CVMeg9+bCPjkgU6kKH3sQplo7U0OjoVUXypR+Oh6ySiwfF4
aIuHs5bl8dJpPuS/9zYmylEHd4gXHNNxazWfVkJE5Iq75FlqQzpRuRCHvEGjh/L4rqpl4ohEbnGH
0f2tSGqcHGVNk7NR7vHaUF5m9jHow5cptakRKwwjaAbwkPhFRZ5auIJEgKGXdUY+sTliPRxTkudV
FLNFl0rHQOBcie2m3oGI2JUKzpl8OWGRKzhgOTe5UaLMsBsJMVb5KldWfSyGODyYvPpRIpCkMzLI
pLTNdunsv2dBWUIGjZyot7jJCnu8l6phO5dS8BCTDjo0gnMsZ/6hxCjkZqz1W2EhprZbrIfZQLwV
W9tNJgfoNlhoyNqFzIAoG/fYgNpjsPP+ENYJDAZtANeHpPMULb8FiTSgHmVmIS0o5i2NnMcs7umu
C+VRY8DoGGODfY1hDduHqvOi+L4wcnuT80uJ7mhUsnOoUJOqOFvBeUSWeaiTmkF5lab7lmGoIkWD
C0FRcky7FUBuF9xHR6oB07ZqTYhyt48IqwqDMD3RmNgOui3t+grvqYYDxNWbPgUAP8aMgkxlDzLy
UxUURfg0W3JlADcaNi0J/AzBjqrI1WBeQLprok00I43S1b7ci8Jiv4aqGqvm3DvmIKGWyaV8e/ug
lTBZI/XBdEYcgKH55FJjZkZQbQK1d+c8cvW4snatQQxiZNakJyOHRee4iwYYRsYv2J/VOreKRxnh
404EmuTFTLbxn7anIhve+nRWuMvCQPdHnY5i1s2qS61Mg7RJXvVqnLcim7Wjn2X2tpqyD7zg9Uqe
cAvavZzSj8yZnGj5MTIoLnzaqw7j8JhE7cJVED7S+mZiuU/MUt4zKDzYRXxhTQ4OVuunUDt1fIBJ
cW7l1tV4Z9sS72dWieAeKot5ygmbiIZXxA3DEU15CQ8FS59utYaXmjabtEK6F3FsHm4Hq+5j/jn8
LbKmZxdRlomrDxm384ASksl1vUWYYGIdN/ITb9uC5nDRY+NNiM7e+8uz1ozfRs6HA5v6ngY+94JB
M14yvDJnlNqkbGnqfQlv8BBHLfYF9qwbMxk3pToN9/lygOq9QRt1b/fsVPMxrlHCPJem3R10sTjs
41o9IthJ1zOWK3pRMb6gSIn3hZ0MTp4qV5VQ7Qd5DjnXJzy50ThrW0VHKJfyxa1DooD2Ukc2eSQT
5SwYWPZzHW2BUDYQhDP4LZ0fe0k2X8aG67coxg+9r6Kdypd6zgMyObIpQvDfWWs9REOWxt3nMAr9
LuY0tFmSsVctsbakhGKZxH7OIiybbOpAJcEMpThP93ohmoutoCGrS5Pku6a70CCsDkMAVaAN9ORg
5JSNgsZtOtndySL7TtJYDNiakoeUOOTI1/sy4yacpVJ7shfaDh2nqwUmbK31dUKZeezqvDqZtA4j
QXgdtMjHQaiHsiY6UcKgvw8suApq1TI8qezkkkz9ZTaDHhl5vG0S8r90u4j2WZbTp+kReuskSEEN
hGm+ZKu3uCknbp7rMWPE06qI55QixwCFXJ/7h8113Rs/5I1+y6hztnZufYST6Q1Nn52LNsUgEiOc
qfyq24h6PtdaEa5nG49fSHN6VTIfBroyIsxKWepjtk3ukMGkQa5cgv3DxVSZihOqwIwzUR87yYAP
ajJvniez3MJtQnSSDuFBpO29bEFL7YuW1zpSppdW91j6tnWkgfsYKKwlKRBiYEMKuvbO3MOWKBpU
/KRDa3v23JwcHbu3SQAnFfR2lblCL6xiQ2gr664daU8NYsltlCQdHTMuTAh/iMmU5lsLxuKQV+Ym
QDG1i2IC0WQWmQaQRW4Ub/JUoAychveOKNLRGmPkjLyPzqrEVpvNlwHkKPrUIN0RqPQUWn23IYxM
Yux2mf1nY9QDt5eqmVugQYPYZnJrMnjyilZ/LJODosvjK1B49FO1nrmS6P6Y8d2mfbfh319zv79+
BpbtEeVT7tLNpdmbLb2kcpnGdg0eCp8mTIEqdrb6ENoWnTIgsSl3gnilSz2BLUoOuoroGTQIt+dx
g0wrzoI9zUNER/ZAkxXhnaMMIeW7ro+I9+x0E+nQtiw5gIKMSAnxcOTc5vbtMummhkL7XENd6iKk
CXL2nmlWR1tW2tn1JQZMtg0YHXvD0imTU9uEcU0ad2MgVEWKnTmVhiI3jltiCJZDmMZn8EDR9uYM
ayYd28LIyZ0xxTr4Sc1OWah3XCzEXBjVM6gfmP36Qi9gL1McYoyga4b+mQOOlzaGoZTlYeIKMcOE
CGINg1+gIY6M1bj2TEmuPZugq5U6g36lD/qkxFAPgnix+Gosf37VMGgPA0INkkVvuryT28Fe/ipR
bAy8//UzSVNjN5mKp7/NoX2NKilhNyJGkjVv7/z2qCjz8bentz8wyyl2aizARNCaVMF1Mni3R9a/
Ht2ehstnVajq49xW5xAAAaFkpAByY0/Jpgx9b1gOdo50L9Uk4fQ6MMnbAcwHbpYa2LLJuHPGAwbP
cXlYpkw+b4fb01mlGI3JGlzpaKR6K5kOTTDL1AF8GMtrm5eeJv38RYaR3EQKCXdnuuoMjZlWUPDG
Ws2+zwq3TSm/KpMmAcegaSrJHJJbv5QapPFsUzx3dkzCKpNlD15c690eJcujME+F27SIq5c/ZJA4
7kPzuV3eDpDpPw9t2YfO0KfaCpbon0oZ7CZeVqCchxtsw9apPnqLplluYMJI2wmhzL8OvVYcO1Wp
t32YoBoR0NmNW0eY4aCysYn+3Um9QRuRTmY06ld0d4r7/wVi/1cCMU22zf8kEDt/D//YMcRuwqj+
/jed2B9/80+dmCn/k5appRg6Ln7xL42Yqf5TCCg5tgBfYZiKZf2Pf/yXRkz8U5MNuhw2cnKdVuFv
GjH1nzS6aTlomslcWZW1/xeNmND+XSGmW3Ql6MhZOoB3y5INXsPvCjFdMsagssx5ZwcNvlHjpGUh
ooyN9FQd051prKlKK9MjoIYaqnts3/XP4LF9BoGF7WCyt3TeiTYxpZe2PHT+VmHcl2+5h4qadXSH
8SOTKDpW4RMolyrfl/59us0c1c3f2WFghFRiLPlO+KR8VQfbMfe2I+LVb9/Jn/LGf8BwuBYRfUJ0
bYvK7TcV3B/vkWBvWwjN5D/qv7/H2lcnRaU3t5Nn87lTlHtc/ltQDdd40D87dEQswERnJ9EbQuL7
//zLdXv5BP/+23W+KROPlInV82+/vcgIoI25r++sJ3s4yD/FfU3K21r+1brZD/hXkObdj/mg3xe+
ox9C6DQPkmud7AfsI/MFQr1+p7DBP1ae+p6d531yRxp6c0Y0O9xRnjSb6Dy9k+M1YRx4MOMtpWux
Gz8JyjpqV3lbWijnDWMJN3hOvslDNq76G0qtYoXmmx6EOLU36QORPKvuV/WUPfXNGma6yFaZuTFt
B8edAveGhGvw+YRGHElCdeUvJl8a+rOVRWltOvA/ASg+VGciCJUDSQ6e5mS/iicFb9Rn/MjbcceX
/GfeSvdz5EYnf4f/LlFX/Xtg7YZjd4k3gIPi72kHh8shQhtRdVKufiCsNVgOMKRKe5n652PG8c2A
0Mk+QI2MuiPt61+95WTqpn5a5om0OtQNxh2oYkiAQFxt0/huupKZvVhS6Cg9FnfJd0DsGYaHU/Eo
tvO9RazsC9QOeQCbA3NrFRynV1z9Ls0lZOriBzOBeTKIuVHQPhF3vA6CXU+4GoiZGOsGPlx6IStj
eoVmqGnscDAmK5sc5KzsEjZm3tW/hoPxUVz9S1uc1Qc6DRbLAYVdsA7hu9xTUZwzbzjjR593wRUH
ABEIDkCaRluX76lXYSOA+XhXONpPvAGG3blEaYHPxONFfhXBaMkqNhz6btCZNmVxjR7b8GQd9Ilt
LfEA63jTbvIDlDw33KBeJvQqYgL8pnz5p5Kx+2l+RfpAL+EC4O9XeFJPGHWlPYEIoAoQ/GdihbiB
Yf8RRWMeb6eD9YJKGS7iVDjpd32Hi3U8MyfSL/Kb2m/EfbAnwQ3hAZU3EeBkCtiPPZ8ETaMW5Nqx
oou9i9+7PREdF/VeISj1Kfgwzl1zaKVV9AIK6w7LKac2BTg8RrGioj5nl2EPtCXTjuZdgwQw3ZS7
/GNwyQ+Jd9UufbUd7if2LuzW8cm+2s/oQhhDgYIhuHydcXWs0u8eJ/SqO6jxIybL6lLsDbraLkw4
uVuhODcTb3hVly9Nb5yOmKAVI4N0074bO6beCMXxbq/nDRbXwrXvhBdgVIVLsmZkL4Y9mVCsz5/1
Ghu9ujPcfGPu+xjvIh8kPt9tfGJmV+50MDnr+kxQabcPT4B6FZ17oNY62Af6fuODQzAICqP6Xylf
6VO4SXfaG9v/dAuXZTdeqZdBS+La3MdPZMY4u2kXPunymvoQkB9Rfi3YtpV49N+bHwmhIwL7U9/v
p5fSG4Ebruy7zl+NzJC2U72X4XBuR/z/WMIuWvdk3/Wn9g1zDAitt+meqAInc7DAy/fKpR7+Dzdn
lr9/vztaYNt0i+kgfGDtppP+ff0hcdESg6FWuwbiRQ4lRs3MFytqnP98G/5vN+Hl1wgbgt8i1laN
vwmha6xknUww5k4ow+PyKwAm7adg/KYlBH0zw2M6Vyzx//O/5Oj/m3VHpSP539+drsqW0GnMW7ot
s4z//u60oNLJiWkaKL3ZyyK92BAkG+/KMagp9jTSXQU0MZvY+/KZJgPYTuu9oMGF3adZ96Zk7PVy
eix8vyfBDIBWmhaz2yFLaiPIi0k3XsZAqtf0ERtX0SZBbyLCzbU0xJmwAf+YMfQmVXNuR24ZJKc5
dqEztE3jC2PV6qgP5GxqsUnmtst2onlWy04Q0on2AOewvU5haSBQm+9b5oQuZ7kpBdNO1fDVW8VT
K8zuIRCNeoIgdaiYxzlZwiZ4KbL3dtsc8eRE2ylgISN8783ui30gLkyQiCkXnx0ohorJoFsbMFtG
ksuIsC2q1pMzYro0ed6bEPNcI4nLlZ7XS0gLqVE1oSW2RJrHkHJt5P01ynkLfO0ttwOwNSSwVbUi
eYWMF9EK7Rc8upJT20sPvY5+urpNzuoA6zAq5IfE8PVT1C8xMzMR72xZYBQghUqsaSeq+s5YoB0y
NNMxYhDHRFzjRVo/6iOkGO6peTg6nHJsvXB1OKAQtZUqYevQ6XixycxdacmygmZkMik2T7FOkqwp
Dyx8pn6ZahxehqR/DPaon+0WoJOKU70ziVXvVQnni2j2zF034xBftUL6tFVeGUCfR7B2wWLfL6wM
b7Hu70SJW3Sc1UvMxCiUxMJ7MoRLt+25I+Nrs/gpBx/3aGpQJPQNNVpNCslsGA9iDh5kbKJxopxl
K9zRrLgq41c1inu6zCAGgullNMpn9m/v4aWTw2zTjM096Dga0MEjE6Wv2MI+M3MCzzpNHdFgbymf
dcamQ2Rt5kgiTCvTHALwUA9ihgdWr+9QyA05oZ2COQ32PdXR1azbYGxGXIiKLSzFU0RgGhGSHTN0
vmlLBU1QSGy8dQmbNdiNfmjWWiIzgOuGZzKfwaUMxZqpjeVK4/fEqS5L6eNYql8+UothysnIpk0H
zXgrJR2G3qCrWSiMq2xaTJNYGdozncPV5AdUEWy455MylU6JxrAbHkoG6m0JkERNnBJ6sj6F21xG
KsffkFHUjek3PGXXBJGCx98Z4NIhOV63VrXTrwayjYyJZm/OpGWRMp1UjpV1a6HADhtJF6v3XR2t
MyQCvvJL9BJUSnmVUHjh5YzD93l8mHuYVGP/ZDXD0dbCvWVCDyaUl7hnYBjkEFOiIZMyDgSnGgcN
+sM2yrLLRDwniGnfVDcYHFg06o6OstThXQrM8wxih4S5vWiXBnQJ1W/KoRrC7Jp2cdbtGobogOeU
saMVVd+DQEIaXwQBoti4XuN1V7ygmRWv5M4HHcJqHBhjwW7qe0/pGDphO/XXZYk1TpEjdNGRa4IC
8W4HY1LZ5UY1NRsw2hC3nXX12z5f58QdMJ6BPaJPGga8EKfFqA+JZxrvxN9QtN5+FFkveY8Uu4iy
FM4F/5MI7eSPR736yRURH9CVgmShUYctlVZNUJMfAduY2+eIZMgLO/W7ClTJVbH2b65gq6eVfJnv
GWxQLlIClDugEKfizsb3te1NGpYr+EVP8059i8tN49Sn9DSelHcAps2hSdb4T+zrjGeuWSdv0wPX
fgVgbT3+EJG5IWgoO2pn621V3GHclUkGploK35uj7o6nDhzSufjIDpTsIMlIcX7lOzJerUPzQDYb
ikeGhdznL/QoTUCtYk0eT7ZMytdEBzPoqZu1eQbWCIef8jRxasOjnO0DGso0U/bKnYUiAHHfqn4j
Gmsyj2Ax+GsmBeKasDPxYV2tL0b331H/xlQ8gUlJJ67jL/Y/ZNmL5+Godusc3rW9zhOqnnWCY/MM
UOi5eKSQD66ImJ/NLU6OS7QlWspkEcspNLSf9Nccb/O19TH/wqNnbqtms4SHxcAcKJshVTvtod0p
FVsVtz+ooIoDL+25gdprKz6bhVOLraEchmQTMCEB22u5GtXVsNEaWpV7AUGUq609wAyQTzXWCFTN
ADAhckL0I+UQ8re11OfSZjCuQgEL6yR3FfemQ7YZNtBuQwlRFDcE1hMQTWssFmgAg3ITvKTtFt8K
xemZebypUYQiqq5f1XKrKS4wMPjWCJuYd8MkFhcVrf2ewynn7TUrenIEJTKOM5zhlc844fqati2z
Vm2n8nkYx/F/sXcmy41jW3d+F89Rgb4ZeEIQAHuKItVQE4SklND3PZ7+/6D/ll2VN+KWPbYnikop
U0WCwDln773WtzBbAnWlgdg7k7BiKs3U5UIXPed0+aX5tlLv6w/QdXw85FcjWEpWWB/Ts6XvEKdQ
hej549BvR+sunFjCLAIYd/od32q/4bbIBMT+kDDoT16Nk/oLlZZIeABOd6wZENzIV5w5M5o344Qw
q4lPZrTXf2mOcJmf/TP1U3NHW1rlj+0NSzj/7+CNo+9rfsCl/IuaDFqG+qW40Uk/ZgjQGP6s2pfh
KUJapNvWiccmcdpiYyJYz+3iCTj9FXYPnGDzzhOgfDDjIa0KQBJaAWQtuEirpypw1DUGqyeNo+q8
lqW9zmipdPx1/dIjiGWqyuvf8XrF7igTL8ixm0vtjKAvxNWtTmyydAyoioStwQra8jb51X3/UEiv
0OxyOMEmY9p1lADas7mIBoXkiaw87SBh0977O5MK1KSu4ZNy+R1VgnV9BWLBf+6S52CGp0GQvZd2
e+FDzZ3oMZBQxIKu9SoOYifrPGWOOK+y8Thu+0MC9jhwuXPVlU86i1fvu8Qdd+0uOSL+4WST/pos
O34lnSE9MNGltkXCRhyEmG+LjxrcK9UcJFQbjrPxyn2FuBU1LFAmmqTCRmbN6D5iR93Ay2wO4SYf
V4hHk9fUg2bAYYACbHDG5wgmxJnBKNDSYZ0ojLFXAvoeMqMJdYAiQM2gO8MBf2qfr+cjIxxudpbm
2UnfIOBLsJQ1O7xQkee7JLn1Hqc862aSwfFC+1sZPYCiWygRr5Ire/oT5um9dc/E1cz2sU2Pkas8
5fQVHOOwZ74/X4fMGR8q8gcf0gv1zL11422EPfiIk9cglXhtsXD/wksUbLKTyu/tX1XPfOM9XKh0
oYKFO3IV5lVQ8q6h90OD3ZKoMp4Jm5qQ+BhuXrjiyX9ssX3YHVUdCZNryvL2sTkL92qvXZGitq8Q
vIvVW7ht9j6NFI4JF39cwLIdq3Z/jckt8GYW/a3lWh+ykz2zhbYPSKulw+gWp+BUfyJOhI8kHwHL
W2eBZAuOW0/lR7fWQLqt1Jtyip6SfbBR5V2g7FRkXDT0kXGImzQ5lO22FB/0i3o0rsUzfX0OmNgt
cjCx3HXapv5FacC4ZF9vpVcDMe+Zku7EDkMrhBox+mgRqcvYxZnurMhTNzo7BYsD19jfcd2ztfpa
EXWxWnwvr5LiKAq3gXkCK1tjpxZIptiEwgbZP5+TH7q8lyK5INUo1K0MP4hEYzoKOBePtFUG8hWL
A1Wl9KupPjhVWNW6aA/qBdbkSjFXkmteZM+6SuEauVFBZg7yWsjekR05dbdCvoD/mvz4Q7SB6Gta
p+pUEziknirdhjdpfvckCWy57YKX+TM7/SxzqhPssje6KwPDs7cs2HAsspzpIfPwn12CCCPWB7KV
2LwEwzF6Qxc/pPu5JvmeqebehKef6niKVt20C5K9P9w6BjCB8I1n0jMNp4gfWH8svOKpdUt2/XVy
wk/pRbDWVATDMb3TgVBepTMNkJ7RzhnLk1tdJCYPnOcuwRv7EouBorxbvdsd+3PxGEEu+GyhHdjZ
C3Qx01rrom1xATC2spWxPgaUggGTHyfFzfIEtnzW7UW7x95C4jLGFla7e/xGJjaaQ86ll/HV969o
ThCbgETgjsU3CzCEQOdu5b/hAgCZm0tO+VE9FW+Ff2DmHT3GDyaedG2jbeL7cvAU3Oh9BM7NbDVa
AzFJdvEZNtfMRvEibUpX9Tp7AuhHQ2QjeviNmFMeI2iStVcxwvoyNdAruBHWQQXVf9XdTQblJ/+a
bwzHv3dfCARKTgE3AiEx/Cn1mgclOIlO9gRUzn8oLqodPJYHFBnJO2Di6pvc7zc0xME3OeHvsnLJ
IvCD9kBgw7HfD1j8OYRf2fOii2VPD0TNa9G23UXO9Ib0qnpiVYdqS0JKQG/slOzrKwp9dhEYPM86
bcpsZZ1pKL1jPPriD5LmDcF2pM9Mi3X0YB3FFYAR24eXus732mNJsyR0w/SSfSkzp1gnA5tOlshl
tvaMUwS066gkTsGq7B96feuzLU7im0q7JVU/UDdRnIgrNXhFl7yuMRy1qHcbt+DRiyhsByizFQ6i
pKvXiEFWVVRTqDtGObDp+rTV0BiowF3c9DXPbf9YK99N/cnYssbKTDQIWDHb3wZfnGHyM4yn6KIg
KkdRyilhB5inxkUN0+5OahkfnPrl8zHmu8Vmw63/NGBsJnHl1h/6X8bn8ObrwL7t+aP6omq0IPnU
tv/d6O7IRjNQM+/oJWsviErZs2ChSp6xm4/TOjtkHvHd0hrP9HBCFX4nZStXvUJwCSsq90R4VafI
mUVSBFz1F7nrJFZ4sNuCvXqsNjT8WF6IpTyl93wbgxmymw9YekAew1u1Lxr0sSt2irPpVSfT3Ive
+NV/mSfuSoHAnRv5Z8f807oF5/aYMTP+sLbRc33ouQv8VfU8Tu6Uf0szzEfUWTalF66mvFhFZHx+
go+F0jZalDKEMnGjwy8aI8aSvYkLSB0ncT/LS2rDiP4FKi8QW/SjiCpSaT/+/EAS22OftYInNlPt
tCm7bbf89OfLz9/7+a+ff2YMAQt5kqAXLjppb40RUMufHxewunb+9AA6eTOgsrw0orQOSBxeK6ZI
7ADrTFs16toUa9khMByYOjoALyt11NdjxlnetA0tPgfhyIOdNT1zVSlaa0Zyiaxwj9yR12YBzhfU
TGTAzw4yY/lc+TmBMG1SwhrqE6JUwNzPnV64kQw2MEATQyqj6DSGWZMLJ9KMsjT6nH4YOG3c3qVE
D52qa4arBJ8EmH7qVjIddtHiwN0y2MKfF5ONJddXMGnIWn3zXQ5RvuGEhkikgD6tgzWpIPIaFWLt
DGlN01z2idKKxvCZIBUSpFScQYbkRkELRkPxaxfp3eLYZSssqqJ9rDgdmUq4tqzYXNVjQLE2LonV
zQDgkn29JPwBauiwD+P0IvjVbPei5INvU+7EwUO2Y32IuyTcAtRTURzEj2Ux7MzS2BtsThBb9r1C
lvdMXlpVcUIeCv+SRv4bCXvNrpVzmvVMsPWY9a8BW4qFeVhs7rJRbJNgT3390JZiul5ynEiAyBJn
ijIqkYlDRdaq22CwnsIMSXUcdW7Yg7I3goNfjq9QbeRtPwjMyVr9wY/f064Gm2VJX2qJhF7rzdEB
fhp7oh+x/4KJ79T0TpIdB4Ckt5BTlHig57Z2BH98nINLlufaa9a9NkIh2qPY3vMOMZA0rIG+3Srt
G2lYvVKC9LkPyTUfKnDUQ219V7mxlxoiWATBp3OS8xoyxsvVqDqDbAqUvvMLqXc9dkbMdsCAvmcf
Gjmu+9pEzR4OPaHr9PLAwTxVhmpuupjspkow6X3rAxOGYHiZlv+ZLFOdSpMtW2iIxhH6Yz2jngmR
9EHIQfEhi6smlDdiSXs6Uiyi1tSCqGQQPbW87+aXoRJesFOeFoBobyl0G/vipW0pxn7+bRZr36K5
TSQMnOVA/U4/LTLAX8FmOKe6WMHsFW+tqL7mY4IIGuGOLagc7yt2nWm2nlmVwxW4Zl6B8Sn5zUuh
IfzIKIjLnCMqhKmnvIKZmqtEhRiD9VGPaynyP1Q8jEnUd3uj4MAMJxR9LVw+9W6l0mvd0XFcEG9o
YInmGKZD0Xcu8J2aCHNGKHEVGU6Upp5Uo3h5DDWGSsVERYctzSukiGKmwcpSGReC1ohDGyibjJrz
tHhPyuEjHtlpTOBtk0U/CLyxFiFTkDvoHTGmVzV+wiYFWkdhSUnJQ3RCSKmEO8xOmykYyNAkbky4
1ZB1In3XS2wA6Pm7UQ09Q/F66tK47YGlCuKFhDS3aazWFqIbQQPv2hLi00gG7GaAz3KK+0lpSvZF
2bIQlNG3EAIl3zYVHT08zcvK6oACB/Hjd2tRYd4WdOXZtPJLNIBaq6alTTaZKxS58LjbR2toYDaJ
w1OmtuAHZJ1KBsvpSm4YW/itHeOBXcuiEWzIXtECXXBLqbgoXFruTjnf1CpHWq1WG4J8upe4SDmP
pMxiWMOzg1U9K2CKqPvju9GS1IGddDrhBbfjwLz1A9BhpFG+rAIBzEWvKKilxz7EKI1nfx0nk3wu
mQOSJoUV1Yr0VQrDO4F+RwDMeI3NipZCar3DITRWRYh/GYFaBDx7hYaGbKCxnW01qU6Axby29b/C
Jc+s717KIl48iMTKkfEeO+XEYE1E8NT0O7OR38KRg2zZEhmwD6TyxFxjUxqI7BEiflkjg/usWYsI
95FOHotJoTeTBUf7sTC1bVZVV7RHp7FETzJgXo1gFW2zuv5VpjtrEt+DIGM7zfG9mhH2JKFJaTYZ
RIEJoFiY/tZaeEyLHk0kQAU1oMSZ7u/6RIqKhtQxakI0rz19UkWQ8brSFamFpVY1BxCTOQePOLqI
WLNhqGQbpWLsOxZw/wvrGtRx5qbdxMaalBvc8Gh5kBjFtbgvagFNlJg+jn1778sYw1eG1DeQA4pl
zkRZ3l8KQXgfUblNoXIO+nyPdOI8jBYxR1ZH+FRMKQm6GIfb6BLQCyNU449oreuNn4hkqFMT50EA
oCtJjXVhZU/FOPCtkrZaPfT7NAyeCGHGVtbbSaNJOPzSlNEqhi+xl72G1QzcIomrba+cpFl+TvuJ
pB01ATud7jQtn99nLdpLwQysVJQu2cLbTNvyaRhTimi9vY4KHVx/IMqF+9SeVBZ42fIUtUnWZpdS
NzFrDVTKqt7QvAb7fFIpaz8qN4oieFFJow8vOdA3Kd8qmOB7M7oKvP/niOZ5UiSviZGE7MQhp0U2
MpzlaEERnW7VXtyLllBgsCW7tI8V1inY0G5YUtgbTU2B6ets+0JXbOOYumOOclsM4sj18x6KAu7M
PjZJlxuQLgWytQ7nQXKJG+QERgNIjbArSPr0riakEQ4jtlcSuhC2SpusMLdq3HaOKWA3DDtSP/JC
x00xrnF7TZjPJzuZZQwdIp+/7s+kflKX4c/XbT8WHiYVNphWqkjSTGCkmNHdqgAfEQ/y91D1tHHT
xh5uPeQ9B/ahXU0xpUPTHRs5RCTYQxlQ881ktlfQEvQ12xolsrkhIYUeRK1dhowtt5zRoY/WKeES
2ZFvHEodk0cZsNkwtErT6FpNDU9Mo71AkIMbkWT3xBefhjqcPCBQDOqsF0MMaPQRx6ApUNojq8m2
4CJf8fjQdSALUpOUhCFNbmCzNFw+7sEtJPmVACkN6yY9AXPpWWty+jgL8NXL+VonTCBY2DXVkUoe
40wdbmYOtyIwpV9d1tVHrEkefXwExbh4XXCyj0GzLVLjAzenSPSsvguy6Rs9OPZBnXAjnytUqKrT
jfTXJIETW6SGWOTJZKxGnmqj+jQqcH2Szi0RNj7ZZGMDM9WVMvxBcp9LwJmlJ1/sgkPfUSioqCMK
H4dPSnAE5oHOZUDTrciO3VhA9OiGIoGY3SgFhjYy0YDsS9Rii0hc4WTAwnY0xJHkNuvi+4Cz22me
vSjvIWSCrSX2RQ47ogLrXN01eA52P//12x/xZkzbEG5zUCUfEZMhR1IqbTeY4V+//HzPxK3jRGLw
Fiwe4Z8vVc8TwIIlOVnJqQ1+3F2EfoEoMv/UCrFxLeJk1r2IcUGsgnanhT0dvkWOGUgUsjFAnvXY
Cw6iKnqaKZXbIhLsg4DcZrpOWtotTdz0X19AN10EkindmeiqXRNPNfmXWmHs5AUs9fMlB+20a+9k
3Bg74X99iZAXqLOGUbYh0TtdvvyoFLWqa11DEx+zwaQrpmj5g+gPstd3WnJIq0T1fqbd/+K0/Wvc
/Rs27rc//r9JkcME8o8iwd1X3XxNf1cI/vyzPxWCyh+WKOuGBZpcgQxn/EUlqKES5PsmY1AoZPzg
T42g9IeiS4ZhyouuwVAW+ty/OHKK+YfFbxNFfiKqEgi6/xuNoCQbv3HkmN9pWA1MifBDfsgS+3cd
A3SRnHwKrd40I/E1IaENc9vwXFmMt+K6JlMh4KSX10rrVBkNwVr31wIDSJ5NxDuJX90Cq30kUVBc
g1xNDnkzEJQ9cLBMak4Yo9nQBMc+4DZjKa3MTn9D1+vjwRdPNcmbrjTNCgBJfQusiLguS2cA80pI
Y72HvQQ7O1PJbMq6aC21feaqHdFuirwMRCLMD9W7L8UfNVQeREMyKy0N/zwjSaeok2eZ8tIegHXs
06b31xxtS1YsQXDDQaArlpYPZt62J7NPb2ZJH0TrG4/6k5zRlO65KD6j7kQ6nFg468bpO4Ii2YOA
xThIUAKiGib8oAqYROEOgUM0YueLLPx+ufopDPFbpVgFJFezfyCydl1WmMNbLLMrOGrQ3Bh6kt1F
AFIU28c6g/MtK/ExrnHLNWLNuLUp5hVbcAbRBZpLrea3eIbdUanAUDSOmL5azWsLybhXB8PT1NXZ
Jh88qKG5Jw/85lKn6xIs/MQJXyPGPHHXC8FrUNL1Zu+/1TozgtC4Eag7rZhPHzKW/h0TFiEPI08H
OZHhyQXkJFl2WYCEiXv/pklMKIGu0B7qNDuWZP5Uo88IJwlEJrMcXOYMT3tawylAevZk+U2N8nhF
7DkxMPGmHeAOdhXn/aZtO1xmWAbjgVifMXONkl9OFtk+VfR7SySdpyh2MbTFYyFGXLesh52DcxYg
M3tQJjLoX/7FoBuCE/vQdnGXl0Rk8T0S5xc/efPQttNGlLkctbWo/zG72r0arOf6WRRGPhQ2p5bX
qSiFScaqupm7+TkPy4VwmDpmTFsX70h9bRe3YOQfpdnQF9PUYRikwlUneVhP4PWxL1KwJ2jmZXxL
AtoYqKZc3j57ko3xEYejjs27ZAKQ7CYTG4zSS60zDzwaJTcdSI8D4aGRo/ibhNRwNHEYKuZneeRW
q9XU4x4eXTmVfdtHPDKbuzaLWyeYq60CxiceLRNKUza7FGGM+Tm9G/SO5KJBPdPVtj4ownmKktd8
PhcoavdpxRwPu9RJwVeHrINmwciZObEqwrjJD3bCfvjQ9dcylvprJ7xoEsJTPtR5p3YCH6pOr6KO
zQNFTuokc/jacdTZKcOMsXkClq1S+zmZXHhhLBfPBMK6RtDo3hgN+WYs+AhIW9JIda6vAbcCtnux
ZNRtwjaO64vM9COrpd7Ts/ZS1Evwn+yTGUau+Arj0nxM08QECQVZscby4zPDspTRliISSwq/UDyL
qcNQcvNkDpGWoy0AFdvUWXkQfGSLPY22VBlpPWd15LRo8UrSwhQ0JWjL3qRWu9QKC0lUp9clkODA
SzFs6FPEgdqlmTdXE4OyAX4ARA6eB7+bIIHwkVKWdV847q11DC6NpBP+GqxkDeqNjpSaIdVMbZcG
KQfukUB6P4XCaUUWy2LDbEbqkVar5WU0UO+O+WCB+Eg/ooUtlE3xryJASEjuzS1pkHP4GJgY7/Lx
xvVAR3pOiYsgy3NV56PASdTuBaLT1e/ARJfhD3zOxDttplFagITSSous9DABuLBL3CmAfPtrin0F
w0ZJigYEsHVamM+CPnCLwua7ED4yDMJXIiZPMGBMYJH9VsmYOIdNIzq54QVV8WUW+YZ4ZG0vi7TU
w+hDGDPoJCEZxoRJb/UGOp5cJB91I+A+BO7VR8RvGULPDY0bWit5gGo5ORdtxbAwxM3cjxnKq850
E4zCKcwkR1/+0hgwvBzzHLxcxvG5Si0vAVdKCUqTYIhVJ96ArMzfZIX6AngXTLaJ2gJp2s1cRGeD
MiGz4VbIC0fY5j79jipCNlobVXdMJOtkZtT2w+Av0Z2l73Y5/roiIhk2LRrE1VHwhVdn03XLogpN
NeyPdCR6kGQg0ASsg405IcjFEUg7PeoY7atei7XYSYKOZUsg7SQvglMiogHSsTC7emR+RwZFtV7I
vTfn+h3bCmmvUiO78LnL1YhD9YRMjZIxa5w6I0Ry0lMJbypQuA67kJvJbfUgTwxa8lTYBHV5QYZW
no1eiA457O2wyRR6THBErdm4jJ3Ybwd+eDCDapdJdXKpcUDSQ6JHWAhEFGDJv/TtdMKCwjx1iUMj
ZezXKCi7QJD940TOgFd18vcsxxouVt5ELtPSlKOqOVYNHcY5YWkCsu3lskp5E0GrrMxuD7rlLsKT
c5NZW26DTRa2tDIZlGQ9eVPqsm91zGOsuDmp9FDofPL3SJdzAs7FAsqCsNBPoY6zTBkR0/jhB7s9
KQDLryNw/jrW773IBKdPaNSQWMyYWiTmocNmbBtF9GjN7SJwOXbEO3kczXjDUfjUVDXIepgFdiAK
lDbLwwhAYtWXrbyGKAnnDjmgZsLGTtR5o/YjkmysEfoo3VM5sDw9tU6ESxC3WT/LjYBX30K9NgUZ
oQAsNSK/lrt4GdaMpy4X5w0wm09TZXaEwpHG42DiFQDHsRSJG4vriWAiJp2qjx5bwVzrSnc1RsNT
9VS22yFCvWNp77Ns3tiGyIhugetO5kDl242jY6ooBdqk79dJBfGNYDsUYo30zcasSpie424SEGYC
2YqlzdQgnIpaJs1SVt8VpeXGYLVN/PLQSMnkqvh/7XmSPjI/eSlUSz74HAuXrUwJ83Yno8DB5hTZ
2kD4JbAf4nyW7okoe7mi+zsJDOZqaNELTRZSm4hhZXxvIrFCac9suu3Cm6U2YNNIVhwsorZVLq79
IwWbC/pwaam+lAJl0CBg7I1MTduO5rmmKX4sJI3oSigzYUgK55ByNqHVwcLgkE7WOdAXoILrAKHW
IUMg9sLIjnXaSiU4ooMw6Xyg3QDQTkcChYh52LIposIuouJcN8SNQUu1HmkhfJqzetVLsiokLXbr
JjYfs/xatIh6qLcbZojRsB/oi1mddijYmzP2xkckuFyiBEY/UxfFC1o3EgFhwnqKHkoVV32QzKyo
gW2qxEjKOgPs2lQIea+UX9j/52tSHKaxEa/duIuboL/9fBnK+Gkap/g0GA2xdyPqfzbcfuMHFdlE
ojy7wezjC6mRv2NNXGs6v6lVy/wiCGz0BPesUY9KrIGQ2MoqV7Z+2WJpL0Q2bc2/sSUWJ9X3CRTs
iTCnV23cgAEb2wS3HootmCD53BpbxZfxllTzXR81y5HySXCabpAeOSuvrCzTbqI2IWdIElfMQen8
97esEFfBIOaAiJGOhPhRk4CHo6ngvRRhTudiqGRvov3qKCnZ713YErch8PhKwAVdLeMthKP6qU0h
02vcy4A3BN7FZ1Na2loeZQKHRUJEg1KPECjJu1pbxegyEersohm/hz6i5BjEZN3BTEAazHBdRG1Z
zETiYhI+VGZoPkrSjMlZ75/SlCFKodSTrcBCZVZ4mYzkbIArsgXAlOWAJT4PYBA0mj7Z89DecIPZ
1qK01sfIsOsEBKPVO0NHlPLckWHp59FzGkw1ghEGt6RZhhu2uMhF70y6USG9DCIj3nCoPAZu9Ka7
ghkSoVO4vOmY9fKmlb16xhoQ1OMq7pgeQAjJKm9k19pKVv4ElW30yFHgEoQbkMxIGLhCEscFshPl
7kTBccnpV2VEvtgVqAHUUBkqGpinKoPxuIR3Gkam6sYqjcS2N24ZODp3iGrsSi1sMo2Iljqypl0l
Sx/pEj5O6x4LidKQHKar+47npgWrQ6LqXLqEWaiw3SpJs+nwxK8RECAihDvsRWXLuDgSBVi2DG3H
rl3HA9Eu4tj/it+IJM4unEXQqHAzm0l90JSbTqjz3mBEum6XE0ovEDkpGzdM5dW5mnNPC7UPDudo
rfEU81F3O9zqH01SKheWm31d6SHZ4JBpdRO5g7XkU1JNjZIucu6RlU0vyNhIkPJZRvKdhSiQyQ9g
hFQlV0CKnqxNW5OzCfQU+nWBYn4BZ7+JItVk1ozyGm/4xhSYF2TDZYzEbDPKPLrMpqIQm6/6Gmgq
vhtwtb2uF+u2QfUTTPO65hS31vL4iuD21Sz5RIA1EsgHH1IxF2FZHxzzeeS42KdX6M8HoYb2rlOs
RGNz7XO/XjdT+ytg34U+atoteeiYC1CYVhSoSUl7ah5LNMRhmGyi3nibSrQ4PY6BLS3IGSosjiSh
Jck0zWB+tAk5OTpVhLjAKmQOEry7gCGNHHeHCJBGMAjGtjFhPQXKY8XZhG0Q4drCYLWC6LsMCldu
5t6rIngHFYOoMvxlGIPmtSkKvZTU4k2sq/3G4BWjDmXr9pfwxazNxZU94qOtVWTo9MbI/raGDGQU
bKHFZNADeB9nhBtRMlj7eiSQgnARTpTCdOtn0/MxPqwXK8rG77P1UFpoZILyQEJcex4K9W7KCpC6
UD6pTHo2SRGcpzTFBdW0R/qaCHj1yVirqowSxzLwIs36GaF8xI1SvHM8+EwMBE8Y5TDUbww4gkRe
l3vRaG5BwtSPI1yNUnfRjCRdaweaxCOvCs9argnewMOF/IDlIpJDdvwMR4pa40mIQXwizmeRbBig
CwEy47yMEk9KEMwTAsyoyqBpOsvysZmj5KDVHzrxvns17I5KZQJmwemTy3p4yuUOySzcsK0VsT50
1Ux04QB2iNbSQJA3R2qzEjYk0eNma4+YMo4h+9GWO9LnDpWOvmAwzJf0bScBYwJnjwtEQGCL8/5J
UgkF44D1RSr4xwz9c8sCrNsyT+w67DmFQZqHzRljW88s8aZVn2bNfMufu3zDUGphKCH0KHlxYp57
RaMzn+o6uv7UqTPjOszddzmXrN1IyBJGK0V2k5CtPOg4Naq+quxztXkI5E6yqzq9F/BMJh3iQV0U
LjA02XycukbfqKJROGmNtLoMRxIPERN2hY8VD3w+oh3O2XNQ78beKSvUBVNDZjdLOacwCV5fGYRQ
8WHxDC0CMQq8tGE8TaQ255SceW0jHennSpdTM5HOI9XP7Fzf/cRboFN8qRSdCSweM/q0xNoEHS2q
gT7ViJqxKSzFaaFBAsFSr1mNtsdQOZLPYghve3xJQ3Lcunb0JIkOGnR7DgzzlyojE4706M3nAA63
xvI4jrz3LVoaTWFjv8SFj5sA462ZI4JS0iU7sTFZNWb1s6cO7+KuJnO1bAgq+lAlomZlcxTWncAR
DT566igNUPKWoyGln1MALnD77ryYftoalnk6xhuJo9A6VhtMeZL2MJP2sIqZc9thFT8T6crl5Wiw
AnaLIDFhKlAYb0hS6ntyJsUScWGByinV6VTPwicBcrnXBG+Swi+wOOcjgy7gPaATs5T5wcjxefao
D/BCsELLOsVBEM8IrBmcxLSzYHsDIIKo4lJRIkadOTQppPIOoyA4QRp/QIi0bFmkFTMV8R7CmGVn
HcMG+mu00Ur/NmmzaqPcePmp4uIKHbCgnHw2M28OJjSdSN5VrvNPKWE2Pr+VE2NYPbW1OLpjYVjO
AN01nC+DTNtGKCBcN7iSpgHyVcPENIgrhN8GYVfEKK/K5dxfxjN3UeXvKc801295fCtOhUsPTZwh
SmS0ajIjLzeFmKKHZet3mmogYCrT+23Tqh+x0FPeD+IOqkzPEKbIUO5ujfQqSNor8GR02QYlcV5h
b9BhfS+tyqmvUbiKCMiJa71abQK4bGCqGwBM2gRqBQzfCPZdnD34E3zfNFwknQ3p4VFJ3CaF07GH
XuAFfvA5pF2485v0CsI6xVUZX4DPHRivyYe6QQNGErzk0CXBzDLSdLGScHqEx/LSVT3vklIjbcp9
E43mvtCR3U5FNbid1O18v0ztMEOBDWX3CrXJYUD02cRWfggI76lNSdv//wnG/xnmQNL/Yw7Ogjm4
0wz/bX6x/KM/5xfSH6YmySYmR6DP+s+YYvhq2v/5PwTD+sPQRcgHqqUCjtEXAMKfEwztDxFjvCaK
0A+IvDGwxv+ZhCP+oVoWoxBJwT75MxD5zXn537On/x1w9DcCwOKz/JsHX9MV1dCYrTASYdj72/xC
gsbCJsTkbQJZeQaf1T76MnHM1O8D+WzrWfJn5tWENgb+t6YnPBcp4qH/7AeVfp+imLwKUJGAHE2u
xQ/v4a9u0J5BNo1bJvQ5dDkQUv61t7LjDAnzpM1EONBtPNaEDPPsIJiCAx9o7fc0liFEMsQYqlzX
/+C+lZlU/X5hYL6SQyQaqmwhM/z7YKcGC2OUJmYDmUMfUCyhhZUzSzZ1za+sjcWHdOw2VdG0tNmD
D1VbEHWarq8lkwhtTXj0c05hXT50nqJpWPZTtJmGNXNIEWUk/HRKvFKplr5KGzhm6WvrAhQryXqb
QZb8nRCMT/9wkfV/f0fMqrjbTG4oU1J/A1pUgtjQ16/zrWjNIrHUo0SnEcNgSaKBUtK9J60iAlM1
yhupVD2OUSuanHrRlgdzzG9RYcjnXDZffEJInX94bdzqv19tjRtdUYF+8JAs9/tfb4AWVEw9mEa2
bYPh0R/wBZFItqWwnrxAtIiZtVitJ6VCsw0mMtVkzHFDtU111LKKn8znTDgHIOD+6XX9242pSzyE
vCp1CbMitervrytmzFHKzHs2KsO1NjdsRWQp1gTcoqWUH1qtXU1hazkzQilPDobnMsMOQJzEuJq1
WTpm6LH/86XS/s2wzWh6cWqDQOGzlM3lJf8luQr5lzgH/thvlFgaXBCZwl6vcdYgRsRtHBE4Qpiu
rAQXlDjxLZdgDmsMI2dVj0Aj9COuzHKEg1xQn/d0uPoxVQlVBCdVzOJLPXB86/36OCspVk90QYSm
qzed9vdBB06udqqbSzHYjfEc/zSUltbSXMozNRXNRhMGcO9PH0WX9zb5sKPbFMWBwWK/qstmCzb8
Hi79Mtr2oCBooSkCDSxoh25R1NOpztfmxLAwrmRHpFO5Hg2808ZPT27pzulWHa2hPg2rIR9wjdHE
+y/2zmTJcSTrzq8i0x5t7pix0IbzHHNERm5gORUc8+QYn14fWNXK7vqllmmvDYxgMpgkADrc7z3n
O//58Jo2LeC/XYueIyXP87sX9J6X7vG/HmDWxD59Qd0dTFQZrpmXNysKz3URkOlLkfeY1Mi90prO
5BiON+RH83lOi+IROOyj0WHPoGyAhgg3A3lWza8mh4o4QbHeTKQbKwx+VNRDkkfn8KxC70dVJ+DQ
4ing+GJgcO1hQ0uu+gyBqy0QZ/S8ZktvxoT0ZtqPqW++BpPqj6r1AOI1bO6P0iCKTtrtHvsAnb+l
JnfbGlI93DeZCm4sTcrjUBIIg8KZfJTimdPY3TI9jodWO/K1t4vpSYUPiDe7x0Lnci/SWb7OMOXS
tlEPhBGDmJtoUHDxzJs2ooRUEs5EN21fCadZS6SllMkQ2CnS445VkRxtSKpXHVTp1XS+T52J8GOU
0dVk3o4FH8wZN7iNoCK948cdrwXZWgc1tfYF1dQmuaQSI42LWf0GHjO+SgRIuRmh5U0+JgP+Mbe2
FjHkPJ2Lppc39IOmMU03BACPvlMb5IlAL5fk7VwGVTcU6ZCNZGJETlRW8siNnXqIQI482CTBSH8x
P6u4BdhK010D7DeUPV7arKKT0FkHukffkHa9kWLun+7nyM0U1jZlSRRvLbhIS3xitsX8C8xzNYIh
vyT0ra3cuKFwgXhhZN6Fu+oxgMv95Gn/TNncuiiZxk+h0aMATAK1KkV9sxrqRYZRyxcaKCEjs19Q
lSG/1HSh7VZ8x9ovphud+AFp9TSuiJi5mF6CspZJ6lPgxuAbCU/YI4f8GuuouLSjXLBEHXEvns1k
0xlPk4cB0Zq4yxPZStxPbyNrGrOE9Eg27SSsQzioW0oyyi6QWq3VwvKP/PE5GYriRGRs/DAC39sl
PSbwuaNxV7hNhrOQRQkWD/EYIkqN4yQ+1lP3bWzq6bGjDvnY6/w9SNPz3GmsNnK0nm1RG0Rs2sw3
2LNs8UrdhoMsS2yDTGpZigUnJ5uPXRR4D/eNEzUxMGk6gvdd6NH+n/+QOnwP3Q/4WJfnAN8NHiMU
dgGznC/3F1vAfelIFKA+c2yuuSf6dRW10VOzbLJ8KQC4iJzuu1PNYNpYIPmpOyAX4BW2KBTAOnlq
CXNYoxtVe9NMoxfU2PTzUngjDDDG830jEhDQ2TTfxPIK5YvukEEaXVnouFrLfbxvENKTj2VPP+57
eePPN77eZmTieJravsKdpLKX+2bsw09/9ordEjcK91CP4Qqwulx5eGuaDGnJPNbVY5ANWHfGQL9E
WO65wc4XoyqQ+pMNCOWNRKcB44JV9hu4ou9VkXsHFMjToXMSjUmt7ejuYukVIHlhzyDXhMIKRSCs
K0J2elbXP4c4jd/0xEUsACPZmfMOswNncpnjqrbRlXa1jQXCHH9kZRc8NkS0euZXP7dwCq1sWr/v
yDvPtguGRqnm4CYZ5CzK8ZOmUoTTYpN0QXameH0EMRlsDXzz9ByyIxLZetsO2tnGuQOSkwJx7DXN
PrVZi0fePKwnHw8owWHTPstTqvqDoGhKregoqvgPk6FtF1QDMeyaZWyGbH7TmD5euz1NE1ZWqNPy
ZgyfCPD7qq1OQZwPzUOOta1oOv9Wgk/eGCEOJdHne1ElODQm8y3R7rRi6KofXYVkWwyv4WhgHY0C
H4voQvWD5QmmJCA624+uhFF0fx5NkArGcca2CyERF3VqD6s4+XC6Tj8K7SKAR69/H5/mzCeLjWu5
ab/4wqieuFPdcmsezjTCsSP544vngtbsiJZgHbKfM55l6u5uG2usTsMwfrUJT9rZS46DOaDFGRgk
XN9fktnpJFRUDG2IvMr364MkFqjnDT7JznpxoSaQc9ZSRCisEkIzK/BxCLYiiA00L2sFlGAdKJmf
OX+PfkRLR0feIznu4yoVoYeOPl2Q5N6B2G+ahuQoADROSa4qipXth8jDASnv5hxk1hhH+HdVgZrK
kN+FUTTMV7ttlSQ5ZIwOVmRv4ZKJtbqgDD5r5Q8XO9pasphvsuvPpAoYHzP9+gAIwICHAP1+lh5I
CrzNS3OUBVm29wj22ZGycZqHCUJU/xGTLECsV/gqrBQbhnBe0mjaEAeOaUtL4z3qIn+jxpLEiN5D
tBLNj3791DgJ6b1tDN6iGiv+e3OmH08XJOnnsz/Sw1ATrYBxyQcQue+Sx0ISMhJ2AtSHY1rnDpFo
OTPwRZQ/oaS4qGUekEPN0EsUY2Q7p7mFryCiIil/CL9MN4Iu1sHqqmudmQQGBL/UYCEHD7FjAvo5
pk7zK8YOs64F2FNDBw+ys7yTM80NjO3cWco9A2Zqa3zG/kN8s2dzO/Ypzc9mCqJAj81js5R++gKM
OH2/6jP21HufDs7JahtM0cA1Nl0GqtWVlnW0yTU5deGpcRsAsi2uFT/u06Oo3VvdY+SLFzM8QjSj
RWCVuo+kDpQIcqCHVCVyNYrr2qMe7yUJaHUvbI73D2/oqH2quuBaRpVxEnUMa4w221p3sQD2nlJ0
yuVOQc7q64ZhoI/pl+P+ZrZM64Ymab0o8TQGBptvNhmNBqqsMILbcX4e1ehvAqq/2BB72MTQ2gKr
JqCtbw6km7StUR3LvuoP/fircYqSMDF/2Mxh80c1o8wdIm7giUPyDAIimdQg6TA8HbLSsk7c1ArA
p5pOlmxjlqqAPFXqeajnGAq7cPww+8paq4mvAMA+36QoBnAUczUt76HDEMwHpJE9V9DR6ixnFcyJ
xfo20qibKPYOqbMdI829JwqC3ZC5l5zQBCpCBnkSOkOZ5dCga70tlwkpsho1tvsrs+P5EX27GXve
0dTInZoESYc9+aeu6pCxxX6yj6lVwGZFWRag6OsGip2QICLYxrhON16prNemQ4GIjzLHrfERzkO1
Q8P9anaoQSDck1W4hOYU1OgYNxrE037y1k3ijwbzySqcvOS5obTbtZP1re+NGXpaXu2koUuSEnps
wLqvzhkNn1csELjyOqgQUic3t/WYm1p5ciAVJ93cd7uuH/Hkc8ZRaJ+V5h7VL/l1XZ4fUyPY9vXg
Xv1CDefKdQCHTm4IzA9/MH2I/ItU4SMSw/6X5bVHag/AoCv8V0Bw1k1euGeTLhXyya7bit6EtSD5
gfBMPAzu2TcpFtYzsvQkizGM3f+luv9VV50bgq7R1mFnyxY+eNPBVO0EBuUi13DuvCmiX8AyyW5M
do3wZyBNOoRDJXaxk38lu8M43wMV7o/uGw/N1WYQHlCcqDQaHD+2QVgC9Amzt0/3l7To4sYaD+Y4
B38QqhCjvYbO7iTWyTVc889NkXH26r4OKdODf/ZYfk0IVRPQQ2X24M/xp0DKiGOHXGADW3L9OMKw
fzRgL2P5q55FZjqHeoniMPqper4/1zkj6XBN74OKtQym0gYIg0k1z2WqaIehqrnvIRCXJ9dHh3Df
jQ5OQUefy7hADJfHW9d3qi2XjPWUujiepzTG15bB/VEzjMCGasuxtmjMjK4cb2LQF0rn9QvBZLTE
rGdP+hHBMHV+sMG8E2cv64sfpG8Sz8hFav/o2yQL2gJckYiUfNbkej4rV5K/wQcMNdHk5SBYgZnR
ltLUQJba8vPxiy39ngPLjfICRblYO4FDf8UwHmS7YJdnIU4DeHxUJ8u+VyFHQTUEvwgrSsIC6WxM
vr8282xatxTRTrYRPVud3+xni5IuXZbh1DOxQ0Uxn+6bMvO7/F/21QSYygcPtTU5ztwyJ/dXLIk1
cwmv82r6d7XzlFVdDxFZl2fm5bg5QevkeRVs+Ivk7Kmo2Y9tfTPDGTRi7HwxBJbPzBMF8MrhiAIi
2aJNyrZdlEOxyb40pfs9bER0NrLmIAJAd3keX3oUpJzY6Ikgt1swx7cGGIyrzVdmeIdEdsir+KiT
tHnvXDJEWtlFcxcAYEcK4DR+rTMyA2iDftDFAfYtrHWSxK9uwdKrATLOHI08LXsNBTjmJxj8oNvw
zZu9w+D3bwhqu3U/A80gTtEtYnzTr6qCPtnrpCS11mAF6OP2HzBkyHY4JLZ+YnLyoZY7TGYPeySG
5LLUyFUPJlT7KDuajXpMCzfca8xGwgTwKJc+UDjgiCAz/mLY0xGNCG3pfolh+lZ2z8zzw22IpWU1
j8xqZEO2QoKQY+3046G3bbgnyAYPmctvqiYLISZ7ZC387pdteN3OddJvYzpXK5BaH2bp6mOBMC1k
ho5H1D1SaqPxkEE9kcXJW4bL+yYncKxR7kEmwa925nsmXbunW3aUvhZb23aeXBw4Kw3axSzR7hpF
5aOIEagDEfmlloEfJwEm6RrPBpF6IOT6JXQ0+z4GcArqpbyT++s69d+FGRjb0PUxsLYjaAbsnisH
VwbKPQwp3DoRfLAcKnP5R8ihroYQGArANxR7C7M9rb+ln1ZS5Y/VApeLauTISwW5qGb9k4HjgWFI
rSrLhD1A9hA6Fq8+WHn5x+CMNpYl8oXkGDjvkWvdghpta6wDKqCuPBUZZHQRKOvNDSrMosQOx7Tl
LzYm2bUK8CGaNYSpuvLQ7C2zr6IhI66sPjglVyML35saLHTc1N9opWEsc+t53w4OGto+w3CkIBI4
jCEs2tMzst8RQ9ES0uVZ6mZkwYbWbHMjlIPQR2289ww/RcyqPZl6f1tV3L78sGo2prQgBTShOujM
oGUlEMrduiou961XVU9xTMUQzUnepS7aGM9jUe5iN5HTqirD/NJnFTbG7k1ILS5iIJ6HSxgNZlFz
EM3mbNe6IWPAzjZO1tSL17Q/Bo7+WlA4WqEdACg+QuFuJOOXIx6sTHqPigJ1YbiPfnLsbdyLlQBg
MEeeDWo9gGEmiq81c6k9XqMnMUM5Dc0Y2gY4CF8qEhj6AOntgFicBHSKygcjTsieqEKooHX84tnp
xphD/8JZoxHvUE8KAUZv/ZSScoLt1Otm92yn/PqP3pjWcBDgbt7vGygg34IlBYCJwqVMI6A7LZ8+
s5MnnwiytzIpdmU1vcNmJnsiMolYnvAi+6op1zO0f7qeKREpYFqLkQx4SeNWVjPagAEkbBuGazQ5
EJSi+qEv21tqYN1ThGfF6cScNhZhyLKoPgxtba7DgmY9tYlBp8jwynnYRBXx83KxMrk5EXqhN7/d
4xGX0vW8vj9sSWkkzZvOeKyrrzjSoIWK17IIdkY62JDDWh/sW56ZxD6xpqw8kmbq7+Rtf6c/54NQ
CFG19Kbjn+775C3DrYrV8XekY7PkOt537xtbzvj9/4//HKLH+5dXDx6Yx2lQL75Z7GUFR7J3P8mT
J+wViqK7xXSxyyfSwHvyfA7N8oLFezWX2NFrUgAbsqg3Wnn16b7pIanvpp+KNbiF0pTJ2iXMuviY
GfBg3YeuolvTxf1TgeARG6N/wgyTrbMq/zblGLUNq/W57DvjBIKxzYOOlabhk06ykJNcUgkj2tTP
YY3UmQyyfCeH6In4Ojx0L7HXvzXCx2O9BHcTvpWfRkJixgavO7nKGwuU9uC9dA1tlaD3PwRasNcA
CN7r7C2oVyzy/XA0SlIaB8ufbmqK643jwbdIS6ICsJ5zaLJTKJQ4REhtOXEdlYyJaBGblJzVrHNc
LKORk4BOVmQQ2S8jA1dVpaegnH9ysj2GbMM50o2H0WMmZIJU0xdz0MFtUOSjZFhxWCjCNZi5Gzdt
yQpwsjc9EblrlVFZ6bKofHCS9uqXJYxQ/BoBV/LGEEXAq1CWWCMaB9FuSWtPv7g5lp6woNgQxm2x
aemXXdKsuFmyNN4r+A47jznCMdNR/xRAtF7aD/rHmOJTnzVAKG2/eJ4q9/wEikOoVPFeFuG5KBLj
WwfLcG37sr+Nucpu3KJZKCG9q5iMf4sqajwdqGJvtD/7SD25ZPr8QuG16QFSoLNwH7LQ6i8FDfxV
I6ZDbbfu97yAe2RrtF6eoJBOI/w5GGno9B1FXhbUOInR6xxNY0A3kyMKRuU3I95m6JhQY3Bv0TiO
KUyW1QDhoR73lDjaE8m7CUkWnXuLavg2FBPkxnA74+I1RkROCJhYFvt/WHV7YEHpHhGnQlnwiodU
9vKVYtsJKTG3+DyYzg4ruImElJeG6LrtsoeLE+Barr2bNi0JP20GqGl3aOKm4lWxRlgnHavgqAHJ
k/h9ubeFRodD8kPHzPxpjK5T4gAzbbAeCQPUsd9OR+drMeKSArQlxxFXuSPMc2WBvfQCaR+HBMdB
U/XedWjyq58U8QVbfEZ7cDzTnSyPjJnXXibdk5m73whcX4MPyTclFd/HREBaNhU3KTn6q9rtnruW
m3EbCbw4/vyzrfP+gAAIrzrFVaBwqti5ggZug1w7aZDseGPcXrH5D8gHO1YJEGqGFIEl4vxPpTRT
9KEhcHIpS5ECt6dt5D5L8a22bNSJRJXte+1/cau02qhKWTArZ8SwVbXrTPAC4UioVRrN7/FUFwdz
Gl44W9Mi6mQNlPYzmvcOdKMPhy/wOnOfRmLeSS4whogM8CIEj5TqMAIg6C5W8xFoNLQ9baR6Et25
z/SFMqcDdfvT6/KHwmmbJzXjdiYpQl+NHBOTzS2tGdpx70yfpKTcArIbL1EKA5HDe5ri4guI5eGM
pPCcmIl7K6bhI0JYA1oovHgKdZg1kDAkRlo2BEc+BBVYodTEqz9H7cNMaTvy6NjYQ4cWiEjSs467
59nFYOY7P2uLTDMHiBb5XUy2E/hmrVUsK3UCYaF/MD/Ot91AFJ3rkvg6DvqHGCZ1nglV27T9WB6Q
9TYEquTl2F1VDRc2g1a6NebrUPtk2UDJ3YiqIpJgqRy0ee6SUgaLN4jQQHlDcexT+AKxj2xlSjkc
BMPc4tz3Pps3IBK5E+qHyeyb09SnL9Foxjdk6eY51XLj1rbYjlNAFBRed8RtaxmwigxM0z0YiwF+
YuGpKOgNXSf2c8vyn1Jx9cFozyychPTZSoqvej5OcXzqLDu+uQa9ZiZJ8HVFE4LBjJgJeXSeHlXL
cGg12rjg3eNNzehxcCgGjM189e0QgCBSKZzUrBIjuhJLErYGoWC4Z1XiiOhKgiXHAKih2YSQ+Avr
zYPszsDDH6HNBmvVBT0dlcQ8j2Hyq7cydwc+Blxw94yypvvST+JLR7L6yiuQwSrJKbYzWyICnxWg
Jpz2iv78lNMak4lr7UuPzOFBiP7monevAASHibYvc1SR0DCW77ZM1AXw82IlMwN09KGFV6qNuAiN
9MnnLTaxP85ABZJwL9S+myOsOt4hZv1/brWCaBlM7rlkzhhqCkdpb+o9K9z66oD8PY2KqqlTymus
3HeR2x2qZuudVgWpZgB0W5TWTC1kQ8PX9FvqSyZXn+kDAQ6mARQy9ocl78Ag5RHum9KhBN+6LE6B
CkOrTfu9HU8XyXTjYi2b2GREbqIORBwzwkoAHutoS51il2ZzFcvXIQfRAXQg3hj1mUpqfgZqItft
YPyRhdgh2y6sXi300Q8GDjPH/7xr21t8sK8zRX89pJ+x6PXVyyRC5S48eAOQIRxz4YkjgkWTdaKe
KudW1zP9PDS2sB3y/Jxndn5WqMyIZ8VYXhP6dh4NVO0FfEkjYcqnxGLFclx0nGYU/3KTOkMU79gn
F3kuEO73PCIlJyb6eu16Ke4Rlxs75VaTh00WzScSHqFrUrJYuS0DBh9wPBX3xJygRdLeRxT9vGSy
16YR9ceEulAz1GFzqLq23oS9M8IMHE3sO9xfiOVB7Wfrargpx5e7JKMR3xf6zbTw8RTYpUgDg5p9
zQpruBJ9NwcMyWnrPTR10z7oZXMfdjJ+wehQ0oM3PtC0ZK5ea7+4eUub2saGeHVG6HiOOvgJIzzq
y4z+mUwf1PLIi/GhlSy6Cz24B3Tz9EaDftM3Gc+FxdUt+/ZiExrpM409N9gTttWcZkeFTTbtlaLL
6rECDWBWNhm3SVuIrWGHJGsUkXsdNLJHpJrXlACgoC3yczDAlapFhsUixBxnBYSgTIzNe2Dt35RH
DLTw8+Clk/G10I34DC044GpwCzih8rFrWfjneUeCAAcSCl5d7O2mxDwgsq+DNBXKvOBcFQ65pFDm
3wPC65nvnzxhRa+NlhTsxukcOR3xtIkHYMHyf8C4avZTWA5bQ5lnRd/oE7HfZnYRHTZMSW+yisKr
PZKzWjtkWFFAOfVM9aRXyu/pUO/mOKd7wCS08Kn+5Z3R0Ns0qezse8vEeFS3wWuCEDIgvWJg7noZ
M+oJPX4KKRu09qJ8oES/TVOzAssifjlRBzOhKA9h0E6vFeVpSguvcWXFh0FTXLpfD/crA5vn3mbK
sa1Qg29MsPPHLEKWz8XNFd+mb3ZTA1aknLFvyet+AtGyweGD5dXCGVRTKqMP9bVXsG1J16JrahbN
JUrkKw1wsckwTW571m47Klss+2h3rru4fQaLZh9rbMSLVj1d9ZjO34vA+WW0M09lZCozz4T83DFr
LWZzhtPEIIwfGI09tsm9M+ofA7KUa960AltvXYLSprPZJKax7wyPgNjWe1dlqV8LEdhXZZnvaf3k
0v9/cVMnfg0aSYW6iCV22ACZQCCak02cJLn0y8P7voWs6c9HuI6a031XTTYyqzjGNeRobglxEhwt
OwA0ni6x9/dNUQwf+PeyzYgEww5iSIleRedeZOKfD1Pa2sdhulJsLvFtsHHiqjwFy7Lr/kh0MXeP
UlMA5ycPPxG6xcl3KCZTLvFCmKz3x+Cj0Kg2VuIgUciOYQxMoxjkX5vAj0kBdOuz1LU4tlb3M9U5
YcjzxBsM01yc7qlt90cyLZfMGvcj8RwFtnKJzvrz4T1xLo6I9a49RiPVOgCgiqI64bWtMK+yue/+
3jieird1Sq82dtLydH+D+xv++Vb/67nGDjYEGZaHnAUY4aFptuQ1DO/3l6X35+5vkIqSj3T/CH97
w7RCnAXd4b2mRnoibZwTYSSqPv25vzwZKQPKJaKMTdFb6KwzkI9tzyKf3l15uj/6vRsqg4kqyRh/
e/5++P/23O/d339v0eZJyWD55zuTSJ5ROyjIR1lOoPp9Fu/7hlFxJuI2OnHxCxqXsU3WcWOfCEQE
1K+dHEFGkO6HwQ8oHb7cX0CEQWC21XH0xqo9BxIo+/19vbng6rg/xJRS0BnmX+6PpPLbrUj0j99P
3Z8nQO2vV7SB3+4n4Hq/3+7+ij/fsxwp/NkV+rnfeWyo6v9KZqOg9xcCpYtZgWO2sNdx9RLQ/DyC
8KeC27sZaaX8rO4ZecyLVmZkZcf7aVb3y+33aYX01y8/qvsvaYy7+nTf9Msj28WOVM+x2hrRMJ7q
JTLPpDxPUY/d35v7c7maWRkCIEhSje9FZ3m5vX+R38QZIAIgUdNmRC7iF2+w25A6oReA/lMsLrMG
C3i4xbhgpc3Oc6GsTTHlvkBMWz/39ljLUGz5r4ZP3gvt5n2SFyO3aHeHw+JnHqs3WRTPVkoJdhi3
E618ggcjYzVHEtnBtGeCZp59NO6xTMEos8Jb0Tp8y2LzITcTf2dO6U8/YL1DI/zNLfkPc5JYyd9N
qcmWH/5kHfuitQFyqmjfWtYVCwNLpRqhXoTYmyrou1k7DyR+RpeIBEpIURSb4/ASpq46eXzAFdzp
iVx5R9ArpzG6QgCGLp8zwxuiyVhhxZm2OqT6j12b6iZQiSzLEbWkQFld6xrauHWt7jouveFOA7Fw
kwdBSLYNpYlQ8HOva3qkHS7wtvuws+aRitke/5AUEaGgk09m+4dGWr8udXBso/QHo/WGJiDfJ4r3
ieGj16qnH+SqrIBscrppzPpT4K+iynkzB++bIWCE5sl69DCFavosBPYaK1PSLwjbdMaoTwdHmSwW
uI3HAHmVA6Yv7uCYGaHYdtSArlEYf63jOmPpgelPmuMR6yPc3wjPF2vLMHyMffqJyOD3qoB84lWQ
AwjqykifoJtDQQaMy26ggGprUgbQo0B9KKVG6uDj4if+w+LItazEyHXrj0aEVZq+gtpVKqN/HsjP
0t2bAcssK2eKXzVEv/ThU6xvBTy5bZnjwg46rLrMazYakgBr2qz1E9KTIxqBYGVtS+5DxDZYmmog
AzZVSdMk/LaxXiZtBsTDw/VAG/FMierKd2+JO49RFOM32nnATsYmIHfTwTZWucU7v84/pN7omTpp
0tLgZoJ/tCMuLinNQzgT1NRaaj/38YJzFN9ZQOATOJqSZOdIJhvmh5jMKHCN+Cuqj0mDz63KGCTU
MGGhExsUkuEW4xgA4Vw+T57zMwRgA/exSsm/aojHWHWNMLehmU80UfJw34z2wV7MpmKxnYrFgKoX
K6q5mFLxm0xbZsn4mxfLarOYV5PFxmovhtYRZ2u+WFyxDqEGWJyw890AixN2Xiyx96ewaayaxS4r
FuOsM2KhbfHSmoupFt6nd/QWo22yWG7nxXwbLTZco8ONaC3WXPqKCDpx646LbTdYDLzlYuXFPwPX
eLH32ovRN+QbtIv1115MwArTULnYgo0JTyU1nHkXLKbherEPW7TRqExgKSYcM7nB4XvjRtG/3jd6
PI2LERlCeLwYkxMcygTsBayxMC17i305wcdsJPOvLI47LOFD/Bhbhr8awMBWoclYlQUHzwNQGbYG
UH3lnZRtXUoas37v9Od6dugRaMCEufdsact7HmW8m7K5fxSd+VIXzQ8l8oB/mqhVT1ZBPrwmIk/I
4ejLFHtVSPR5U0ponTnk4jxo9qXdQutjZdeXhT4j/P7GfCfdJZQRqfuRh50V9nDxkve8SgDBF0Oz
DQlhCM3hFaEHERQ9zFDpB0ydKqaFmbjWBC1eHXOyiYBArjiia9i5+Mj5JSe4ncDtUPb31gSoy4st
7ae6x9NkuNEIw5nrujQ+CHkhg1H7lxHd1WGe63iT5wtYgLLppon1olYnoRF9+K8pM19QVqgXTXle
hTp/c4fzNLcBRlGXcSX9yOU0XMJgqq6JgfF6Ud3UDVVJso9O0dwcepf//j8ri+XiGPg3q4WP6sqz
cLaaEjf5360Wc28mQexZ1SGVfnoYepreOif7AM3gm49o8WXM2wZP67RzFnHH6Or4//IRzP/i9vB9
nwFVSEcKGoHW3+TsQah0lyDoP+QGcqewMx88qGsbY4D7x43sMzOZnyMIqHZB2aubDSYyMHNJehp4
x7a2cpRxkTovYlPRS4hNfvSqaS4fWa6K26ICvVej/vOBMxfB9d8OHKk9AvcEOnwb1fu/C7JxM2RW
Uo4cuEC728yR/jHqw5u0ZmTvZWbvnd4n4qCXx94lfYhlU/oJw13asO0AyoatHXwjD1366rtriveS
Yg7FH+cXAhXHZvxiCkw15rEtcazmsFhP/5fP/1/MDRz1BTfm+oHL17gLzv9NsZ/gmZFuyVBXMHW3
8e7FuuVLOA1NtkkcUWUUayRP/W7OvC+9GzM82NcEYjV5MKW9Rdt/GfzvDuFCh9n1vwRLBYRUsU9+
eY/JWFV7EOWgxnKFVTixb7bOuvX9S/x/iN3rVP36H//9G7O8YhO3uol/6H93c7nyP1vAqMKq/7b+
RiR2XHz73/zpP41gzj9sx3QhPLuOR6l0sZL8ZQTz7X9YDAlUS6Tt2r5tYfn4ywhmuf9w+Mla9BaF
ZfJn/NU/UXbWP3gpg6jJ9FVIKvD/Lyg7S5qLx+Zff2Y0HEzLCjzHNYmdsrwlsu9fLlMvHeu8ydrk
EAvH3rtj9eb4zAFFQvh8ZXZPieWppygZaPLJDKUg80KrEtYzAbSgh/OZLHS6relQuM+VUeOJac1i
F+NRvgwT9YZhtp3HPkTxUPWPbhfR/MO5j6QJXXA85Jd2qSFbzTUgKDWNxfw17AjSBcWKfEUX1Tmd
ScuNkhbFYCy9pzqYoVA5tAo9Ul/TyI3WkwytZx8HwE6b0jw7ZRycmQl3O1kzaTEVLtJqpF9YTu34
QwfGVfnS4JO72dku3Owwj2G+tOWHL6JpNug6x8/YR1ZRIzWuGu6GSe6WH9NkkkSvPAR6GUvmPOre
xglqhDK4m3R61m9QU7tVuZSfK79yV66Q6o3y2yZ3MgTJM3XesbxN89MUKvvY+/W3wAsKoMl41+sR
HFHs+JfEndW+6QzEYeTcaHmzcIYGqIa2nkuOyJz3lwDpwD3fO2S6wsF6F5oUhcq1jkkwv5Zubm0N
B16B69q/DNTwJSnzR9HOtEDnGid7Ng6rGv4NzZtDMQ/PCO6CrWe+DJ7JfZh4+0LIdmfYLYLN8pK0
XfAuzsmTAOHwGHWkbwz5sMvHrKc8niC6brryAE0K3O2uHZDBBBJeGaPyoz32z3d/Rt4lI/bcTO0J
EplN92LAb4VQXxOGxHSSEmCO+ts3gcBTt+nsJnkHPLtBvoizxicUxa5leajsn/yOyGZPcvsA8Zp+
QgCaHXjZa0vce7P12u3oq/bBN3OTWICQyMWqZ9LomOO+MjW0WU7OTgeKDt608KlFc8zG2iCzNuV2
nE/ZxsDifNApmhejctRZUs4uW/G9MuhwTlFtPQnjxD3IgpKDucTpAlb5vOk6C3Hda+FGJ8uk5+ez
Vlmc2cbOCJOA5CFsHAls9kc6gD5967xdhxZBQpYg8mbZ0Kw9g6+PD6pATihSgMXI3BDhWycQQmRa
BM/cIsyrH4/mFVNnvmkzxBixnbykcbWLubJOfghlbEgm4irCZJlLAozz3afRIs5FKpzxbksXtsnB
+/MxWPAL0jejuh1Iw1n6ihG61NzwQEb1gtOPNskoYw98MWYxXU7vxWRSieeQU16b630SLucUq1QS
JktIqVWu/idj57Ect9Im0SdCRMEXtg20p/fkBiGJEjwKHgU8/Rzwj5nZzGIWlyFdkRINuuozmSft
xZsOPhkWZpOPu5dZ1+NVd+lvOx7Kc9fSIrreQOJUXkZKoGyTrXGErdadlvUJPtO1Rc/z4IuKFHhz
+/IXQhUQniPPNaA2Do4cjhCagn0TUyIphMpRbzYkC0yFZOhbvAumvA+BshCuF5cspuG2EvmWGrG6
Mq9BjLtNMr1EfVSKEI+uR3TLCXzLa+fdHRKkbj1wE7NcH1dtLWfhQ2DpMnzxcZMebKRU+7RWqHFG
JgkjfLYoz1MfPz+xS2IpZRSXBS80h2OiUw1WRgxcd3aWtbc5vVje1V+OA9hBgd1E2hz2+tUIiNF1
svFWWblJXDWL/GDM94awByZGGT05EdW1rmGSgfz3TZTQ/azRpq3BhwxYEq61X9EVVp9mHMMocuJD
Kw31maEdXoh8GlvMJgmYkDsv0PqJvU0Vln6T3vgLaZmAe0BqSEB9ANUAgBvVeD/4nfXoFOLewvV4
L6FvrysbP1bbdB2JN921cL2R6/u/yTfYt8o9J03+lsxAUWTVyH0dqSnPz8wW3N2Ivek8+ZueroID
QAOG3y3dZo6WkZ/yxvhNFOP8nMfWvSrdg5MypvCEt3FPO7XnHlI3HtrQehnfxcLJb/4VfmrdNzz9
+1QAQu238U4tmSYkehqPSbASpTBiJcwmB2V6T5JJ6/8C1hG82fES3zmdeekK9EW6idHC52zD5rzS
N15lEKOHTxrYRb6ZgvTDmkr1lbuzc+/bxiuOqGvVeeOr8vdArhyij3yJ/CufDsgc/uVZMCKgJR+x
6BVbwJq5DILL7FQVznJtJeFjmfnMuN64yjiNpqIsXrrlTzPF92NqydfcMD4qf7w2jZ9H6zb6AbnT
bzxnK7SwHOyrCm0Lh3d3Z6WwmBd8yRgYvlbUXIvHe040RNDa2oDSsg7I4l7gg2ZDdgp44qMhDjq0
IUzB7e9EpcFbm7TkoIiEoUnZhGMh0+d8KQggXbInLYr2WHf8h0TktkoJLQekF5lNMF2d3kpPbGM+
4tRtw7moFOMAktgmuVZokI2c+KwG0SMz/qOXWidyQdTLWI52WPeVJrEQU5e0CeKD4XvwO2hK7uQK
MgfY7eKukUe5evPeR4BxTmoxRzJ1TNCYdYLfjRUB8+8vyySTZPKsV0CiGpSL+cBiJgk7x3OfgJU4
yTwfPEh0FzacaMJcyz1yU4MKQ6AXMX/4Zy3LLwR55ttiXsVUB29LOT9RGP1amUyE6DyDvVP0r8kU
oLMdxNjfrK0BwE7+Sp1lvihj/mj6i2HaqCXbRoXQcfE4Oub1PxeJv+RnfDTcioS37J22E6eu507E
1WNRA7BlLzowsKnTVzi1SiLkrV9WK9zHgr78XIrWvrEKOzvkLTd16oBUdPpanrphJCTRTNWLynKi
3STX+mhtLAyFbqMEJHXtLBtXT5WYxAUsFxGX8sTLfVfH8x+vfCo312nLKvw4mEi+urYwn4oyifxh
Cq52q44TmSeX3p27i09ewOiIJ9Qrum/IKjKzS7cohUVpgDOoUKpr0PNm6hHt1Tf9Yx/EDLnj+AZu
zBimQE2OPSv/GzJJLl6LViZvmHv5Zfm3XVuqAoS9WJAe24onG/OdfkrE+Dz0hvvSkSRWDp4IsUKI
gxySo4FN/qbKv0obR74clu9OuIqBXMyck4XW5mC41Su8SNhQDZ9PkcCQFWrcTbJkjFmQU1Yk1ddM
j3awxBo2M3FHXmGJO7JFmlA1Hcl5ixYHftI2kopPGcBc3bVq7PeQGJPzvBIouhJbhoBrvJ88NBky
Z4SwoK+IZ8Apfec6kSPJo+8mK73xXPUXbiIeE0B9hLigGXQc0j5m2T2gX3ifVbopO58H31DPW84V
ZQTbEw9XxBPTafMgWvIV52KsP6Z2D/Qr0cb6YLrFHz+n7HCsPmJz4t9K6kKo+013TFfGkn7wWbtP
2Fbne6Q/v1xgR8dqPbG3B2Vj5v0jBlKGhIN/lSWZNLZn3pCYNwBhvxLM8M8Gj3MzxHD+6mTlUvAz
G8rqkLBIrorrwKBlzOJlX5tNSrWWDw8QNbV2Zobz+fhAzUoWFt9FFupIHBwnKU+pTXqBMNJlN9mJ
eSh9762yerjHxSpOlXLX0PJBr7IKHa4FK5jJRgLulIqwXLm8Ov2YHW0rfvGNLjuxG8uObj7f47in
IOhWVNQjw+uB1zz7C8g3xkvOCC2W3YcPUYwyqJny9r4hjdJO5scAwiZTcxSeuTqJwomjwFzExSVB
eauw25w0KQoZuGIdAq3Ym/RT5TRvKbHwxeg2ZzlV3J3N+lSQ7CKydLlVWbfTidYPCoPAaGfmGV6p
fSZfYg/mADAy4HrmnarfT30hiFGrv+stoDo27OymqBd2ZcuWYjn4zt0gSenwtLce6bog1Rg2aOzU
QHosV1I+thulx6lW4d05/xRDfL4Ma7XcT0Pz3Gdjs3UB1j1SFOIy1uDGLxjCwenOjp3VQMCEnZSZ
WX5o0/KRrW5+y59fSk+i+CnwcRuFVYWEYnd7+FUkfBD7RdovRdnsz/omT7HlxZ5FcOyQB1cxV18M
klBKGHV50455y4YDV4FvbKQtiEM1PdE+8JeGhIl22QcgNk6jxuTlTVhnWtiemS7d587G8ucpdoOC
23LvLvHeCk01P9kB7I/Op3va/jCbZMqn1ezWqlnYvoErDdyKGbnBa5fjGJ7xcFZJACNiasYdsVvB
gTD4lRKjLakqg7NhU/iOGTW10dmhzCp1Qu2IlQdF05Gl8wk39m0dAGznbwauJia2F3hA1PiFAofH
jj5g57linzv6ny8bGfVM6aNyKP44luAFaUMJQe3NSwX8FhlIRB0nPZF58wpUIwggnHHdsxRCUVoG
09lKFohm/UBOaWMC9kM/FsNCAL3JjdlGZZJ/5AXI1LiXbDu2Y4Af3b4v33Ik7Pf9apE7uMruPLRF
uKZJTgc1zyevM53IspK7AIP2i9nUH0FHBaym4MTibQLzyFkfLzq9Olo/46iYjmoQ8rhJOGmuuOk0
DYsoN+PLmGH9Lxak0506uL6H8ifAOOc/N5iD2aasnKLFCHcc6x/VdNwRfWpMxzJf3oO8Ne+QLyEF
hi0aBdtj2UGVMTerIoi+22Zp3jNgcDx+SPZkbWfoOJbPvpqIJ9u8+AC6vIPs2afPa8wPFPz2GEhn
B9wgi4px7Q+T9JgnG6T5zcQAt7HyDyUpZBdHF1ewue3ZbN1vE/7qXiP0JiXWw7+bwffVSTxzr/Z2
tEwKs2cf/TTcmVwKJFfV87IUfMcn8x8DfwtJRJrv02T6s7gNP+4SX0TroN6j+QzTHvd9ULVkem0j
Oyx3FLYVILN5MSA9tr6ImgJ6e4HKPlJpZR/gVfRh2slT3zf1iVyvNMp85PVFY1HYmR4E5UzdGg4C
dJ9qxclYWJhYLNNd7/7J4HTHolV7vLuQPuMBzzSaYTaAacF1P3BuH8Da//Lc5c+WEkTfeVp7Hdw2
E+ROVdfBbRsb50YX/QkEoB39uEBZonn8DBcG5HjsI2YdZdj0qMmsNb7V8fRF58o7lFN8WeXwDu7a
OzeWOzx06gGP25FbfLiPuY+ODqOcqEVqljK0Oo5k9+FAvlln/KsDS5Sd6w7lQXSFGQlWPgzj1r8y
X81ItxpDb0MTli/yprQM88XDCXKToZrHlti04CdmJP1m/ZRiELVda7gvS6kwACXp0ZNFFMiqP3f1
HUpN54ZdY3nO6rgnmqVmlwgvTO56pv97k2iIDdaFqDJG8GE4JfbkvmIT6dbmnRiaA7ySaKjS+I1F
7nEUTXFIclTrpk21o+oeW+d6swbVEWlYQWipMRyxqLOKKxOxJxYK/CHW89CzLQAA2xWoO0uwZshf
vW7QNwQ46GkpTuvSQUQfFkRsBKrncf+Cdbzq7SH008C9pe845nBAHwYtntCcbvOcNzRVxB14EsZg
EsNMHyoOVeSKCOSK9l3F4GhiRvRjth7b2B0J2QS5nXXWdPJpMyuskGdjlY9m1ZsPSn5NPYZ+MauH
xkR230OwwcnmRgbXwRlbb9iNztVZa+O0oIqFueHpQ9EwpPIdI+BlnJ0X8xZlX0oU6vxRDkb/1sqV
gUH9ezCM7Nkps48438SAcfr1c2PlJf6qHhIBoD4cHqvxOjGIWQnNeU4Lzhe7s6HWoEBOx2E6cshZ
Z44VSvZHOxnKt9Qm4hDG5GzjBQcUA00vIXUzm6x7AJFAp/s4OSoe8oHtLqoST/UngFPQSxAi0IiI
U0Bi13ZX38HxDvbAuJGu1g4EiXwG4YTj4ZwtR19T7yWzuZzmmMUgyHiU1bnFrMlM/nmrT0Jl6Z0E
zJonTQloAWxzR+JFmejLIWd2ZBfJQeqS2ZSjrpBJ/+VOJ26hq+7dCm0nvCnrnJukWAcaXefQC+L6
9qyM5bnVcEY90s3i9oi8HrhmthbXTJP8wMaT5Fzd+reoro0TKPBnxb6FjJ+C3UHVnVBo18cpDWKG
iLkiACnNbsvZtY4NSp1dsuglDLTj/B4Jw2qdc+PO/YfZBzvHZKq54yS/Z2Ofnso8psQnLVkqI7gV
6lvq4ah1u4RdP2B/F8FnavDdksxnoEEzCki43R56NsNiLchuQ4D+QGUzP7Rf0lkVoOSujTrkNECR
1U1VGe5TmqZR3ov3dBrsr8QgwtcYr5ntIoLx4rNnAdfLZXnhi5nvvZ60ZdMCCUgowKnMOOe5xY3I
MAyGMZV4JMcTWxlWkTtA3igw8RsV6Nmfa+i+AW4CTs1GgyPimVXbsNae+yc36xhmklpCTZv6+zUn
cF45NYeFqN/64lFjfmOU4v2x7BSHpoF7wHEQio7zC7Jl/96ZzyBI3JuAe9ky5/jk9roKewCoFN/Q
2lfPwDxfaSIcpIyPDM6ZYtU+/0hesn6PIaTj4iZXIUmMU4bRfVeDUz/AgZRhM83xzhr65ADQn0TW
bWIxIa1jK+5XRyNT5CaW4PGnxKgObdcVB0xmwdHnpb4Cl2AIlD6AdH1SNt04ROG7UY/TG5K4FW1E
dzc78s/kEilX5Gbw3DhMCDSzCek8zKxiwfdgXmPkTNZM5Z0NTLahIeP2OQVyZVDc3c5J8Q4Mp79w
XGakTLTBI/ORUGlV7OdVV8DFvZaxPsRP1BDY/efIYEFwWUx8zwbL2V3WVmhLrU+LqTluRm8/lkP2
7vnQf4vurXX/TBNop58QD6h0/zw8RYwsGX/IhMo51cHZ9wrkY01LyiWoC0Z35SNJec8ei/8j1Zc+
l4tzR6mTnBNRpKcgRUmQYgXDt2QYYalINYhby0NvhNhiHM0LruqOWXC30YJZrxk4UqVfUx9xV+QW
uwhMJ7+nJttSMcCqgqR70BVIOmnUv6SBNHEtkmOG5o4bBwWwwZFslRLBngamUnZkG5fcR4SV4bTy
52Oe+He+aPvL1IUkCRA4nzM2LsongwW/XQT6Ym5vxLfOGA1WxXKyNt3ekLnPghHKAUTAl9FuFnLF
MTkSC0FxD0u/Y+Jq8E5GnYuLHNPTUkkRdi354P0k7qlA7MPsdOPF7x2ijNGthijg1MnFXOcNXF9+
j2ET7ZcFfSSg8vdGaDpU1TqVQMaChbFRttc22bBjkswXjTZM8m1jdtsVOx9DLW0Fgg6IvXbl3BFT
4B4Epop+9FDFre2jE29WxpKwTQPh9f7n8ywmb+Xrdemxy6EMhc33P1Cv/qhucyIUQ7CYUTlJfaKk
5nBVgPPMzFVRIqCT/PlxqBHD1l7yBR1StYBoa9ceIAlvUB2R7ueL89IyHJznot9XqISaIT4Afn1X
XfndKEVybE9IyaaQqzNaR9st//lqXPFDE47IoBkBflcPUYrFFQ+If5x1+wcfGLeowaiqwLUQfK7x
R7plo1mr75wUihjX8Hs82bxJigUSb7oQ8L7pMIUhsVaBT4ic7RH5ecPIF0cI+5fICJbpAqKqOBIO
d1NYOZpWbc17lc6/hzToDolVPCOaNkPKPfIRcIuYMx4hR8gwqauZpmGiI2T/f5jr4qleEKR5We1G
fSZ2HplqTAfVAUElARNVdbOh2o6Uuvbmo6wX0thIV9JWMe+BOagD1NzfSFy+lbMeh8Z/WfPyb0wQ
A4meCcsbFhnckmCmgvNipP3FtMnLA9D8Fgt/QuuHRG6Zli8Xs8gOOzpVYHkkP+ih19I8L+R7rxLp
FxhT47IITdBwoknFXfhBtPUr4R5ONArR7zLPGS9SP/DkcgUq9xYqRX3xHCIxnT6+qhkan5k365H5
BA9PkrxNzmS9ErhESGrhn1wOgbPfYsFO8Noe1mZ5DUrbjn52JGuvuqtdb//W3Y2ZLeDU5Fh8AioH
iEX14fo9YnPTfUkNbSFl8u0LmqM3a9beXmSw4TXaXtYYybEwyGRxx8T5WDx06SYiEjMmsnRT1jKx
WkTYsD6hl4HX7qTBwEMAu9d0NR4glZD+zZx+003O25ulJz2KVvPpP8+lhZp+Yc6IrM57dbLptlv8
lyr4doe3LkufjCWNAeS3vzCUzUwuAixQtXcvKyDCBHb/0wKOTYAC2jMMTuEAAaHlyM1ibWyiQdDL
RYyCTDn2qal962LwwakFtdnpN+ZYPfjbZRzaiERPMw8l2GlmiAdvpG//Q5kSePY+6HszygznZi6d
JyaOYblJrA1kF9JqvkRG/F9dX6eCAth71v3DmoAiCsD3Gj7kC8YNH1jX3/s/Mr2rTG8kt+RG9Ejw
p3Frqi2MoP2z43sXY2Yss0xPjRw3gSuqOlTqMbMgbxwjYSLuxNX6WnQglgz5mvKuFz8197OdFyd3
k3fruJlP82qElcZC2Nob03G8VKnFt9ir0Rz2IxuhkYp3ZULWtqgImWizZA69ISMl9WYeaAdbk0R0
eDSPsiAYxWKTVEWuVQWkjhGZUhXoN5OE2R3MA5UlT4XVMo2oTcwMfXHnoHkkDmxasueE8RPlC/aV
gGsnIQEqSu2J1TEM/m2kAVUCByW47op8CP2db3JsYoLSIZKosDl/gCShKI2axa7O3eqc0s4NjgkN
kekN88leUDSniXNC3Npcyk0XLnLnMrag0Fzk9yffsMME/ghmu/o0zZuxv21pk+zgu0oNjKfJSs1c
WSjRfEZfzAdCw8tpKoPgNvP8DwpinGt4wonrVJexwXu50655SroEnoZp95cyxnrn8fFmDg7aXRJe
G7HIsZaMyb4HdEelNDuo6dvqsC7iZorxKFFPMsPDWpbY6rJu6KyqpazWkIp2ntZot4LpgKf3rdk+
LE56LryWn05vPFIhkC5dxveC8+fnuvt502xnu4N7fJ+78qEVKeH1KV9frPpdt0nPgVE+ty5ynCS2
KYix1UTknCEumlp6FYu+sJwuig319tki1iFKI1l5adcVHmgaVGRc1U6NyZ0g+yMOEqxU430zgLjy
Cl7ohVp+ybkhs4E92lB3NM3bLb195j+/mstfUxZbpMpqK9TK+GCBCZy6rt70o13jeuMb2zRwFRcK
34ZyhvGsjEOrxklDUHYDdyNH/Md9Ne+7oX0KVO5gc8PD5IqRJYBpYiiq/NtAm5ok2+nd8qtfY+Lp
MIM/HRol5W9lWUSmBvbvYKtOXMDiHM92zVJNIv43KE8vhTLlJfan+tyBC3fAHhxHc35zXe4MjnO1
W2PclaAUOgxUeOGrpnX2pZQ5qcZ5EpVBzNVVAtqC9xPgp7L+tQ4Gapc5psYx/XNvM8Aaz0b/yxbG
i5Ppexig4HHt+Jok3qk1naceHc7R7/04bIZiZVrGFsGflvuxLzVGtIMWHsvJxjvC3X9bpjzh8e7u
ikFfbSZCuGrT/WJ3zpPdQarICTyh2NU3/CQHhADzSzLN91S2j3RrMpJu16GH9PAEZvU/1+SAoFeO
ArFZS9byXfJKakcYVjE2XcBYp+G9QHN5XvvFD2soKKFH5PLeEX8JZ6F6UvArOeniY4Zyfj/H8XNH
C4gyve/umYh2cUbL0stTbNXVLigbfZlHfSxLNOL+NpizfZUcipc2J02tTtNHzomYsSJjDJfNtmSy
3ZicjGbSn8cteKlHO50PPrlPiaoeVCXA6HvGsbPb+OgWfXlKTKJWmNhtHjbjMFauOAvZH+qkZ1xQ
yc+slLC8TIoYf7mfWIlcu4yInhrFzZjN90OCCIDCpOzGX3Fe/xb8iEl7Xsi8Nkfykjr2z/PUftWe
9WWQAGYP7lU0JNOL/HdtImFRy4BaQBrzWbvFphgx+7Cmsw7hfoTG9KSsmWjexeSW3OWBmGDX2dae
+7GOggI7NVQpUsNW+y2AkHcyx29hGqfetOKzjfupRCiOZtt9yPH+RQPYgaNJMtQuafOXH196v4yn
YorNy+z+jRVSzNRJzi69ZNh5ZMQF6l+n4vIjqBmvEE1s9WnxFRzboEzCnAryRBqjg9vV/Rs0vbfP
e6IAB8IR4iq+ZmAndyQ2y3DKmrNNftueLwAEkceAzHHJIJO1FbEALUIiM6DgaRiFseO98RCEzrqx
BPvGoj9CGJAAado283FQwcgsk5M1PIkJ6Y4BhgdaEgXeFizA1Fkkv3BA1Ns65Y9HtkIk+M2cg7/M
EmCIA/bNKUafXggiFbFh8AKv8HZ7MxsiM+bbOSdMmp67Lk/OSLAWnD7kSxFO8ZD4/aEpLDIqzG/G
9+6DHP2KVup2WBGgT0lDUkfGuG7sGbqX5b1Jg+1W8LD7JDlyQOUnqUiBppX+qMZzU4rvuJuZTdga
9FgQoElCdXqM3foYMxjitKJKEXkELw8gCTRIH5gcmFetuy2fEZ5c15ExQ6QXDFhkY5YDdbmDSuNK
bw0H1x9Olu3/nW7XPSZ3dnIVsVyL45ih8nKW5Wuk94IF2iHOnS+re7F9wL7jjEYh0zAW2F+h/EH9
sRe9B+GJIZeykbkU9SPiCnnwwVOxUEbCUMlT4RhcRwVSTYcOyl1JOlSaNh7eFilwM/vGmXVX7Vy1
2Lo1FDqEcOR+mVw9oT58jVnHw9HBKei3MLKoqXE2ssZlZsGhYTgsm/qi+h3M3QI/iE/MbcgPbxeA
r3XsnLIeAiPZLN+SeXArroar632SFi9l05rXRbmh3Rr0dxM0vBbTlME1ByU8Qg7WkYRHHhkYYFAr
7RNdHpe0KDE2ZOvexEhdZuNydkp0QF1v7l1j3qXVjCmDhCGsj3lkZ9NvEsGf14GcM8b8UdPk5/je
kyiFTZu1EXPHsAzGs4A5IMFzXVRv7b1FFKdhxDEYl9Yhj2e2hy7hL46Nf7nge5eY85PRJUGY8nQ0
hXthMVqGbdwcc8fAPwEo3tWkXqKzLKLEt5Zd0pt/WP2CK2+IYulziCKrpR8E1MhIP9HhdLj11hCN
SXYgXRwTCSGSKm4Hhl76w1O3SdB37G+c3+VMXoucfQHYhNd5paZPxD/VtqOLMTwGVxbBxrGEuC35
kEMJDber9Uilp5EhbX/L7AmHwHXwXA4qp4FocUZBwKIgdnoVmOgSuBH7Gy9y4uWfEqk+2TXKdhkQ
9TeyjqBXjWwr5eItlHOwkvQe4+kujgcHbqP1XJXTTVJLc2c7U7vbiCBN28yRMBSLZvYWEfp1dtCI
kZq52idG8tlZj/VQr69NRZxGtndmSuvZsswDrMUm7LGVMJ0UzHr9WUCzCW7QjdmgNzq9rzCaQIL8
qMuFuNl+ROiin5Mqp7l3LYhsoOdCUW1PQ++zhSdgzwXH2mFd3QuRv4ye+S5ZH5FzxXwFmag0Vcpr
7rVEh3hAokGbzvOBiMzuH+1UplfWVLczwkPij+CVB5Z5lV78ngYqjsbBP2AWya6e012KCo/zNsUf
yLvaV2MCUoz6fzVwtphsjKplhlbrpAXGoemhbcr72AfuaJo8NtLpYsR9kBvbKrtUHYzjrlk+8zs9
On/skpfr0tSvzdCy5Z2CrwwK+yEN2h10FDJ7VnMbQ1bXcqW1qKeB1wRqsImgEewbiZ3vm/a6gRgy
i3s5YBVGPZ+9EdGcU3hYyYZxOHvCHS5zvb0SNTU0Z99/2yZbMU4D1MJX6fvDmcgf/Mxbdf3z5j+/
JSNw5y2OF/34T42lJVKIFJK5qhKicbfBws8b839+9f/9fxVTjN1A47kGpRP9rz9xygUIUk2fuXij
eZCdfBa0hIWKF9RG2P87onvzfJgvP79K/+dXP7/9v/7fz7v870f8X+/iOJpmIXPHqHfMgpOmtbA4
gSFP4QztE3PFYaQGlHlLDDSHGOkiXYFCpd2rMzvfCVjSe8DTM1Szwt85rcSwjfej8UR9cJAjhx7v
5UzITAeCc6iV0BA1F2lNDAQX1q7jwLRwnvIbnrwjRyzepYWaZAxSfT8bpL6lMCprdxE7FKVsKhlz
kCDE3TRm14Q/JxVgPKBjCUfgNlvs2BfWwQDj3z/OTB0qwTEHCtMlIm04uk4AdtD8leT2GC0xZPV6
Zopk5pyStk8JNZLIBFYcDjHoZyivsRfV2v5qrPhhgQpy9GnhtyW2Mc6/rcYzyQcfgGeyBPV85kIL
bq4ive+C3GZmSADqNKEosjy5s7aK0ouNt7H6J/qgep7Nz8Fc/jJcTaNVxK9JixmysJej3Q/NRRUF
4CKNrmbtLCfs5LFoCASIZzr7WavvdclvqV24BkX/hh6aufTKUbDI8o5yYS/piPBI+gQEm+NTFYdy
Mp5QEQH8sdzXGbo2XXrGewjQQlb2p2dAAT8wI0EowPNjdfKlNlKblxrhWeZIkif98j02kE85zthn
KByEm1HxVDB0VEN8Hl64q0xH+5itKwBbu3Uv0yjdi6PkS0nMLzUvHZ2uNHG8hU/il17kAT/zXTlC
rWoh04Tx6M0shr9blxfu0PIXqt42LkrnDLIeEyawrQ+gTcFdYFe949AkO6rkoomyChrjogIyNXX1
CMvyOcW9y3rdmsiDBsJpmNoHNUaOkFywe/du7ZwxUSJ/Z5yKa/5IapbHZ8csvaqWY9AJDpTAOgPE
L69LoPZDUc1Ed9HjTaop2B8MMTxOtBKB4nthJpUF1W59p1EEaBVAxw7m9NTE3QWOFZpvDV9l+/rN
7t4mGy0SmqTcuGaSuXh03tW7XxQPrrYf8hndW/qGW7G4StEIZAkMlhlKPxFKiBiA8dPPXxS4YEP4
moyZkXPqGYeBmcGUdt4J3cZCKCizWFLmiOVeZIyn3TpWOphPbTpB212g2rhiYWllsVVX1yJzOc7u
8jq/kGDPvzsx0192fuJ7oeHGF781eHCoh9G40v0XwYEi77NL6QW3WIBKzlO4NJRvJXy3PLuVrvk+
aLcO7SD+1TfmjZ17JOv5uGjKD91NaBrB7vhz/GnHacwWOx+fJzvdiVWklzGt6GpYmTm2g+S5/CGb
fJjtKA4+uJuwzZZPeCELG3/mUVNuFPs4j/nBAhh7Vm77V+BD7tIifxoRMuwEgU/5XB5nmE5Pdcpm
a1zLN1/6AdRC6nXah73PRorVtMzvqyI/CSNOD4ZyUnxBXgC6E3pfUDF1mZ0bpQPjhKebjSPJ2jFG
BzTeKeRnk3bml2eVxU29El0wEgbsP2lGOQkbxwZRxwFz62O5dVGzT3ycBSa0k2we2DviDi3nF1ky
5yjH3Mf+xdZBNcHvHPcBaq6x3puyXC7W9vgNLqP6oOfbTnZlH7JevqYWoLykYLolqEjDmDoD52t/
lyYee6smf88bcnBBOEKBZf0Kn4CMB+7tZOX0w8+KjwobZ4IOGBT/zCgcKEVAkuYSBLQ0LuwQNDPs
dubPKcj0xR4Bqv68CRoigWaLuUGTdbe1OU3glL07aSMKKlsihtb8Eg+WYI3QPE6mS+YMC42fN2OD
QMUVBiRkGb/pQns7fAcNOM5s3NuT/q6E8kMZIHVuRwivp0XhRh1Iqo1gNBOnSaGIc2LeTQysLzhu
GTttb1ZFrCIYCpLlNpydaWVvK6wP9ggTt5pnjVeL1OG16r6trADTtX0MCgAaq+1Mw0z4j1AfgCKZ
8+ZAkoTjzEK7tdl5Tt2tRN/02TRs8BqEZjWQ6W7bYAOa22jhxTdyqfQ8yUbcTz3qd3+EWpBkxCs6
UbXG2QMi4yHUJEnQXRTOYe69nltTswcQOF4bWY8R47gNTfVvYV5PJ+FcvT4DiLXhiurV7P7KZl+H
pTsloTOb3Cr2xzyyKBYCMZY7y+y+cNob5uflEUVGTV023hIDcO6CWj3FvvubNJhnAtzWT0Opa+DP
+m9lY4qGBbWmnyD+FEQ4N2OD06BOljmhn4l6s4Az5as7H6acCf6CZWBNWaIGVpN9WGPwac9u9730
72DvwDGLh2RwPLql2Y2c2v4X+4hRc5UAqO1kvo8ni96wRrBl40WJzDRJmXnHf4vVQUc9gBNakAEm
aq1vFx+JaGeuwbO/ScAD1ckvvLRD0z8Mwn3y2ow8vC4pzr2UB1m1r8yoWFyVm1uggnuml19u/uDo
LH2pO5MxeuZGGUt9XhmcbH6b/7LKLrm6EBFvhsEe/4u9M1lvG+m27KvUCyALCAQQwBTsSUmk+maC
z5Zt9H2Pp68FOv9yXuetzK/md5BMyhRFiQQCJ87Ze+0tVXZ5sAJEJUlRPBZo5Epfb9AXNzrb2QoW
M6p91+x/2uox3ddPZVgeYypbz8of7KkD22jMm2oCLxtHho9WAGHXVJUBDhgDUxSfox2q8hA49GDF
9N0F4AvRb1fAtPwhqvDg1Ei+2bzb22jgjXJBk587rKYHlsKOZO06fsTzxT4XT9N3K9gbMyHvMxXu
WgVzdwpCC8dMZ1xqiPmXsWasqGwb4nABnXeobq+JIR0pd7tEhLSAabfdOrZ+3yKXRr7c5LdBlTBd
jWmm9mAhWdM7470Rc7SNEoJx1DKmuN5k7AmPyesQtuVtnsQl3JnI3jgYqb2fX9LI3xEOSC4xtcok
5+HitOFbOOHxgo5msqCKh9ghjst0e/RUVVRuUnJYdqp2ob+F7Qo6pGK9GxO85yAQExz7h1Y1b1i0
k5vAWt7zks6NTAx5UyXas9XBAaMPkG/a8Ieh7OUSOb0wDurZoxJi30vU0hbj4A5/Nx8PKsemTBC5
pvOxCS3/rkcPYKbDMQqn5OI8DnaChAjwBUkbHQIJFyxanRtLIgbsDy2jJBaSXlKJaaZgMd5rWe5s
HB+q3j/7Wq3fDc0YBi38jALboFCYB38LFOtCHwQ6YJ29LRpMPHMjbvtWP0Yg5u95u7YdvaljIs28
9ejbbGxQE1zFmfzPOaYUSinE7OkUpSha4pd+AacWCzg1SiJtj3wly1aOTTLmUJp/WqHMNBSrolYp
pNZmT050DL4uonZOUvupTd0G70dnnMwEHX5hCJ1Ggj5v6CeFe1H671eWUuNW8UF05rmEiX3768bJ
8mafBt1TYFTMtcgRKHsUcPqkbGCaXVNuSt146JTr/8vbKH+3B/M2OqbBvEsqh6zkq/35L75LADIG
M4Y2AIamvpV9YLx3ddyvEjN24HlrNh2OPnqb38oJgtKMF3pNG998QO0IuiBNi0MnU/OB+WtzVsR7
oFnAwCIz7C80ux85cTHjdOpJnxrtkLjA+mjJXcYktte8982msO1P2GbNEXFweC+wISK5CD/SOkVT
NM4ZaTFjvgaKQONUhmqF/NO/U0Z3cMixOiEJvbQCn55sqgMxpWgB6MW8OJL5+T8fbubv5nXeIBBd
lIDCxiarfs+Iy83OL0J0AXtystcj7PCN7Te7cij4c2MxUUpaMSzBqj31OlLWsN/GHAO7wQRYS3v4
zl/4jyETCjUBN78a2GKrrfZWAEIiY964+maVWXB2NtU4T8/ZGN2NegYnJkHLqPnZO1i5/lEb5AkN
zz//bbzu3823/HH28h9yYUP+FjeYT7hY835G9m6n6QF5Ke3T7VCY0UdYNlgggwJmFZH1a6ZXcgvh
dPRKLdK+wnfk2lVQBNdpuZexlW5yh2Er81Mwb1OnP9euRX5DndHq5rDymhnGF62r5hyYKv3LvcQK
wciZ7d3UEXWjiaT97FkibX3KX20YEVso/8tIAleucTcXQGiDQFfvfpkdMsk0Lh/1F72N3yPRR89U
N90uxQGzl8A9H1KE4B5aJISYAyTNOdBe6frYj1glCMKNI4KL2HOsisIFy8vcZD9BRQeVyJljnER4
qR3Y3lVgOOQnNUek5d1qgCl/U7og29jMsiD4eCnrePSBgeevfWP333uGXb5sP4pumtC4IwUV1kPb
o2NIlFURtwMTt6SXvyvJaT86bKjBmWMkzSrkfKrr7bdqLM5GPVvfWVr3dD/9kw31kQu2T1B7B/sg
9iXsfMOy77DZ4bjQsj2mS0jamAzjcMt1uya/F4vKsG3msnnH9oZwvDlw7uLfHdz2RsS4XGTP5Wio
y7dc2a5HKMozWix5jEMr27dmPe2sFilmHwsi+4rW3KSUGaFfGO//fBSaf1+JLKUMS5nQCnRl/H6G
MeCJNNAj6d6lYbrXkS6btDZvVf+a9uISLTQzGdT2hmaiOKWAyGj5AZRFQs+O3xla4qcWbqIuvmYW
fV6inYKd0pmT65PFpHeaiO7D3iEanALdoqqfW8dTbZMB/6EHSbzMxixc+vd++I6wDdEG3dGVzOZb
veU7U2ew9nDD/+XkW+z1vxnfUVPgeoMuoUxDN34Ln9SsSps7ocL9rIpzlEziLKYoWNmpFt2BDzxl
uSC8JsifCmiJnuz17okdzVkbSD6f6qa7NBKPZa8E0x8ruNX81F6alSYyGTzLZY/6O8h6lIOLEHIe
vxi4/zxTwwEYxPEzJ1G5dpmJJXVzZ5vhURTWnnZ0sk1Hn/m0qqx1KjJrW1m7hvnXemac9S9vgWH/
/aOHSCAt18bvQffxd0aF6vUSR3AV7ntR9ucpDZzbrjaZl4k3W7Xt/Qxq8FgF0aeSaDdkVL4Okb+u
VTBubaXTkMvc8j1Nzm1vPKZTgoo5E+ZTpgLpVXAZHS4iJ6uq+1c3eveRKVz6of9ajbq+F9WEz02T
+osZE5TT2pxpTYxfZSrOrekj32eMHRbpS87g7TxH9asWtNEq8pP4CEe0e3QV8Ud5+dTREVpXGZyQ
risuKcj7c80I+WYMpg9Hb3pkptm2KSfU4Zb90gBrPrcAyM6sl29E5OhrWxgcpm3UPqAfMmEjNnei
6iy2hhn2kEG77XAVARWSJI8Nc3luGNWs20ncXrUlrNmHJmXL3+vwmK2pmh9Ky3hwurI4dVX9YJoL
uwZB1EPGZrB0ZxTH6CV3zFpPWlHiOWnzaOd0Fm6K2QEM655avWJUMOgRS55zbxldstPsVl+QtHIz
aAhSsSkGpUSBrkrnRliNhmgJ+cuItGxL/+Obgo+4wU2deFjAcmA7qX8houNMxyHdkTlP9pSDkrjJ
A2KU2L5vdCMjg8tRiO8MLdlGIskvetTtkZwi34vYl/szzW7LCBKP1PD4hKa78WyNprkVOv7GqAxB
hHfCUvBCcUX9B9aIPC+Mz81XyyDME8ANUq65f9eV2ezmEBEKzkhqvw6DYwm+me4J+wb4uz+IuLqg
27w1kGydh4zmqMRhSjwZhg+2XZc67dyNrSxzM0LX3USAThmt52gBFWqLKdKf8JkX92k4RqvB5pmh
b1Orz84LSjHPVOz7UJjaN1k3MeApfe35nxdUaKl/X1qUUNI2HGlI2/09czc0NBpDvdLgrtOwXkyE
51SRUoCiW3jTLL/1bKIf8jL215PRpBvyAvLjEBoffa4C6Ak07jTAzLeF646XRhPhoXO5rGVEXxHn
HO1rkAXbHmbu3jTt1zYH0l9O2a1VWEBjJw3pXtU3nhmm7Z0LyNm1nIIN3gWMcHhZxn33FKR4Kwyh
NlGO6tdnOA9CNN45fdt6UOx4XkA7ZVR5ylXITGDEIn7oraFbQ66xbi1YX15YGAaT4eILY3M61U5x
20HMQt3P8RhZhroTaUsmqR0123CoY5JisG5nU/uaDUJdhiTamLjNFp/eNguPmdY1n9DuDhGBTAgt
L0J8pX3R77WCaXkBX5oi4k5R4XIlGYY98BD0JzaobRbkzdDzKoGwLeZS/rw37eDS5jGSG7ZgjOam
A9wLclUWH7ylTqZNWy8FTrvP6NiQDzK4L9hob5Opgk4h7/MZzRWFt3kMLRc7YEtwCfZ5MHuBa24k
Nmxvhh52TnJKc4RJN+gwV4ZWLgy77FinKGMGrEknOw/0LTL2RdS2KCEQV6N3sZ5inDd0vqDF9T5a
zDgp5r3rJNVdhB5kBluxkQFmPFSScRBnn26CMMCNBfkzvjgJYjZ+EqL+B/Pzb5gf9rCU3P/7P1Hq
6y/tl//1/ZoRf/clAxB0DqPiv8B9fj7hT7iPo/+B+sfVdQEMYkHxsHf5BfcBnSB41LacpbSnuvhP
yrvxB04BQdHPtp//WeYvuI/zB81MnWXDFLahlkT0//xqFwQvxOf+U8q75Af9lwpHuS6545alIAkZ
yDt/I2j5A4RqmlDWIUekrRw5nX13hBdg0SbPAuur2dFKc746vfFQutAlUheoCDvyt8olMtGSsl+1
Q+BvatkfqgDRYs3jrhnP28TpL2lB08EYRv9Y0ATZ51g6Lbe+L0FeUf04uWcMgFiImGGMx5gjwPl3
mOO7ohXJakqRMlv6e5IgzFK5ww7hKS925KWG+8xgXEpX4Wg0ndj85dP78y36a/C9+G/eEqHznvOu
CNO2fy/6sNzUvjG48jBrCnekwOkcpNoddtlpV2jazs4F4v6mpACZTfTstBDm5EOjsiKmKVsjwp33
bckK1blkhgDudEtCZKEregJAwZbJFt1v136jf1Ae/vl3N/j4fvtAHdguRLhTs+nKsa/EqL+ymvxQ
ACvpsDP7gf+WVUDmS5Mp/EiGX9a6dNVm45wPr3kEXGEqK5cZVQUZsnZeicccdkaN6Hgkemo1DMg9
VIEoYyD7leu2zVzLgye8FhiQvKzC+1Aq9AjMNAsnwEcJZbWx0pOZolHLIL4YYr6PjIrAIq3+niEr
88CynIhr5mpWjKepD16lmDEbo1IkefFN9MGzKluJYoJA1hkyFI5CI4mZ6zuXICRNvCm7bsvi/zwT
asgarvXikGk+lkFnZvSDmVriszXx6jEoW+mz/FpjfvdCG5dmjr7VkauM562GkLgpo9401C6eYYMA
sttvIiS5F1mb58T+RBhY0GxCyvtU2q/VMPJ9TYUClzGnTa4Kw89VL7RPwgi5yqnWoivX7bniTyuU
AQzLfS4AtLFuKvQU3hAiyLB0dWA4/5QLmsb1CBGr5YdoRcBQpZP3XLU+McXFnhj6nYoRd2J0/pJM
T2OPWC8Z5RcnPBgOYyfEKRdIUCgWS8m4lTgKYhxOSeZsifB8n2fs1T7hx0UtJWwBpmtR1txWcja3
emhmnjWLncrzL3MyQTpA38Eotlp3ff1WWjWf5RCVEGqJVK8K0XnSWbd1eMpcXL1wYtBRxShukP+Z
Z3r/hE7hYPCNm2CquvtEe3TQOy3mlg2zeC+bDUFi1HjMVEt4HKnDIX3NdpbbEGKaZmfUK7S21j6c
DWir833g0CaaUFxk/XPdYzNPq/ylnOQHasivKoV7Lbs35VBF923+rYmjexEyhDGi6FwnlL9R178C
3XifrRX0eXhgNHRWszZvAnThlvRP5czkbNTlG/xvVJfittLnmspB7KKJFM2EtBh8EuxNS0A4Oip5
Og8OXnAJ7CeE8R4GXtKyC+q7XSjam7Cody1XbWccDk1SfypxT3P42LnZM8l+6SbQxy+aYW2qDmQ/
ApBl10dkKDfz5I1LEjjdG0a86iOc6F1qYXewMgLgUGCtSHl5dRL1lNIqldp8E5ehzrgY2VIYB/oe
H/mqy9BeRsVDbDdf8C+9hykpDUG6tTiTgEd2H62Dgqjh5Yj/hYODANIAQYPalhiaeE3HkoXVfpoL
tu8q/cpU4ge6yY+a2V0uzS9aE5Yr0bKgqwb74eheot56i/k8ibI4J350SipwIXX1TL/vWPXBRVnW
J0o9YpbkFzkNGL8RaGCyfnDot8euhnQ5iMEAWw+prDetBLlG5Rx6gY/abM76HXSS7zlnnucg2GZW
lj7DKtky5sKUZyOzsvQoYRZZQCwm3Dpq0M01qnhQ+IeNBCDU3KYxqwZFe5maZwBQNDihNWf9PZHm
l2hM7mN7unNNbV8qd22U6DImpFUbXMws13hdh+ZuihKTgNZCrsxCHBq/O8R12Hip/1VY2Q2u5kd3
or1vT+NzmdqC/Fc2Zv6gX36+btLOa98utm0f7CmQv6SJWi/n99QUYFU4lUgJOvhg0s1Y3xgTyiQZ
vEO/n7yZWNk0CxbPOkJuzYQCalz80rhfHohd9ZYMTAVG96to/YfATtfNUJM25jcr03E+MO3cBA6M
sINq3GU+0b8RtKKDdq0MJEpoi4t0HjeRyy6xogc7aDoRh8ihC0EzQdk14IXQIrXLDp/8AbF+HHUH
QW4um0pGrY0RYDgfzrpbH/LWeDWtjYyJBEuUurNV8Rq49TKXf2tTljBnlkyvvugqZ9/NRnuO6BjB
UNjkHXLUmFaXypvSKzuM+/RDnpqavEvLCFfDNMeHwSUfTXF5WwHqQ81tvpgRHtTUGDZjLoYtDZtz
WtYvfjhebIWJnBzzFwO5dJw030huqDymUN9MoDpFS4ch5w7a2cV72dfXhya3eiglJTkJ3FPpsJ0J
zQ9BLNlcpuD26mAdujPcC0k7d0Tnx34Mr3CCT8ee+x+j2RGv6K7GIPtqI4w4jnXMXoOplYvQFW/m
WG8Lsy+3YrLOy2gRCl6GWLl7Ij518FAqsL5w7ZkM/ubE+MxofnimT2cRL56nTOs9Yeq5RpH4pdT8
1zrsbk0fGShoj5xsVH1nShIDfP02U6jChbA0whcmGBYTOml3krelwFg3OY+xNa41R71lDP68LgMp
8BGXEQFsuNhsy/xiUYjELQGBmmhRGCNVLKM23yS1umO2w/6l41AsW/syA7TB2xzYK/YdKASTfRi1
9UVGIHN1Zksq8gfPKc0Wf5DO9ImOzy15nPqJgcK32dGfqhHRIX8DyhMOeK0hFFyhge30Yg1UC7a6
XXyP6DN5KQQzbzKx5E3xLjBcJvDVstuk2+NYTxDYApwgBwVaEOGuuugS/aMrh29zhDujEtNOELge
Yv6EOcA4yQDF3Sn1NMDXTgLnKFqizHRPMgO1CwtuMmxBh3XLn9svZNoSSsEhcbvFlHA7+N3r7Mil
r5ox6xcYfOTjskFUbdK+L28dEaEBCzhzBMt6C6ru26xxEmeh/gYXBZEWSi2GFa+BkT1moBk50BnF
FcabqkW5VTLygOt863MiNkqqbSQzhUdg0clNtQvb1Q9s0iQhM0YmUvPZzif8GVDPvKoqXhyUEPTC
70K7OpD9+qCJ4RyXGH+i5Iny86h145MfIpKxJMpHH8iJ4XoNz4Jbbz1f/zoujytwGh4htFD8eVnT
RlGauI8EEX1v4pFjflQvpYrue/5CWzYbBCl7x7+z2Y5rbs0vDuIihPTnQ75okYagxHLTS9d/nXvk
nEFCImnd7HCVmRu7JCjFwjkAm0Ad2pFchH7I7s2CqAyWemMSmyovn4d2ep9x5B07uhbIDsaVmU6C
3vxU4JnAjwCj9TgWc4XpAj4c+W6+56IhLZF9bskp3sgyg0ntDhdAiGKjFQjtqxweUikIb6wJtKiz
Bc7XE0ko0ycDrs42FuxgmEQyIY+N05CNwPexjMIMexYa/upRi9J1KJ0n4C02koaGj7Fj1Jvoj9i2
8jwiucuKd3j1OP2Z9VOXdHvyxL5HQe1vchhqK7b2swdRJ7qZxCzWScMgmPMQ8zfO65FBzEOegzMx
ggjiVaLtEhdLa5nLxQLVNSsgMF7aHMaAYY+WNmAAyPcqHYhEo2B0rxMYCC1CP1RKO6WSKIKpJy0j
D+TaTv2Mbis+7VAltM1SVCPhwmgW2q4hXgZ+Kek+9myjgvDDdN9Gi4nPnCJy5BoiH1sGD0ewX9hT
HSxyv7683jMIo6oXq/X1wYHcQ7zgebW+PvjzCeYlreeRyojQlF8/4npvIm54q3rtUnUS9eCgu+up
0rm2m7swmBeTuTIgvkQQG8KyiFcaWBxqZQ6Y641YfqHrD7p+WY7ikjOD21aLiGbsa9qa17uJTpLC
4JerwHHeR4usyDw0/VVu0QVUON0AlhiHrNbouitV7ZhnygMDaumxgSM7us1JNA2YQ03+k7QgvV9/
/PJjrveuL8HsiVe7/mzkAIyLJLx04DaVF2hJBbYURYxnZDqfVzXcgH5XIA+HDXAzUsIgPhwQ7+kn
3+0Cj7HYfIfHmh2TaZU7YBJ7J5LziUMGjaZmhGfopcZWm5RiHWhyQsQIJsTyG9+FfpBuxkHUIL9c
l7Nyfhxofa5G9EwPoLxxYJO7u6WCoZrDNgTLYkLuYhflmoGSdW8JIG4iA8ESSBJQ0X0hoiexeRMh
FsiKSbstfKeibkfk3yTxIuLTNnZffFCPYDQO3OgmCuuXFr4/VWK+oUG7negYM58x5wvG7q3BHH0T
ItLaakZJhqzB6zfWGNzAO3+nv/A513NyyLBNcHnwjwBuU6aKhyjDACC1Uj4guzu6U4duyJqjG7th
fchLLhVtBigLPUT6MXNBcmICJtOyr09kMZVI+ntzUwX1fUbMxYl4AzgjQ/0ogdvcDvOi4cumZovl
wDjZtDpCuw7Oxoj4V+TWgT2+PDS9H98D3La9gFOGUiP/2hMxSJj8sZBcwBpUFKfcoBLD/QIXcIpQ
jGou1SXh20ju+hQBSHAP+k7RAIjHbRH1wdMw5z/MivV7aMqVsehe3MEHiIBorUpAIapBzbccIljN
YByzGQ8CxBQ9NaZyTkAZ1Im8Q+iWDwBPaJ6k+RtdGLZ7pTudpd1fkONC3O2Cr1bRToeywL4wqvCU
+EC2RjCv60WecdeCSb3TzAEJfsD4shP2cZqr6QkvGBzCnNQTKxUPFpCqp0Br8oPWd9mqEKRiV419
GacFmJWUc09jfrEexo64KZebXpeXabDw88Fs3lxzoCJlXxJ8B/uoG2+bSSsvruvfDbGR7h2zbU7B
ODzDQ0DPjvljntXFWed5Fz/UmE5vItgqYcDknq3JwzRBSYlrC3NWKd8iAAd8iEm/HSzTOYRjALPT
DsSGOJ4GNeWbTzXCPA0SV2PhSU/7YiNJM7grKwtRdhbIg51id7TMC/QNfa8ttIPETfF/NIAehicD
+js1uk1/OwzOQjDUCFJR7CBJHCOZ59sw87+RaV4+GKNObkavdlMomYEYFm+YMb/39Zjso3an4fI5
dHlyMnsdBAxHLgzELSjXZ2g1xzAk+hh9W7NVYf7qz0byoNDXGX7dnAaMhJWegfNTHBD9TCu+y4JT
QFdGYY1DxNpCcbyzyEE4OPZ4z7jD3ULQwzcvE2uvz+zjDasEDNYIk5SpUDv58tT2zoQiuQxAonbf
MZ+E52503v3MfOldKplxrtFQTPV9zZEbAmY7GiQCzN0M2zjE89WH+JYXTCy1hKAPEX1gBe8f0EFv
tDY51lke3DOhuPNNBBkRPhM2ICCgZtyKuXYqnWnBJ2XxRs4vM/7ArYs3ZxfFpLc6gtZLq0YaCgjr
pvYk4ZydiBzP63sryi4RJY2x8rEN7ewJmpPTmeUuHHP9BGr7TD0db4s6dw4+8OCkc8+oDXuu1am2
CRRqj2QWx6sNVc+EuyNR3L6zbMRVss4nlIk+ykw7f2aq/8bMUr+tX6tai54gpqxp/ncXPyTGYqRg
xEj/oAcmCuoglZtcGpsKsm+iqM7buqgpsodknZnMuxej+BrAwTcIytNuHrrqNKbzWlmIckpo4PRK
t2Xg0Fqz5fPkZu2+t6Aj4JVfjWns7ku8H6u6zW/q5LkWMXN3H7BiO/jHyV05bXnKAJ8c57Q5CWDU
9/QsPQfr32IRH0x2BZXrIorm5novim7KikuyVsGw8erl7ljfXEFeeEcXfDVpfROy+hjBwcbX6SVp
NfC7VaqRgjUhpV1lDDKOaVj9yDWD/FJdE4gKM9YFHQoTg3LsIte07J93oyU9m4Imxa99cPJB988i
XcJ8naml/uBcI4J9O4zJfJQuG/g2izPSHNR0BKS2DhVZO+wwgAcs/3S9gcL6Mna0OpK2GBC3LSGV
jNn7P+8mZJEf9H5xIFn6cVpurveEhWzJw5nz59ftlEZrHQIVXtkFu1GTmHa9l7MPp8KXzHjsMTDZ
7+QYlPmWLgoWrg2WPEBY5bGyl+i02MZPWUA7uf6bfy1dfj1sc+3fEGr8wTJvr6zEVX957vUHXG9+
PeG3L7FLZZh46lis6oA96K+nVIp6FhDu/PsPNBydp1y/8eddA98e3TdwBL+e/Zdvuv6jo9moFhqs
sb//BdeHf/v9XMco2QKH9UIEK49h5dteK0a1+vUCvz3jv/spv77FGDlzo1bHS8rxyEIIZ4Jc141f
RCZGdBueE6BLPFTLw5XE0iwGlz8yrh+iAJqLXUAIud4oH7sVzVPoGNevneWREQwYPIu02GA3YPNG
ana/tvtuSQ3WHtPcebJxFqzEcgRwXn26tHw2VjEV+oZDvDgy1uCBoGaDTygOmDWRPrrtDHt9rHYL
wWg6pQ0S+5HBAi0AwuNiqX+M+Xyo++FbmBW4PbEWESHZiZKcBAVRoofLFk4WGcIKpxFHEf5Y6nSr
f5YJDtI6KR+jSP0Ii/LsWtU6MN1LYQRfyNsBmNgnd3Rif2DQbProUo0oJscOGHtpRwe23W+YizOP
UcHKyMyvdkOmFQ2f1tNrYr0XmxiEBjTS5R5k0GeSZSa9jxFuhtbJlQocXr2dboHb/fBtCmDXeMwH
+Rwnw1NYQe7shAPijwkCaXZ0eNPhE0n1OijYGdmifK3ld2ekk2sR7prp/V5kh37RDOn1QOBV2H6X
IDdDczypMDllWrATRvAhlr+ZkX/ZmOCznJOyGH03VsirDeuW+i/ucPt0uFaJh3jENnsaRhfuQuYl
kJBzS56F1b3gozdDmulp9YJt5MEqGtIWpdy1kfatIfgGK0IEunx8dIz5OSn6kTCYPPRqt7hp62Zf
aiTcUbsliZ8cQQIFexLBH8qFa977AICQiyUVzMRwYIPsQ6ttSFCrAjNdR/aiQ0pNkquJPa7lTK4F
omrHTZ9H04GuNsxb51RTbAHHhBbs0odwq9kkhmCcV+SrwUzTqoe2ep6Safgh2JoySEsc82PShi1g
5oPR+XeVNezd3r1t84pl0lzK8zvdiZ8ARuqeAuCFUymebisL+kzb35IHDYlnWrvtRz80kvam9jm4
5MP36CGKQL6AZi9F/Dr6OH4DHzeUU8YnpuzZxh1gh9FEIDYDUaVjl18LM+NXRlfSs5DszNhUqwmy
7XaobAt+DpkRg6hgkxGeRORCTOB4jEOjZAgB+Z+EhtLCz4rDJ3GIuZUFhXywbGTsAgdnlX2rtWFc
zaKHmL0nlo0gOy1n5JA0QGxi3sByIEzLndgLslM/Oj0ZHw+uFgHQmZ1vqkvPUsl2JUYfWGeVcTD6
90Q/kxuWJ8GKluKTg7p6Q+jDc0QOX44NjU3Zgb2E7WU9n53UXYhMJJEAEvDXJZJRzvT5hP/yexFt
QbY8Fqn7A01MtcFSdXSRr3gmGbhY0MVHo5s2XJwRODvWNklHdSWwM8wLHDXWJfYx+vfitUhx3RP+
SSMIA/XaauzO00ckqSwpCaxPUIjMnzBBOLD3qhPOG+RzQfKGVufQIVWhUQTplregzDULpetHykVu
K5ZzrbQzNi1HhEV3y3/EBkcwVjlbptLcJC3XV+zdTxzwrDR2yKFVt0DiydCoC1p2VUqXoZ65OBZ5
RCFESvS4oLSimFg/oDW0GIgmGjBttDNwkBqQbMaogKuZUlQIwQ1akckGA6lPmtikAVfulKTxvH1v
aPecmiIJt7NjYlMf63FdJA0h7g1IEid5gyhAAHBW40avq0c/BYhXy/ScNDPtJrD3o2JANXBe2YqG
HYD3AqF1tbyR0PWZfxGwyW6FqZb/2Mvpo7Hcz5p+CJ+G8eHsghqrPtgFL57H7y1zyDpJHiIMcmrI
HTL1gudlIM20C9tWG0IwtNNdvSA5ruY7lcAkGSoHuahPSW8k84jjh6jCaYgPpkM2FvY7kI3t8ue3
Klo7FZV6bYKtdtUurXx2zJL94GjavKCFnsnSL3Awh01vV5/YJ5od+uRgUxHtyiCNtGUOQSGZ+ckf
PYCNDC6J1WvncWnY422MV3mHTakI1mSI2EtqpBe62qcI45skLT7rpZ8uiFdg+lEXp1tQ5fgHIG9A
1gCNYu/dsS0Pvpg+K86gmrazZhgvPaRO9Imo78YfI9bMVZJjlC9q0ImMdzVa3wkHnU7rVLd/JLQM
tmXJ6ICOzKpNgaNbcw7/CWNmxmZmSRkpJsDDwI4kPVivi6z3yGBqHCc4qEW6sdKZjmBMpJsLeXuu
nc+ENbTUrGeVGKds5mwA7XjWsh6/pCG/tKBLPc7veoWN/25IQbPloCRXPjgq8vw6SFQAKwFSrjnb
efdteEKUCHF1/SjkE4M1sNdunbFQTRwQvl5vM1d7cDgtAdHAiG8Xx3/uu7vRdAlDwGKgfa9BhNA3
YLLTWQT+GRmysGysXpL0nCJEXcOVE14drEyzFLddVxFcV6pN0sH5yatN2YFCJ6zC1XG8ypgiCcGn
y5IQ7K8D//9R5fyLKsc0dYFQ9f+tynn6nuffm+b7979Kc/581n+kOcYfNqpmfZHgmJYlbaQUf0pz
XP0P07BMtDcodEyH2/8rzSF3CyGsbjtS6BJJsPWX3C35h8tFxCWUiVQuE+r0/480R+h/0wg6wnVt
w8VpZdo6TZbfbDSK/ooWDrQRQnpJq3mkE8seojwO0sRZpL90lQU3wxREXs86kRJaBa29Wf7x+sj1
RssmgCstTa+f/zguTL5fD18fuP5b3rFfGpGBekoxqV9K2Gsosh4EIAiuX/+86wBEEanb7nLbt5FH
+N41rlotWcXXe9ebLsIzSKpFPG21yjzHjom7EbBk4l3von1z5831LoNjdl2A++aVwdnkFZYG5Q6v
3DGEIldJ8ruYzSUb6SQvFkAqr8pKuEZMVNr5NJj0swgsOho6G1g4U5DtR4HpSdn5KVqIDFlTTeuI
CWi80BqSMPhijC322bF8prfEypeoT+1sSv09g3lyN4kYUfGobRM5+/tQI7kw6yTtDkARLcCIYSFH
4JsHKL/QJCawEhFDlnThTIS0meioxDtdBNHeAkYRLVSKFjyFO3T+Ws/Dt7I2T9MYxHQmTcOTxXyr
gjQ6aQwVx7TZRRJygdyN1UxrYHgmPCXcLh3Qbhilpw8MFTP5qtvpE6YuGFcgNaIItgapxUTRg9uY
Fu5Gw7iJtB66rA4DncCglqQFRICE84Y+H2AYVnRrIXlM/4e9M1tuG+m29Kt0nHucAJAYO+LccB5E
maJpStYNQpYtzIl5fPr+kq5zXL+r+q/o+74oFkVLJCUCiZ17r/UtkB5Tr+v0pz1tp1NcofWlIVmg
Jd0MNRt6rQIgT75Zoc9ftOgyYOPIoMhIXPMLK4MbE9DYTkVvbPyZOh3Q7TJRkpsBfc2ic4cHM7QZ
fxnWTo/rBW17dANwASBV0NoBRZAZWbMyFeGEqfDJasoRM6HxoUncTTI2/UOVlWfIRdWTmR7wwrnr
KaOtOjmMmHTXwkU5ULnia1tJtA3LUpsvLqiVTUR3XJs85LWAWUJFaBkVq6UT41czpuWVojHajAaC
NBk439CJ1pAzTrRnX6Riv5SKAiPAwQBfi2ld4zxQZ9D8uUHStiLn7axLkiBimzELPXEBu9F6D1s0
mL1g1pK5HDZBUu6ZDwFkz+tt0wHEaumvGla6ZQzlLxFGX3wdz+5YBQ3XJvLkZDhhNxKbMWoJj0m9
dIfEEzaCUx/0Pt7Y9bCfQQ6UNVyyWEMaGpBcke7ZZq2k1/ewXu3PZtx/yxSBZ5qLp7altjMoWjRk
cjhm2F3X5rSPMLMaKeqDAEKd0Mx46cYNQWxIdyeqzGKE06bZXLK1hhOx3UkusYuEYGUkM/YyVfQg
LWTUqAu5jjVicuZdZVnfY9z+FOw5e45CfzDaEDwRRrPFGPfTwhPFtzsGOeyGGEimA9iSrKGVrCZq
CUpXwZCao3gVx/VLjyYDJOxWI1z2YDBODBQlyUBK3iHW3RiKoFTAyfAUUwmmf8SRla4bdpLx7JN2
w0ayaOqto9qKHEBPcMFphU0vDS0D9mbCXE/qjVUSkUcnyIpH2NNgVroCmXxN3aDcgMCx9dVQ5a9O
Q69RGtGw8APm8yBUiVdzf3Q2JCmo62QdKLqUpThTddo8E2KFJ0D0hDyg1mjnDr0vjUlYlMMawDzI
0xMeLz4eOG74D8FCyW2iCFeRYl1pJlwjX/Gv3MH4XiFDy+uXNOxQUZYCq7+MtpnFqRGhLqsiAnvV
ixSwk+d+0LaR67SIqU6wznLorbV97nTre0aHoQgBWsTjeexjbFwZJte+rsM9ubfB6Ie3hm0Rf6B4
3M0MpJjqLXXmymSOYs6KlMAP18u07RUujLrbVvywAZCYqYhiOWixkAAwRRobQY4FoMc8UESrILqA
ING2ZsTK2esOuxcq5BZVVKNcsBG7gQpHlG85NzHCOBtjjXkro6rlqAhoITwvL2TeoCF437jSLdbz
UO2d1kS0gb8UZDS2q0hRiAYXLzmpIv3g/UDGYG1Q4uAU8znPSwbkffpKmsS+xJslvTp/sa0PLa9a
1NhMKNoMNQ4wTqggH14hsQgH6MlroyMXI7uO5AEwA67rrVQZ8EkWOWc7gj4gySwjUnA/g5XTu+9l
Fc6kaoubr4gJY6rSI5sBe6X0mUSMbr8xWaZKWsRhNu1dFyNxtKy1AHSSItsNinFnKtqdVNy7XBHw
5uTbTN0OYgU2XpAsc1B5GNpeRQ07zzKg6FWdQG3IIA7ht/wGLuNtnDYlpIFlp42fcvJOVkL3MYtV
zVHQBXchkkwyzfauGXxl20fKc9RxlYmMfZBHW+Sw1tJqpQuOb852WkbEZ51Fu8G2dGr1GYJ7qQGo
IBk30M1gnbsFVnMcd6uorQ/+eARlN6LLIlGzjpKnacSq2tzqHLO0Rg2yKmd2nAPAmBGJ/SGwK6Lm
bX8nEjY9BVEOs6g/QQXT0VhG1yrnWjSbQ7DNdPx7KfN/FAgftqIm5mgfaFSy/UwUU7F5RvVJV2Q6
lR0bACCDW3rKz9T3NgCsbpUR+E39Ij+k4jX6itwoFcORDLOnsJk+Tel8rZ2m3aROMj30Gv0GQ4HT
DGFdwCCuE222yVqcj6zTj7FTwvMFIFkrkuQEUhIqeq8Ik1pD3CRKMbYTFRta+AFLAOEx2gkEGpq9
o4WXKlI1aCm8knj1V9Bhj4mhP7rS/syZ86IraEZVluO2TqODTz3z8yalkEgb2EaueSltVABWio46
GigfelsljhbNKgGClFdDsc8VIrZQNyIyX3Mu6Svd805jR8KCnbKo07J4isqSIy/yX/soz2mpFrsx
tMU2QK/IWmeRbcDY9YoqUxKSPX3VvR4opYJ9eoxZFyVzExSV8u1OTyWMszv0qSaoMvP8oqeM4Sf0
gmHigAosbTzc7QL/XLUJ/O8B/eW1bSA4i31I8ePg0TQb2T9q2jeFONv4WoVmqrc3YcXS72gW4LbB
j5apY3HN8jOs/pVXIF2BO5JNy85ElJ3YzZOMERrmGgbZBQFghMXoav1OBmBrtQLrmRJga9VgtlK0
35+44rzv0T3F2PEGQVWdigvG6ZBscRoNtcVARWeqznab+AVd6of8PmoADdRsHXv4FOvNyhWZsaNH
J8E/y6tIDGfJ+n8aFHbEFWa/HZvkgD8Ow+7I8F4x0ifLrAFk43qJkszcFfjGWgU5sRj2bMzMu8im
nfci/jxFt7BOGE90tMTub8fxoXEgbN67fh5vEEBjVa3o2dLyOiTw5KUD4UAS8cB4xqAm9CH4am15
TXxlGp6opDfdqJ1mP7X3eWcOrHvEBgwGgYFlxCR8ytO1kRg/QLW3a8Jvo32l4PRwJ1ZOBQQyC+ht
t3FfrXQcYaso6MqfcGoAUxWd8FfA21+SmWK5Ya664iTRhYczBnj7EGHiMx0m7dhcInjDA4Y40Bwd
3VvadrvE6NZzjxatrZ0XT+FvcY+hL/KRht+to4Wu00Lx8tc8RlU0Z/Iw06ZkWLzUWpwDdihfq/5z
nng/BtTOy0gvHqXC8RVmxtBLfBmZHtO5vcaVZi77EpgLcW7pAtDPmx+jl7nThH2PTx7FZKVaXdTm
nE5GmN1m0AG8cXAfuf9CHRhBn0seEJfSFiz0DdCmH31K8tQsD0GYDstJjz7aMTveJ2Clfi09U+zD
VkwHS20irELbRA6RMXBZYTsUtJh4GrCwPlpgDiNEW+FaYvpEnYnAXiJa1Sq72tqMUQmDrnYaGswD
o4wG7RoyjVI20z73L/XkuDiSuBnC98z1pv0MKGRjIqEWgkkruCLDV4lAhEuIYqmp2Y1X2Q1YfkZf
QyTI8im/UlGQZJSz2LjWqm0tyNmlGjDlM17VUX6pWGw3GLCjcsI3GVef+yHKtkXn9keNPtk0e8Z+
Qgk/Z9qhids3qodbVtG00ZzmiFMKQggIYrpD+hCBCCJil2l7if48siFQQ3oiGHfcNXY3rqUa/JUK
/KAB7N8jMo01B9gPa/nPk9pCRGZWxHT4o88kSB2FZq2R8WKByh+xliNrgH3o9q9ugskBQ7pYgjOs
GXhnD9nYsnQ4pD6S/kPbLR8ZJHqJ1NgRhjtkMxR8U+ztaj9c5R3RQOysTowh48N0Jq8Zn3nL00Hd
vxZT6GxalJRHKC7YCGdV8iX6IXCA0fuRewsxFy8jd2bBmzhI7ArXF6ghbJcyIyBiQZMc1zjBkBDb
GFcw26xig3rBEM3Pw3yKkK2z8KSEx311Y/M1SkmW7KfygSCKoyMEDCJ61VmI5A/p7oIounqVKLBZ
rVNSM2JAazQAHcn6fWS95tInPLRgAlZ5H7nimd1vdJ2W+yKwxdOQzxyjau8KXuCPm6zsbsRljJsB
4M7PxytHZ8YU9eX6fhM4br1Avd09YIe6F+nrWRhYQPg1jCpsDyLtDLQB1ZstZtzsMS3MURt7Dkxk
a9i3+8Od6g8/EV126hS7gZaEAyKSfLxqZPxc9Zv2OWYxOgSzbh0IDbF/3ksHhzCcitWa6xA6frup
16HUY6wnAILFGGmrNhy6XQN3GoEa20qrOvuSlCjdqdzdDKPqPh9H7eYrydsfN/fHsgShfqiN5fo+
Pa+KPDg4SXKRIPRg/xXpQeBDsIhdCmUwvVs0VxiMgJJLipQLaOH4jxWu0u2d2174brBqK9S1sm5b
Js6eBxCmeBmMFNK8RaoJ+Y8pYRb6jxIem/hadvQKiGKJ5CKrEX+5nvfEVqw60IICS6huAnWVNCKq
3aRiJHm/IZsdv1WHOQNMLcsG2vMRUdjhfqPNT5XQnP39svbrYbOlROcc+jUvn7vyKlvLX6ceVP8p
tt6CBuC6EZjDcXY5qJKZxXdmKd6FebEnCXg4SqfPC6j2MNXLEQED2IqNLyG0kbISmP6GNUDn6oKa
UkBKPN9vck3/pnfFZxtczhIc3ZfKFyAzHeCLtb+YlAWoqG0m92Zboio1DyNF6bZJsq1L7vMJ8667
tIxQkqsAW0dP0OhkyS2dRPh1lBcN7XnXOqr6QtntGvGbhfR40WR2cySx4CmStfu5LCkNyMuAj8Sp
LgP7HPgx62qUfW9rbRv4vXeIS6QPGGmKFV6oaQ1up2AA2ffXLhJH2w0x4lhsDEazCI+1SfpuvvdS
v/sqFXIDGXlRJuK5KRNzwYSIeS16mWOqI7mXYbockmZYdp4+7m3L/tF22TXSc58YFn3ajMLdRgPb
syAqxsscx/sZA0+Q58a7rEDhO8PzZObiUmdOiEFHEvUXmtFh8CB9YMR/LOPqu+578yqGiocq3nLp
FSb9EULK3m5N99TrbbHxSehUcDz0VuU3Y8jEsfw0ZjlE9NZmOFEQ6l7H/sqKWBGLaS73icnON1RW
mTnEYBuG1BOkJZibenC7LbtbYl8kEVlBXT8MwRg8hFZysYe3CZfxq0IRtXoLHXsUDN+dN+85Q/H9
yFUxXNWtbVwjlO141sz9WDKUKiM5PbQZAX+z5ttbbMA+/psUKVhDD7/OxcoPIen10XgomYCt+jKd
tq74qCOG8A7hoNuZcoQNiKetCR+8YsGhitUpMBLIBaeqaaa1aJ0evOnwDcBD88mWzXNUKAOEoS64
mk4L1Q/dFV3LfHG/CGtUlAf8Ivku1JtNIDpUSaiAl75a/lOVYePVxJMUWnK9P0QtNB3OFdxj+lrc
TFPXHxK4wouMhLNVp3pMverftupGKzzG1TYnn99sBB6EZWFwAGaGXmyg3XxJ1cpd92ASQ6EIgL08
+OpmMuszu/rh50Pmvelams6XdqzCzT006H6jo/E8eOQyFeD1lrG64lTRuSHOY3//d8GVnvwDJT5B
FsR4Rx9LxvsNxbWjwLP33Ij7jTk2Ck5K10DHU46BpMZlRgfhcC96goZf+n6PISOKHWnc7judgm0N
uVQGQWKG3I0cKI5hfDcIHd9CwNvnveOj8S79oxkSVl0QFRL6tFUCEnFX1iSTXRny4fVjhoiu9bsd
vx5NkW7LCSMXThCxfmjn0UgRmwfEKs/0CxbW6PzopxH6teUdyR8waP9h+lgM3TorLlGYHCJCRw48
u0qtT6/OLBI2L3SPYxOzEk63dFUW1SemS6xGlYWJobLPoYkDtg+chiCLIThxtJagVQuWyMJcRWsN
G3vtzXgO2zVTbJI1RXUMvaxYejTZaR+RFVmqpSY8d8I9M9WETZwSi1CRCecm7iUNkw+aWumWzzsd
xw1OMECiMxbHqey/pAkMEoKggal2zChtegY1HwGJU5MiH0hz7TXGtKlhK8fiBy4RyeYICckQRm/s
4wlzGtGcM+OLmqDd1H6yNGkusjz2m7HiEu02WK34lFJDkJXH5I/uYr8WdjDCtB0H8tnQSQpvkqsS
5xTxB0zfXaCbip/bbZiFWoOH4F4HfTK732Tq71s/e8gr4gNnztXan5/twT0kqZLPpZ9gedCjcwx7
VTbQ51DYljR54aDoFDepw093ag2b52M3oWLA6f55NO4GtjJZJzHd60Ygpa5ESVB2TmtTS4xPSriR
mxoHqBc/CP44joF8uHJwEzHOwK3gV/CMIBVqyY9Rp6erVBLQhED91flrPPg2IpaA8XWWreDWPhqN
dpxAUi2qVvtMo//zugqYv5TGS9/Q9lVlrBzedHbXRIXpzSWf45eQqugCZWRgREOuq4UZ4pRSDgIT
/8xGIBGndgIQiQn6czOXJEsEXPFm20blnF8dMzy51MQ9U+rTqD7oaoKc6CakgoRIDxzz3SVoceO2
N+lnziLL3S+MfkA5gmePOhQweOROg0srxHeClMKvfKyICmGwoAGgTAyEOYG7byLD3MnAOBHLQbeM
cI8lHFOvHp9hMbnIWaer5+G1cyZ/BY2V3mNfP1Q9WoSpG3apYArLMK3cdHi5Ii0JdpntXEyTgUDM
HHqth/AYDKS0tOKaRmdskpf1IW8wJ+ZZ8JSijpo0KHBmbax1piZ6MPSrybHkatIqGgGDvdbstF/q
4JNVkjtoCWLWTfFD89vvkNEfTQm3PNSKjML4axidIzIx91MIg9tEQqJTHqCCU3Jn26V57EwE7wwP
KKSIFkaO4OYDmo56rvhj6SwqwcHT6le7tj7Gd8mUcJGF8qQBt3jIw+hZJu/sVPGs2Zij25SjuyUh
1zHZspXnKRZIqjCErckAGPOmvBIJu9TcmTQZ3WO/JCB3WfLYxVCoWs60wSGv2nlJjAFMxCQ2bTOh
KE9DVNmQfsvUWellMW36gZaAFRmA/CEKrID6Jnh2PTQJq9p8KfBAMGgXX6zW/BYLWa6rQQe8MRc3
mdMqh4OTLoBUHOsO30wLRWSR0k2UE3GYtMPriYwazrmys65B7Nc7Il0e8iK9phayMD+ZJZI5ip/c
9zZRMkUsFPItNMZFXwKtt6N6XgomJ0ujurg0RgaqngZpxMZBsrCIuWBZjIdi8I+y6Feeq10Q27af
IwthzEQ8eVqiwzYif9uypDeR82gG8UeYWEpuEQoMZvjKvYToB0NyNYqooJKQGKLGw8WCchz1+xQd
moyZwtpMtX030Df2p8RYOwK2lFYwzB8MH394D7EuA5HWaM3WDhD7EJW7SeIST8hoWGsPONDC7bfU
H++c7Kuo1vkYSR+hrWCyuSZPwzU/ifzYG5xpVfKlYn+2cOqy2BY6w4omNG4u8YXkq3v72SuB8hNm
E5PH7UIAWFlF/ZD6c7sdsg01zafG9GDiIA1FcAMwpz7N7O74Q6Sfq1J8mPW8Y7LG+3eHr4Pbuosg
8juUIdkpukLkYzU8OrZkAoS+cuH6PEUfldWJOMlFo2WveppSrMTtM0MEe1kJ81NCc3CfkFtb2UT1
WXPvLQVmoyxrP41RhJWin/NlmhObPK9LG4thaZnairMe86qzbF0JVEcKJoMVmXGZ/94GUEajuXRO
YTLve3VCNfSIAg1nNlBByEhsB2zMrCnXicah1Su5Xi5sMzQWDdHT1US0qpXq7tpzvNUgg27Ntpyj
kOD0DGd00bxXhaxJeIEUN+xdpG5XJFyMgzKXPQRFYijeY1TiROrpe9aa1UzipKMzI/JdIoK+u1uD
TNBlJlGbaYlqGWFWyMFUR7r+KTOTNyZs1SZuVUKLy1pmacnnukgdiEnppZ84xPSRgZ3klCZae1K2
GwRXqcq6cZrxarnFISfKduNVKCjHiAlkVOqrvGlrzq6IRdX1ig1+qrj1CF6DERrWRFIrmaA1UVfq
lOvVCGggNF6qDNlZZjrJouqNU8yAc8jkm/UOvU88mmX/VetqtJl2Ye3tCrvz4IIwBWJB0kBTgB31
nEXnNR+sMQhxdddbyrE/tiHThZE1Y2v0dF6juVt7uf+toEXlzoyCk6Gm2+M9Mst1NoZqHRa9VWTe
tu2taBuoGvfXjavK4MQkgvC3x359qRH8Qh5SKMNlJRsDbwXaWdmKkFB7dTe+hxrQRahA+uHNwh7L
P3FlI4dVaaz/9P3AbJh/5xmZC+rH79/zp7s/n049Z6GaCY7J6XFPN/BE98mYjZkpnnpBdXP/2V9f
/nwTv17vT0/927f/fL1pAG5OuABLdZAQj6PeKG5leQjVkw92grLh/tKGExm7fCbsOw/NL/osUF6F
KlsgbN9piimWRpluq8IrdpLqel0mzrtD9nPfP8cVaSTwjVEFR8Wj66JFreTXZB6m1yhjmY5c98Ez
O3unYYGnPcSuxB/8ge7Eb3dllTeHymOD03bda6D6hdRPf9wknoMi5P41qgPY7/e7kelXjHnUdzW6
mxxym35vb+2L/Pj7v9+fz5V0rH8+S6Ze7f5N9xvHTP77mX4+aM3UlqiWKeSQEv/P+/j1tn4+16+v
/+57/u4xS2s93O7bOyXcVnmfA63GhWtNAm0lX0bqOG1Ue/3+5f3e/bFfX94fuz/B/d6vb/7tZ3/7
8v59eVcM1G18FrUajjBoo6/E3CDkt6UHqL7+2wdFWbPn+PXvhfqh+NcP3b++/7NTsfuByD6o0UHd
cUgzr+Yu5Kjpj7v3f7rf2PGKFpm2//Xjv73E/UuhD+IngPX/q9D+QYVmuo4DMOn/rkK7RMX3H/8L
uN+b/P5nIdofP/iHEM01/hPsq2k4aMdQnGGJ/h8hGv/k+RbSY8P1Hc9F8vbfhCjzP/kJKKeKysje
SanhGirF6L/+w+LpLFu/w6Z4+P+BDgWP8XeakOd5QrcE74H3JdzfAJhVHXZ17vvFjsxaJtRh9Iqy
19Gvk9eaWz0oznWjtyo2r1/2EhLA4I/OppDJviaxbcPl+zFZdmF+9qr+6hXzMTZtxjtIt0T84DVJ
uqRZ3aTpWx6kJ5dZCnhlSrwTfol9UzwKO36qpItL0C+X9jBue3oUPrKJBcunR7bJfIlHxyPc7qkd
GCpQOK3mYmAhRrgf5tkj8mgSTL0Cw5bAe1alZEhDWLt1qK5qz1rF2CaWFUDVFKf5Uksa9pv0dnrD
/mgJzJLaK7PoEV+uftMICvBlC2x2bheY2UAhUUsXPWYAaZLmPqF/9xr3scx6XMyjcSZ9b0ej7XtP
OH3tU6ICmDeX2FZ3vshPZki2M6oloQ3bqu6uLZRkOlkr381/DNN00ap6jSjlByZZVyBXY1y+sLsB
1IL2GZUHiWxmf0qD4hg2/DXdUcMt2T9R7J9i9nmFJBFKMk7Cs2whLtaG6RyDdUAuf4x1RO2+fvYD
/RYxlxZyOgeQjQbadrlxq9H82Cl4imbaxk52qtv4w8Bgi9T+mRzrS+x1VzOyX2hQrPNDEzRrt/Ae
XTFu8xEGYJq8GfZ8nAZ+zVSeBqO/RHqwN8O9n7aUcN3GMlN2efPZSqZj4gyoXdIDA9NDnWjgLZNT
TDq1bcSn0lhaWcrwptu0Vrui4tuZ2QBqMEUR5D8OQO/B2rxU2HddbTrrs8P++VnP0Cv7VvQhco6D
0CmOgDVJxSH4prJ2g6RLkihZm4UXBiLaruOViyaYmUITVNvihm7FC1KPt9DOHtitYnM6l5G9K9vo
gOgDokR40Ov0pD5hIxhuXYN9Z06/WWmGOCH6qFpSv/gzIkS7VR4HtTVfjYqBvv4+6ThLjWyZ6eN2
khjIPGOVSaKp024ZCsRgEjVNXdBZdwifpH+7aIR/GI3hPM7OrptiSoNFatiPxWw/mhF/wXI8GpG1
C8OJVMHswwshM+pgPMjo2OhWehL2fFPH5FxhAiXi0bJjdBfju4dmmbkDKRZXB+qostFGIoUnSq5n
mZ5qggburzHRZhgnQU8QM/sAJr6rwo+gocjM5LgNx+zN1UdCtyjf+VQiV67YmxOWe8JzfO7RVsZ6
/GJ3yQfCKBaJdkPG4kGfshMKhoPgPM+neBdQGKDPuo1wHXKAuGMyn+M5xbbfbuiTHAut/pwW6z5B
FlH1FwuOSq3lp14tB943yu0bysML17QiHC8mHwmoybem/wqkByfXfHOr+aY+QdqCRy1LT1aUv6k/
jDoejXC4uDEB28V8I/Jx1RO72yPsVr8S3dzVyJZRkN1tm3w0TBrOQ4N+3xzwzmxMNhmhqHm+egUU
74CvDz2rShS3X5qxWfuzvYst7xvqsTliTQis7nMH2lcd22k6HtV7I5cbt3LfXmPQnWg0t0kiT/Sw
CH1Bb+LYHXAhzvUu7zZ5k32MlrWO45ehJ4o3Hq+m0W7UwQQwYFPF5i1o8QXkt5a/lOjdl7EkPDrV
55uOiV3zP0PG35CyQEmi+DQdy/R8duvxHNnjFSvrCvQLvOuz1k03l2456R6sMkX85sHkBgD99NCM
9qNV6+9RzfY0CFc9KtelQAIj3PHdx1gDVgE9W/LRyulo0guvOJi1MF6304Em1SPip1I7B0PxINj/
O4Oxmcx2V83pIfOcR8vur3Oln5mFVqO6a+8YEx4xryXpk14kh7YWu8rMTnnFex85PaaIQ4K/tJOR
Z//aIB/qiF7xy/bakCE3sztMgvE4cyKo/7Q43oBK1wSH18jkzg4NdsDdexMgi+PYrK3uylyOpotF
3GQ0r2vX3qnFKm44rWYDGEgbZgfD7a9qwSayEI9R8snnytYm881I8re2qr6Ywa3LxyudYoLerBFv
xo8m9vfh6DyqU1KtCbrvPpJztlEnUWOqni0As2Ufei9dV6LpkFxpfOsFwPCOayIUPL29QGh+NFmo
Fml/jtrkreU1Msnq5neniMgM5hoOp1r+lvgD50f0UEeP6rVy0328n3HG+GiYGBYYFr7iQHk0ZJCv
dS0CIAZ31SFyaBFN4gtxWzFCNUTQo9biFZ/ELhvDYKnb7bOXVG+T3/Y72oXvSYi8BwIBlO6gfBAI
a5fm4DDMkOFDGk0ZnedJhxm4EBiiD1zu6D7P0y7pmxUJug2g0xRvz3j2i3Q6TuwyWqN5FRriMhHQ
J09TNYqWA638hEByiB3wwCyAJ/tMv47w9A5GMnQ/58X3e/fHphk50JC3+851nkhKMjdz4gikKbF1
uN+732hW/ceXllBve0GeMhsYDz3JSEQKoqvwGSvRuOpF++ASZnHQQeQuMi0LcOtF8CD9ejYO95th
YhidJ4yog9l+Rk+8IM0rOATAMccie45irOxhGwwYAcuQmQZUyAwl0qTHN+Ce0Z6O79qLmNb7nb4D
KrgxGE/NtHP6OcVSrq2HrllwDSDT+4WNvUM6a4ordiI3JpnaFeovl8GsyyOt+aCViEzzhqFz1WnN
sZyK9udNh1/9yJujleQ2j25UjxuKIhyE5NdGQLYzLTqjhS3W1F83j4Bh+21GmhdxFVhXkfdWS4Ps
g06NQGX3SidrKdlLrA0frlTixox8Rq7GmXUj4qtdlQw5kCAR5lTbSMtbuwWbwYE9J+Z7pqWHXtqP
nlWCyegJrqm9XVFOL10JjGPmNE9qFg9OASIKLlAHL2E9LTnZ1hOMuIVle18RBLaf9ASHIr5Uco08
lr/RrMggTN0XV8PMnw9Xs57oWhaPmQP/LPC2sx2/xdZOG2BVO+nhT0X93yBDjb+Wyb6J6cMBi+W4
tvs7Ix2XnNUlAzK6zk0/SF0cjOyKfukaeOMjisBZm44VddToVut/eOXfoy88zzcZsOgCEaZleM5v
6RC+NXTSmVy5C0LjPAk06VPm7DN6tKwvFDpxQhgung4NyIEqlf7h5RUe9idldv/9v/7Dtnh5xRt1
eQfYV1z9t5dnnjCKJCiLndlSxLPWyKjF71HCfbqkZLU6In5rCpBPT7GdHwFSvlQUtvSOt//wRn4n
9d/fiMe+iqLNV//njf4pKiUU0icAIpA79eEDwrjYVCaZdvRc/dNUUhhk7cWFdoDgadkZKECz7iKn
ai0Nrj4ZBatPXq601qX7/O/fmdqj/fVPBOJXVwEKBqk4//rOyhSJdkKm887v2ELp8igi8aQ1qHTH
YaAItR2an923++FdNtTn2fROJXYNm3NhJ2+6P74LhpKLe3mI4P2MXdrRnstsvrVcukQygSKkDKG2
A1m9datxq0oQxx+2aWLvIk4AVaXrLWdKBqg6Sg5erp9nYe9qPosh9FYZPdko6nFY12vDesk8fVNx
8Qu8biu7aVt7zYVp3S7DmpJi9zEQX0d9sJFOvdGhpFaixoMTgk6f3tNZf3ZG69GflDaqPnvEOaK7
+qj8jqdP3uqC7FSqRNNy6VZz1CwyHWdExv4vx3fAOKq/RnUhf3Yo3sf/Hf4o/uYM/bvDA7eWSXyB
odum+dtxamYx7n7Twq1oNniP9XPnA6PIvt0r6/FmtPU/kXj/EpmhjkgL4xa7dg9/2e/mLX8wPPam
nJmhMx2bLPmMGMxJxC0phkvDhW/jWSlKCBa1Gcmx3vVXtrv0j/KDoK7PentvzJ+xsexlcQJgefH9
bomz6ZNw1cGg4ruzfjqLgWBJz2SIcKS9DB5STvwRuXQMEkaR+9JRiqnnHbxyw2DY7p2dRQGqdgWA
Gg9+BNXFHI/+oMN8mm89u6rcrqG3MltW3gdjSXLolv391kqyk4z7Tdx886KBMoX2t++QUMGIfWW6
5S6eTAcElWfvE8PWVlZJY171QDHw10SB1V5wCjwVwBuk7zg4FjqVlFmVKqL3k0zH2+AG1zjulj1b
MCpw8WJmVMd1geBPfK3ZjhZZ/KaK1rYc0Pxmj5Cbnutueu9NyjEZs2WPLlW9J1UAKfG+528c2skp
1fNT5FkvKjyD0X5uTQ+jlnxoZrnDm7TCYrCZyuyNFLaDa65acR5LeB+TvZtYtTGGvzi9cVbbPSqW
47TWOF1t9+c+qXB2Zjez7BKAIZ9Gk4sWv4c2UL854SM9uaXhdivXQGjj6e/wakhHok3w7xeYvwCf
1XHmer5r6J5rIgD91/VldrWisjQhCVUjmoEt3cjHzgAqKJ/Vryydcif/YbX9u1Xf1ik5Pc91AWWr
f//TYouFKHbxkLDYpmzIGjamiOD+/W/Fm//ruuk6IMktdevDGf3XF4H8lrYZbtodCC+CW20CX80M
pf5I8zyEcEYr6Anx1GWeqQ28Zj0a+rGJ0g9VZaMpOCZIi2Lhr33bUJ0WpAvmY8q2pzeh/7IQkluA
NYKfKWpIBck3uuLUTX16IjjpYCH5UwsxKK5bF5q3PmGpruuUbFyGYuQoNMTxjG53EXz+XZC+mf6E
z689FkSaqX2ZK+Yb6uXHtLR2o6AkJ6nOdi/zMO5sNjrqTdrUIZVDQJBwrgVNCydcE2bwpaTD4PmL
GbdOKpITxsGr4QKYzMej5yQnWYtTZIJYaiCOsG1qo/j0f9g7s+W2kS2L/kr/ACowD6+cSUm0Zkt+
QciyhXkGEsPX98qUq+TrclfFfe+KKAZISZRFADmcs/fa+uJtMqe95PK4WIipCil9dNQLTCK+VlT3
VpOoPhtklNA7LLfDxNJLN5M3h+kCjchVg7BVTNnJNINVzpn0c+sg6wry1+ktA41InafSHe4LVJXA
Np5Qw6/lpkQGzGED34bheC9HcJv92r9dBr9Z4HCJkY/Brki3beeXCmRp1v1UzUV5wChYIhMQ66pJ
W3pp7Jta8jVWWqZfVNITiEWrX2lTsgepBgdMuzODdU4uiDi3bPMEW8PBds+D7Z+6/tEBrtmwQ5db
NyGuu2K6jbXosgNe1vjpc9BDpy17CW84p1byefazl9Tk/QFLAvbAhW8n4a6i8Fc6w2owGfMaSgCC
O5/VqFxUDO10O4TOWY6qzSJeKzpvmt5doCAmKYfFEoOZZ1VXds1vmv0TED4WH9PeoLhA9S7UptvA
F7fGMGwGZ9oV1Re5SfWItmm1aQ9SbVdTHOmsYV84rHaov7j19NjE+jUbvGkEXkyxTK7Gwkwg3NZY
gzvnknwVY0B1iiJFjK/zMO3lIsjpZMnCegpSIkUt/g89iJbjIzaHfjVE3BJWeFNTouv9r5mj3bJ2
7zf/fKJ/M4qxcJP/wXOjsv3LaR6jho75KHCC+OWmk2FKtUddcxz38iK3+unadk9hHf3L9WU6v9L+
maZ9ls/M0IZhIpf9ZfhsbGu2THsoD33sPBZtfiXnOZ8mej5sR52TkRdX4dhvZP0Ma8smtOxDy4Kn
nim8UOEklfJgdQ4pveYGlelOLrIzypqtbqzlWsxwv0pOKU3/lVwv+RRKvelaVjfKzH8SKPvGJj3J
IWNMrgbiBTrhQqvhT2c/lKM7CosZLrx7jk0kIxT30llK8vMrwO2PctxNuehSuFwRvNm2cLZDs+3S
4moOBvyI4y0ikwPriapZXk05GZWczdS+dEcZf5hdlRb78XS5nfL5ovAYN+Q9HFnZi/ybrUV/XAz9
MV30q2bgvGRfNS8nG5NtHz+bJf02hmRsEgs7tTl6u/nCm6D+ctl37FwXwleb/Ny3G98Jn6gHcscK
/0lWKCKhE5QeM93a53op3mQ5xBfTp5KV+beqCfaimK6MvtoY41ubp7t+LK5cm1XHvCyvhb61Qkai
TIP9sNaS6bz03JVyWUf65cui01MY508RsmBGvxEPU2OsFqygyHqR1OSnWbdXsa9f1di2MBKdhyl7
GWbvLKvWBvU6WW2a0Upqs72VRTj2Xq/yjyZJ9d7MjOtGS066RzUtHW7lDJ9wb4zCOUfhfC2f1+Z8
Qf83oVzUDskVHMUXMblXMSyiMcaNm2QIGkNCavvcPsjRV1bWKvaLNmx5KNdqEzsP9/48vhpVeidF
u8ag32knOeoOFMn1ML0yaR0YAMbtJL0yyoHNZvxiY75pNYcRmuprQXjcHKawNsmMhVEsK21kWe5a
7t5Sd4i2ogKfM32wuqzju5RgG7lgMvL50c7tpzSKt+TKb6GevML6u7VYTYiyOGkClWRAHTFodyb+
18g7JT76GWptfZ9TXiTIoyLtDoBSPV+oC56mh1xGJkzD08jnyegFqXYFPXErd+N57Z0hLm6oIa7N
YgQvaKNo7NlBOmScIm2JXnXFIeGCk9XXlEm1ntg7dA3VmqmgBUF5ofPEY77Q4YFXsxUNg/8i9qKh
6sxwLOuESx1+/+dRy7C8v69S2G06TqA7LoOIWsX8tBTKZwvnnU0aX+fNr2XHB7mMRwsblKCIuww4
k+Vm1B+KS8qY9GhIJOVGkrVneWF1cQCxtGcP0AeUiKsxv80zRw3b6g0882uTssBtk7cqmF9TH1mM
M52ZvO+kBxdKBUrHMWsvqQdhL4aXaOKmQOw0JRD5bKn2KFvN3up5vwqmYT5YTY0zeBiuC2Q5e4KD
sXPWLJn95aqskid8aealu3CbTG7R7gyzeUGfGW+itAYvRVGjraiF9hW1Td2qx9W5pFiwduMB5kK1
H9OYSvhwl/bzI4rZWIg3vbWgCXCDy/ElhhyJQm2NkmItR3XX7i+2JoOTHHPuIk0/601LbAWyVJ9V
iBgfLX26nVL7gGJiFRsnIaGKzOE54IDQ6nYVdme4WhdyCAyG/CrgipT3X+cFd4Z1J+hr5Kl+Ld9N
LpMiU26NCR77pMERqOgJyKsC/9lZvgmOAyR07HGoDGi0EzJzOsmdht2JeyNzD8DgXnHybwfq9sWM
IB1EwqGtWQVVw61+mTSevjHmcS8y9NEo76Kme8v74Z7Y+2t5Q/fen0v//++7/0vfnRRUg+3C/913
v5Od8P/ZvGRV//Jz3/3HD/7ouwfuH7S1yeVhB+U4tiu36D8AMIZu/8EGx7dslp4emWDUk/7svDt/
yI68T73PNDzPs9iY/Nl5N/+wfWKbqEIFhqvYMP9F953BRS4+fiqv6QHvQWXNoGpB8CbVo//cAwV6
V/Zh2GgXqUamYh2HpKn7/oDtFa351GXHjklO8vSfmGHxgs/hKZ26p6XQrnFv449udOKbYFvYcIN3
pkDkaRxQhUMAQHwejdcR9mgvIbACqX/Y+khvdeqoVrlgMs7zHcTbLdhlH8s2+rWBpI66Km47d3iy
FiKVdQbbdijPoFfJLPOvDQtZuU7R+Gi1OCFY92BWCJ711rtDQ4A1dDmPtEQQcjJs2RAJivnCLueT
H06yW3xJGgLlgdi7ymT5SDez26pPvlrpQtjToaw1xJZ6d5s53rIym8QDsxTb697BHpvm29ycnEsD
amqXwOEqmPaFVr7Feb7X7ekiqXZlLbZLN1wPOAPZSnZUCPwWUt3bGPPNCYnVAD/th2G0N+OQPWpe
hOTK4m92Qm+Vjd3NUkUVw3cDhi4yXxeUonPPkiRrzNsmZ8BynTvIonQ8arlxGIKN32pfenZ7dVO+
wF4XPRBYXH5G2rZr00KzTqjbVpvaB3hDrDDBHC6GLF6IdO0mmIEi90rzvH5lTI/4ua5ERZteYyXk
FPy5GZ9Cp1HwNUpxXedkq9TYcYhwiA8ZOMy0vu3L6eAv4BKIhwQn4ExrfwzRHZnJC4pV4F8zUNDF
z75V+XUWOZ9Awt/hPd25vMcuk62oARjHhk47Emsw85GIoPfQOwrRlKLqm762RXapSdNgk+cJBJjb
PLmt3Vedxc5YE0ze8yHMZD3dzni8U0AM2+CrnyUXWt3C7RtCKrXLNW2nNUpf5o9EHB30qsC8Gu8I
KIXiU5ZuWwMFRZzHD4M1+oe47a+y2qwvaspHmHMgBRO8ZCyOTDtk3ex02I85mWgFMy7l1Phc5OT3
uhbzceRnl+hP053Rrmt7uuniMj84XXy2BFkclheiYxUleRn1E7y/eVXqj7aXfa4B860zgdmEsPNH
PH2vs6CJx9ofG6uf4VXEE0bynuvBA8Kd0Vd31ejeLoV/rMC/EWiEdivSNzjxhrUVhdeuQ35oefbo
jW6MxLnFJ4IZoTo4WLNXjtUOVGuXlVVlF/0ke/IyXfHjoXMTG7AEf2LhR+Q6ZFnJDT3OT4EPkNIg
9dnvvw9o8SEtIlNZ8iZZz03xUNecIlMQ0htFQGHs54asIlbhgkUCzGn0/OyvhXWT9wJNga6hWNGt
b41o0005C4CB6Cicvty10gxvSeIuFbvl/ejjNY21dlWgJkYfqR4GSU5VR508koPxdrL9px9flLrJ
RtF2B/vjWFugVRdoj3587ae3A/XN5lCnzcS2DSNgb0DJid6fZS0fE73xdCaXTKp+ppDcyaZA+Fs6
fbC2OxqH/kBWrY6RuB5Ybxy6CNLSDOeiKGM4OCFtr7SCkBqwujiRedefogWUrDoaLZT9c2aQUvrn
S+p13PfnZEq83cf3J/I71LfNzCWbhdB6oDQwDVR0QW0tqMM9c9+qzIVf4gzU95VR6Bwjfa+efPwk
Bpb6lFAHoEBVzSWDm3FSr72/03uGg3pBJOktjin2nK1MmhHVXTc4If6rxL4fC/wrM3hv9Do1oTO5
2THc+NbzWD2Ey4Byukl8RKpec210cAbGfrIvcDruh6ZPL0ZR3SNSaq8GMzZxbZVnZQgb+oawcdxP
R5pOpTBXJlEOLxONBeAMASF5mPg0ytCFXMQ26XkpQhuTjbgvEq3alqJyV6G3aBtzyf1T65kNBdrq
oQOLQitBp7tZD9secOA2T4BSxf3FsDxNBugof+5ouS5PLZ4LcH3Pi+XrVNXbBWtZ2p/BTR4zU8dq
tXQvTWd4B41t7wE2xlcbD+aqR0p9iDvhPySgJQvXy4jCoM4L7aQ4an70jEL9O3Fa3a0rJW8miUOW
L9ilsbpbyiE5LVVJEXAiHmjqK9of2baY49sijcOd1rnUCmI33Xae/gThYNlnUeOjFmHC7QzYKd+G
emrR89y0XF27kZbnqpobHNPlDCWoxHcbRrhL6LJyG7PmFlERHe2pifeuGQJJ4j5LpQSZ1JuGYql8
7gtUqSI4UozXi4OQoRXqYUnCT4LwiR2rieI0KUJb33eUAnx7sFa1YP9lK7ug5wnjmKcn0h3AsinC
xQJxckMXPn/33iuqRij5TO94iY/nc62b+5q+UUzA2gK7DbaGeqAE5WM55IpvT66U505Ek7maBppH
qWYz9LLtX0fqtY+n3lI/auWkbWkb1CerLGtceszuEG3GbcJagQKhRySYlK+rr9oyNiQxafAXfQJC
2jXIHyzn5JhL97R6cAjFXFAi/OWmtpzPriv87ZwMSIZZFZi2KI/Ku75IA/uHlV09peJYrMPIE+tC
aaoniaR4P4ylIls910ZbbNOsfrWjBSuBixtZYu+4IvkY8rBEvJLP3nwYF3+tSCDVPNKCTwUdfnle
F6WOj+WhUxfuvnGDnTrLcbps+ITrg5Ay9I+zPMgUkk4+qCP1BYK3vzuzXm2DYiK8RDI/1IO6ED6e
qqOlGahM1CBg1XlXvlL1kEjQiXqtLmTie9i60a5wG5D0EFZsYwGOrQ6xGXFIYsRTWOJfhcFYH/Xk
axfVPXaH0N5kUVmt1EeoKB7qofdA+Q0Safrxmvq8Sds29s7UUxNFnP7xoBy4H0/VkXptcZ+bKu2P
Pk5/oDRS/q0uN3WUFa0LCNz34QVwvX08fFyD6jV15dHlIPcP4IjQJFA9yn3yfCtAztL/qh6U/9XR
BBxg9XyULqI8ab6P0s7wfu7e71FlelCHCYXlg5nNm48T50Ua4N/fnUMU+qzgveGgzo1Q9+z7nft+
7KT1q5eiMlEn5uMUqTP2y2teGQjQuWW2/rhbXQl6dNW5U3ez+goRESHCD/3RyEGpvt+8bccnoJ53
qSfbI8Irjiz7VkkJK/UdBKNuJUWDUUfqNlJHRmTsvc4EbBhhcehCttdDuXawlu47aXq2JbZDfe39
G+RrVYSgWDiDtwl0xkO0SvBe/jr65TWtbSD3sHYnsNIHwJGwc4BnkpDQhbrmIkiW/YepWR0hGDC2
S9B+UafQkAPKxxkt7JAJVj0nqck9dIhT1S2obsmqi8lijCJy0LGk+ph1yfprDd/7cQqXcyCLuup0
WpImhAIgXKtb0u0oCRmY1Lbq5nSLkSWf+sYaVEaZUnVRJxo3F8ACdbeqh9Bnzod9REkzGzJ2IMrt
7dj89IfxO1DP0WfSfc2BX8zlBLrz/QzL01zL+1RXLxaiJ2kKKjRA5h9nWGXVq6fqSD2oU69eC0lB
CcsGut5fw2WurNMKQfF+yPs/l0EUp+uss3eBnGQKOdRgb6mKg6/+hAlAGH+Y+poZtQs0L75jMlgf
HdSh+hLrsB8/q55SqCJYFdmDzJyN469hnxV7RdkXBn+SOvp4+N1rpabhH/r4HtppfDS/e4uJvcoW
Kfmbeptc/RxgLCqoOHl++rHf/ewvrwENczdLBxkrkR+/+iqmtRdvpFqnnlUTxPxOhjC1/TdjlNNR
SdXtZEdMQOoBtlhz+nhtTOXNZuraTm9Nbz+NOQD9odhbrrSxq5+I5oRD9SPqh3/3NuoLP/0M2Lqt
k1qXxMwR0tRan40YV6L6rve3e/9eUSNqg8qnXxiWyPbq6+rBlf/e96+KBVBpwYUCOpVhohu5vmpD
10FoxkB4OpdMETFg6DsAoSeiAWcB3heUZWZZ7hc5uSOxJJFETe5ADxl1KDiiTr778LU0apWgDDNR
WDy1oN4IipDog7gPd75E3UiobFjDWSFuMywvZ01S+eWk2P/1oJ6ibmXkVS+mQWEwXGCw/dUmpp7X
yoJGZMkNzUraNdbwrbBr2h9y6ID/RWqFnBbUU1vNCGn5AFGqoGnhYfuUOAWhRyUfG3nY8i9QL314
dCL4YTQ+8n0fOFN9UBYjZTsCUZZtERACg5dTYCTXFu/WLeWZIsAEWeFUEl/lJ4x9sQTu4KPugBlw
1PVFfBq4EOUA6uT6s0NnhjYRhIkPVrDhiI2ddFAU5NCrgMDqqHXtdWsQtTzIgTuRiKUMzD8zgRyx
1fPRxus7Ixyxe0evyHfigkUTU58K07EZJUNidJaRDA+5WFzkcPN+pDvRCXbhWFiLsVWOQpR8P7yF
WBEDoLXDVdo4sbk1r8IIaJj6w9WDO8QD6AZ6r7VcVBRkoODSlEs0kjcNPB0xTC9/IHUn7djGjTE4
IyqAgMNGEL0KZjxr0XXjVNNOXTiBpBdDMmc8VYfwn7gs7PCygXx4xIVfnHTqWZDN5eEgl9Slqc/7
ckhJK/jTC6iOOEfMCx8v6gL60NAS2JDJP+LjofBTb790Hv2ZP1+HYi9jRnBO9l1IicR22t2kaTfq
3T4ckuqpelDuQ6SznwmE8rfqjSAyM3epQ3cq+OBtfDYoeGh222zGLkIRDYfYAiEo1+DqQfnfYife
WCnwLT3TOMHqC1plsTmA2PTu7pRGQj8oMP6p547yAMa9NXByrRdTmBdlEc0sBuTFpx5wmyAtIgrq
jWJfs0XogR/dQWiwlET0NHU5nSCVTCcdRQSb/b+eE4MLT6D2wYlm4ylN+/FU+dAKId7FcHzVq0mS
8I9zyldiB8WJ2AlxogMnTurp315L27UWjN26GC8FmIBPjSjG8xC22MbpceU6hSJBUR+B226BA7Du
Xe1O+GC6Ej30drHpums/qMq9Vxbhlp6lFPGSOdnq/nJtFLezXnoHm6gxMvnu6m7xL9Kpul/sMDx0
YIJXveU+m8YcX474dttqQYI2GNUlRPg69K9Ybqe4YnTrYgJZbaRYCTBbbUcaMtvEsNfEbV8HVHMf
/cTOjpmoacYKKKJTI6sw6KWEDvYto1A5pSI8tOECTAFzRdN5SIBHcSksNzyMECiJoHV2SaQTVeFq
V4PH9mPu0ubgeqSf0/cg4mPqrKPd5Wc4ENpWC2SY6swV7TbucOyH4RBEiBejxqHh6ZFLnQwapeD5
82gF1pro03mN9NVaGRoxOSY+tSMtu09UtpoLyKXNhToasuZ7Ry7Yzmk61OOxWuSCU8u0iW4Tdc71
UhvzuhkwlpUOgpwy8sj0JoVh7eR2cs7zgsInu/EdYQyLTAuhxV8d4LNGh7Jtz4vwPjGcjffWkPjY
DDB/4bBL6TjS0o/ysfiUzcs6hhZHGSTqAGDozbr1ph3IqOHS9KXApR7ExrJNwjaqpAJ96V9ZOHR2
XmMUUDFx9KfrnFLhjVNr93lgkR3hJVuox86nwhpeMc4DXTXHLaXW/QC2aGUPPIR9XGysKdjaofhW
GSCp8HH6y1hvmtC6d0ra3iFYzYPtzA+TbsbbJkVRNEmcWB0v/jbFz1shh14NJVailsr6nOpf3Y4i
bim+1VForOpFp8IfHJYpgcfgDldlZ9P+s6TBy9KpBOfpbeMa7d5qpDykswBPO5N+A7Rx1Y4lgBMd
/C7iumbnM1OsM8INRB+R8xM4W0ERfD01AE4cgj5szURS4EQkluswK4AGLCTBE5PosvQHWUQvt15M
KBsT2cpj8k1giUPTBweOfwaoFd2IyMVl2QfRo/RW5I3TxS2qK8vSyFRt+MW1xNnksxGfJw24q5t4
hKRZgJH6gWZG4jffe0euNy1C2TI2mCufqXbIOiZ7yReYIExRgSj2idX3h6g09iFphhurys1NmBhb
q+mCzcQFui47/1OoS7OzmyEB6g96XhfHLGu+1hPNksqwfkhe/r9792/dO0c3kff83927x+9tgU7u
Pxp37z/zYZi1PcsKXEuHLRQ4FqKxH407z/rDRg6pe6793oHjN3007nS8soaPPhM2ys+OWfMPDxU9
gQ2O46MPtr3/yjX7n007M3AclEw0BtEDeHQKfxEu+gZSs6TyHYS/was/wKhIbhZjnKCVYMj66YP5
ja5ZNht/7hDi/wVDzF9F8ISMUv5VfxAOouF2iMLD3BokAfmDCblkAgfYWMm2Wdat/q3rCA8CrqTP
V0HpPzXadCS6UG7goal6FIJytnbt2I2bsR832TRHGzujseCXyQNmzPuaVOG161oo0x2oP2Yzsprp
1iSi+etp8vxV6iSXVeQfMMeRuixmzHpae/3Pf6j3N6EFf6jj6sgAOVMep/c/W6Gxm9PGgYR2mCNE
JD0KLSv1ge4kDiMrJUojz9dOYr7aev4G5wp9SHutJ2Wx7kOa8UmN8i0sDiD13gq7uMxzMW588uDW
bgtgrTQLOIUJ6xO2N9ispJLK+JwNMct5UlSpApm+dRSu3UG6s81t1VvENmRQkmqAsXQchso6aZSY
d4GXPia4QU7vEMu4LOD1xxaLY7g0eWssK80L+Jfa/LMJ4MyZMIlfCKTbyYv6p7lxAXREzSH2jYcy
mXWcM+DG/SA9pH4XMYpbDj+CJTed6YiO1zIPFnCXhQR7ZczL9yZvrjM9enMzk1zKLLmjELsxxwnF
fUWA9Gxnz1VTRYRWiRfQZRIrno+bfzlXf5Pucq48m/MkZTHcofLrP4lidGpnVtFD4o9jQGJGE96n
VvYlgGwuSmLPygyBSVsOaNbs1NmIBgRs1Y4sSJxDp3kVSfH93qAjE2WWv/ayWD+0cE7C0TQ3ZjIy
EZbu1mn8p6lzc5wEJjIvMRMgkVKNdaN9W5Oq0OZ9tPPnG+Oz0HPmjAi9axoQp52QZ9d4iOvSiuu+
Edq2Hcdgu9jB1zy2p5PVNk95XF7aVeUDznHSjZ8MsvhzUZj14zCW10XFhedhViAd6hJOD5lT5TXe
aIzTp0qMR3TwG9PIz2mofRrM/hK5eE7V1dI7cPOCXRzfMBGOkbyxHHFQogU3ugH3PJwpUccpnkIS
1DwSyunwv/nYozlRWKG4Yv7lPP1m7PA9NzAw+aOy/tUU0dkIgWZvDA4JWp5NK7dQfuTMO8Ou4GXd
kX759M+/UOkVftIzqNHK96VZiaqQ87dAG0cYXVEb/EZrAi7puteLz1IS1S/co3L4TKntbGmZnNeH
p2zmCk4qzjAUPVkZ9o9tEr2BM4ua6CCG53/+t/3umg0g4nC12AwxFvPGz9esaXRlCT88OHjmZUDS
5N5jn4EGgX9E4bD2HCrSMUsC0v7rX0u8D+pTzydnyLJ/kZ8GrWn6+aj5B5DCb5Pj3+s144FfpW9d
M4TbCLV71vn3//xLqa78/dST6K0zTcpp6m9zVBohuR+5cQ96b4h1En1iD9au4jG/DGtdrL3aoJgk
MihrD2Hn3WepTRt1MhFfe/qbYQT0AhdBdEPA6B8jzUyriyZlkAl1oJsJb4PuYz9jpFyVKftB/iH5
us5dklHc4hrHANl0c/IZbdpNia63FHzUMzk4G6C/WzT4/TafYlzmEMvTGiFqq1/D8CJexu0GcliL
Y+AyAUTWRanTNKy+EABDYkYZoW2LpwYEIaa/irKb67evvf6Q1dm4CYfxUxBiEwRcmNN88L70IKAQ
kzAGZ2S2ZE1H4h+yurXtA3wbnAswt9kG96lY44ve+llOtWE1uLQ2Zjnw5NNyaRM0XcEQBezMaaub
nSYlefiLSbPL53tLVA+DIb+XqRWc9HyLWzaHOIH8dUiCezvixgsDPlynsZ7ceUFMImeHGYDt2DTl
Bl6u7sfZgcSYFYmJMGMBMgMCLtb/ckWY9t+F9lJoxIVoej4ZVs4vWqPQDHNM5+10iBAJYCfepaX4
BKhh2WthB2w6uIFNO1Ncqlmek+8b994VZR1W52CX5wkAjtjmwregapXtKvT1g+GPA4S/FPN6ykTE
WgWIx7geh4JtqD5El5VpPAx0dxB9Zs063w0M6Czs03IT24I0GFys5NC8YjYBI0wfcu4Kc+34I0Du
vCcnwqPqZ3jwHhefGSSKieKeMZ+7GHkSfYO06ytAsDYGrVCNAL6kyKPq+r1JoMJVtdjfMg0KexgS
t1fj72XM2lZcTl2GoHe5s/T4MnfKW7/xwYlO5LvXVeasasN8Qms47nCw7ZyCXUs+BPD/Um3j0C8A
8MUSKzIKMOAG8ETAmxo55rtYaLQWyQVs43nvF9ZDt1TPYUWwS9s5n1sa2EQsJndpisKzgZvlhtom
DcE95bDgiG89N8twJI0k2Yjeu+H3AkL1ggN4lmNf+CSpxOOdlWJpEsmWpm9CfNB41c7psPH5hLyc
j8p+7Mcc2RgQhbJx3uYGyU3R1uiiWuLB6wDKv8e/O0zjm5jYM6zOPaGLiB2yIK0R0yIRmNAsT6HJ
7LSQ4li5knJKyLIGg81OwIqFVnDUiEuu6+w4TQVXMj9L3X5+YWnmw0MEh0nmslydEgFqhFBjYQQu
RkzMPc04BE/iE/lTyU4sMnA5bTdNalXHCawdVwOXBGV0VPHw+XZjarEEtAriCrOUMKjMvGhLRz/W
cnK2KBH5edzT167jTWYUT7MDLZCm+SNZ3XcpBPYETGfqxiZQmDnCY47+Y2gOYEM3+Nl3o+fsY5uL
gaz5je5V0GCdiTDv/NDoEARDvxrW5hzcBJFLPpgm7qIOwXFttA8FtysAGesmHj0NGl52YXTm8lIO
JzfjbZhK3H0d2o9O45xdvSG1yKAImpG+QQ2TCtjUMApCb97r8bj2nXnjVMkDtjKSQoDfjpUO6CKv
HzA8IyoJcjgTU2WtioH+WmG2Bxv0+SomvAGUF+WMeFyR1JSwlp8ZUeY4XovF+1Ql9cUSW59mMSBy
0F5wXt6waF0x23grarqsniZEGkYonimV3UY6579odXog7XRCx3A0BStUh9VKRUt6Vw7anRUyMi8l
Q6wdlVS84nWeJjepD+ek8zE8agLVIviLFSWDy6WVjX+Du7o30sOcUadoVtOzxW2zmigD1uFsInTD
u5eSZUmrB9Tgc2tVxO0iHiC7edZWVQgkZcqtl4Cecjx8axhtju3IfUz9at854TlvmrsSN+LNbgzi
q3q2zJWvlVd0s/BhIh/y4sesEN8br0EsppP1ZtTnbroY3Oa5b4b7oDO/ZJCBqLA1M4HqSUAiTTZ7
uObbkqKTN37OHWcz9CGL7n7vZM0Zyc/ChwAFPxUIhGfQ83VcPLS5kILD4CXzEcg42XSXBzJS1SPb
xCpccnuFIEUi2JUaTs6+JRl+FlS9o0xmVk/GXjNt8hJc8kby/FKU4T3M1vU4VQvq+IiIBDN/Tks+
nZhAX30sLosWaiPoZLAY4/gZ6zrWo1TPbmotKEFKoIQLjObGho+8q9gdACk8aBPiRPr+IftGgNgz
REGTjLXchhLAez74I9oy/A+3DYlLqc3NXFdUcRu7f/CC8kbr608EFaEUI4sMMAPwXwAzTWc1627x
Hjz2NyDLiUqtp4QxciHGtsAHuu/8gTZ9nIMSIK0+iNOXMMErR9DJODNo4pQuweZKvDjGpD0ipHhv
xOm91zCSpq2LjKYnNbsOSWxDIL/tCTXrRVNtHM/26DKhB0p8NADj+FAHs0Oll64zuJjTYByTsWK6
nUmImzhXKE6/askX7nLILykx1ZSJHocuuJkM5uooyB66ut3bEzG5va5HqxuddLyj2xX7TCpRrXiu
iMRo0BXCK9IL/VJHgrpmHQlqaOhIp7We6sB+lvmsdTGwwGPeTMRw4bjlqbaiV8vciDx6LWxke0UD
aofV1ENfwy/u8zrd1M54IlT4s64Fr2GRHNx6ZBsRao+ZiwaXYKcNe33RbLFQA7qxnwT4g4LhBRqA
/yn14Lz2Xi6TozcIWbmo8tMQeG8pbOKV47f8QzEIjgGlNsyY27GMz5UVP4XRE7biHBPZSoelgKYo
2Bv1BLYd1Zf62ZFcsA1IiF23BNt5yp2VFbA0GA2HXpSzXppsIk18/By7QHVaDTqOIFOOQqtNrsZA
ouCQ75JRxAeYxflm4uulzpjbE/QkXDxQeTYejNn4XIHC2jS6szUbIrR0m1gMxjhqESCEE9+/mNrg
bZK/bPErbrUof4xr6JtNHRF7Ez3EJts1K10DCnnutUpn6nyiOug8ae1Nmui3NEnareb12srUlmA9
2gzxZVsUz1ml7Q3m3HFO0z3CIGIT61zG1Rnf45RO3DC/lL17PY7k7XlUEY5aPT31XnTZAw0RpdgF
pRavCbR8mGfDPk6SlTbWAreEjNqxMUgxDeSbwbOvs/rC7MujEkJo7FxpoIdABfZK9sAG8AcY3lmk
b6YiuqN3nRuWqwssHzROfjYT+7Vo1HUmQOXAGhp0xhBSPlgp6ql6iGSBokgxcOuDIC9TyjiFH0Gl
AvqJXB59ldR9uA3r736pzvOULadYZUsUSboOcjCE6o38nh70gIuqcSJ8uiQt+oUvSbJnpX/KiJ5p
fbKKVNYFUYrMHCNOrdgDMpylxn6wzKvaIbCOxOFyNMFE9uZVimyQQf+BS5xp184suDs4ZIaI1YhD
9bjRimyjm/3F4osdcj4wX1r2HS7q9bgU4Hv88rtj5FdejGWRvccyR9dhOF2xTCJ8xouvx6p7KLvs
jhz3CwiO39sReTgoNsM3X/zB/WKfkNjDAAvwPhbVd0J7r81eXxsmYq8KP/Q6RaTNKuNKDC7z+vAw
Dfl31lAXeI5YptjxJtUXpj6KYb5O/NRM1Bs2WwbTnt+ykKy1rYPiC/u++eToUPJHayi3wut4V5cM
z5XjcLuapX0UGhFgdb1XqTHvehEUrVtnqB6VqKOXTe6ME511zkVUcItqCUk73eyHJ/VQjqTwAHs/
s+4Od0ohtQwMY/no7JXAqdUhEa8TqYlq2uo+zfrXrmetos6uOlLXSrIQqJDMIets+iMwYWW3NE7R
aKgjpR40GoJG4jhYd21w75qtv3GK5SspM9iviZJKWv05Sqn+YPJ8hAOwL2VBQ0+zNxpW92yYkC6S
xhiUzqXZRw+4cZL97AanZdDhaE3MbiXcF2xwuKNn6jsRbtF1IvqBxIXsmBYs4pIq7iHKslm3rZ58
zdLZ/i9759bcqLK390/ELmiggVsJnSzJsuyxx+Mbyl4zw/nUHBr49O8P752kklQllfvcuJbHazwS
oO5/P0dXLL+dGRZixTD7jLYxyrSCuDO2fm1xYEtprlfDO6c2xiPTILBoIZy8Zh509zbr5k6vEQgI
3Taqz/4SCsR66Rp/pjELsIPzBnpBqEIzUXu/lAw3jJgPHsdL5SG0n2YCWFs6s9dtfYX+vg+JEQXx
jSRRzyn7o19TIfB95F5GfreVyhnbXn9CuEAS2vrPpZH9alkzQXTkGqwQ3jfMZZTBj9YsPqiJZa7N
CZ02i4woq/yvMy07ot5PcuL9ZeoxMQ1YubiYEI2YyS7tzedM+GBsmv/Jm2/GSBgyWmf7QG4ticus
hzv8qkaTWttmQhs9VM127C3a1yROMCmeon5M2Z4Z4YjMJjs5enHVqu6nVETZ+dErhs9SUuqZjuJU
AJFfRHpBNOSHZURZI9WO20QKffTAU3vCYVbehydmWhIZtiuOKRexK5P9aIEeqL5sdq47hY6izz42
fSr91luJxR2Na2UWp8nlMz6ssCLFOQFva7r3nvodSRAB4qPOjUVzdzQCVMis+xn5Dc0hIBwoFd4s
CLmtQzoQV1ATTiOisOjZtbVydrXN0ATmXoUlSmR4SV6UNHoKNE91dx6IGkHEzu1JWGnSJEXFE2Uf
qJIaGLLqTZhsZRnIoHbrW0Y745rDRsxcpJ8XBxsYwik+Hrn9aNj+3cQhuE1bpmmsys8GCegb2uNp
i+WqeBkoRiHTX+mQ3o0IrPf7qcunZFda5riJJqYTTfgS3/1drbEOvo5vICRXvLrFjknRAnGEf+C1
Rv6PInOocl1/xqmt5YE6YWj6vgEwaBypVyTGK927Us4/RQM2FEQNRKv5J8WeVzkvyUiT0JwE++9L
mmat3pFXvAKVtLky51Qp5lteeJ1/MtvWDD5jcvHKFcddHZyyozGKB3yn+/yF+K/HrAadH2vOciVh
eZvBhJjDxIlUuKSEoMmPFWADlhhb7BYeeAg97us3uF0BxoFs61MPWY9rhMsry2pX54Mgfpn+uVZn
OzEBDNeNkx6JpO4BnXJgo9I9DRh36GDMPmIHFMYyLqMFKKEynAr03UR+m+/poGI7Trxzq61kVxnE
RGSjT0lOSvWnU/XHICKehYLHJFr40KaANYrGJeqBXYqf9oXmpLAE08miRWi15MZQD5wKiOSvIiQe
+ZeO8/GEnYjAb3/5W5qv/foAuwnAmhHklE7QN6Eijsdri2QObmYp864b71DaoHNmBqxEqlUGLgRk
wYMHfkFXRH7+5mQosvgLvMJt1v4PGqIfi8W9IymBs7V2XVH2O68ZGHdIUfh+xhan0kQv2nQ7tTMf
XSV25tDeu46EBVp2/poLK+2grtRGUQGaltCnswsaZomzEA7tWgcL0ddBiDTYTpR9lmYHrmZQhZFj
bDUTbl1AkHsURdcVxY3yS9/OzxRm/zRLPtSTJGK+IOU1GLsVR2MKjkf/JCM0KTOfZ95h96dtcrWd
0+TsWtieGji+Y+YAkAaZPhqsKWQYLRb4A1RbGeNqoaIz2un0OZfTp0IhwhaL0W0+ceC/BJqMIRPE
kBgapsSJY07nUHgqeuMWB8eyTk91e1SmaNFY73MH1UDT1CeYgp+p09/NTh/rtbBcZDDbfkowBMcO
cuYT7seb7EuGsRjLj5a/lEVXXFzMr3LxjlbpfY6+8Y/qMekqy3C2ggmutU/SYixMsxQoyrW3ivMN
GXyEPNEFls7Th+dqg2D+/DTaxSUvLc41FV63oBiJB5TdYxSII0VOJBNSvrukGGmLR3tO70NNdUFR
ppclyHBXFOoYKDM+t7X8sobivY85LKZ+sQtGAtUy2uFyz6yoEF5G9iL3HeFXvNdd+2gETnsAss3O
5ZIRdW2y1/UDFrIgJ4NwZkyR/T11wDM36XCcF8rQiGL4Ey2i9bdmRCEqOHOyiex6efj+Epst3Y//
43sVAGuSF/lgdLV/Vu0qTzDi51V6RtwrJmPPYQ0ZJ4MspcXdsJa0oc26tJkWk77TBK0B1VPKfPj+
Pkiim4UDCK2sX4Iu2tUlgpBdCJeAq/N2JmDBhmw+eha1eZBUXSFZsq2HPs/XnsT1Pxs3FmiO+a/v
L4QNwJiyd++KfhYP31+iARlv2xGu3ye5/e8/+/7BkqQXMP9pF2fghKr291lsv8QDocdNiLCpLfnk
5bXYIhMcqFuBnwQy5WjcnQa2I/dsBvxDNbs2ktuMIsH//sUNGhpKqN3ZJQRpnUky/Hfuzv8XJfxf
RQn2/znK+y1VcVql/7Od2P3+S/9NleD+SziSP0LW6NMGY0Eh/UeV4Nv/kh6QgxMQFQDxZcM+/UeV
YAf/QnVANplp0tPAikwyyn/sxLb8F78NrxIsjS8ECrP/F1kCHNb/xnHx79sIE6TNyzDN/zVSyR9l
XVNWaR37pb3DC7YbJ6+ynXehCIRRNs4ARwYUbi2f9cUjoZa4t9E6yNKFoSjtqH+Y1yMlqjT7RNZf
je3OEhNH9FXUWTcqP4652MGyEbPVGK+dSnfzaLwu1qDYwokL43xU2MW0JYsXJogwFYscJrCqePAf
WrN7keJ18TtaY5ARAotdC0sOOy95zJlt1M8mmt4jrzH3uK/hYOLpQ3dP6RtjuIV+4bykVIR5ovnI
uvhrWh08JaeRuJHPqZCkjXdW6EsbbcJp/pt2KoQSjfZxRyH2BrvTfCRja5vmAh2dGdfbWGBSjip5
Y0AVD13t2EefaIHcXR2FDvFCG8LZT4vD/ii9NCEzdZnDYMY4XVV/PfJ0ET3KW6sCkCsq4cJ5aD+z
NYlxzLNnZb4VwW/bDX7Y6Ujgb/A6EYuzKQWewWIVrHL7ntMI7168Km6BZHkz7qY0MuQGLoEXqmzi
XT0Aizm94W/rBB5GmNVssp8kKewKJpspeJCOl4QkOBHmYeiYMNT00C9o6PKU1y9sW+4Uj/0rnT/v
NVCmU1RnqKe/jJ/NpUnluWh529/doAKYidaR9EkMndq6EdGzo2vAG7CF79H8H+05Tm+l2f9GbThg
/cKclGCmfJud2Xqb2ZcbKrhEy8bBORq9sI5AU5e4RGsiraOf3cmJpcI60HsK4JzbOKvo5KfwFdhh
qeYOnuY19HUwmBQXG+CkqV7puu1Rj04dCRQYxy0nPo/pJMgdJhpUTRTRqsng74300661hfPIQ2N9
DBG47LeAtOzEG2WyyR6kDBE6KNJpksfU4/b7hQnLtGIiWfHH1cEPWtIPOq5/L77xlaDS3WuR650Z
zYzkDlsn+v6OKpNqBfL96qJWGbWwqnq/attJINqkS4ellbeFCAJjO1Qcut+R/KqSdjOEPVtTO1Ad
c3LOFTP6qAprW8vypVkyki6s+WuaUBN+66SDYbxAlVB+tn7U3MnRIRn06OpWIfL3F1VOZEcbnGq/
5egkMwo2HvrfvzX3/Sq8dyDXKMFxj99656n4largl2OWl0hB5/Sk7Zb9P7nvH3AfYmdXVc/Yi5O1
JDQDdMxc2OGLv+BBaF3WRzbtIPRq4AeHUoTCK3+q0gRzKHZYA8gHQmuC4gLuQEcuJjhE/99fIiq7
03kh130VI39L3iEHFzvZQnbVIcEZ2OASA4YE9O0Y0IdsrxfGKNsrXhm67/pjpoghM+E9duSAMF58
b5ZlTJhtBfRbp3F3rs3urgaZH8j/fSTWDFgrdx9biq4PMihCo8mevFaRJ+MmcCy4yLFIa3AZ5hHh
MEBRO3nq62Dfx2Z/ovH+lmRBi9/e4UCLUW4zazKJCmp0VGfUR2+gYhijT7sd1250Tg32Xo3mreVE
skllTDDUkBz//TpT9yWNE70f6wHrh4nygmxsOncwOiY6+fSTDnCV/+nbE6HKHJ8gtTnLb3Cb6UGs
X6KFaiz9TFw6oPkAPUQ3WtUu3YNNpU8Te1xaUpLyOitP0CXbbsJr+F1U0xoWczq6lc0wNA+BVvHB
M5CPGdWnLu1yT73eU6xJRRhYCraq6r5meNV9Q/VI2A3C5Vlq73S5O6HhcZfIMfIeMCrUWyGy+bnw
/YtEowkKZCyH/kQAuHqCN7AfoSeBCL3lbGWkK03O3p+U97A08Q+1BkkUWJs4xmuPFQG0Q88WoZgO
6ETHzXDz34IysJ2UlL26mo7FvivSsJXmPpnz0/dGNCnnCi3ShDORWJdpyl+qPIoONNfekRmpR4CR
+lkFwSG2lHqbVc261Xa/vr+Lky7bezaJGHb/U1fCugqrcx45ZymMc0Z8wIlCaQCz/baKCI/PCSUO
48DEtLw2z1qt+NOPyUOpanXP/Yt2HIK9/X75FBT6JCpfaY9VYq0VRxFKbpG8EAA0UF41m810qUoa
3kXeXwdSpvfVIob1ENMAHdrpGstmocJ1dNZuY0Ss1Ps0B5+2yE2e9zx1E5HsJEbrvVkYiM5hlrZL
TRs4D363DzqKG+Gc46c4+XLIqj6TGlnsZ9VQDzgNT2pZfJb8NuWxm+cNRB8p/lP81USZv+WQhRjf
8k+uW3sPAonsg2TEVcg/Dp7SdUhH+c+ud8yLi00MDURlX4iXHglFg0xHfET7d00MUVRgX+tikmhF
l73JuYB4tbsp1G40UCNZtESDY/0O2uSnhOK+xAOxdU0aEQfeaHmcZl889HXvk2cY9C9wo05UdDf0
fbckqGtCv02Jpw2VCsYrUDsLp3xZ/K5sdpEeB2DY5v5Zp85wsoDPUm2ZR81Exjox0NXpW+6xWJvB
rCouria/K/z+AZewWg/LBxYlSJc0f+Lg8IQ3ZXyp7Eoe6i5+Hoyo5/TWz48yqKpro/guNbNnukbS
PVaWH3FsnwzDJqI/j5CLoTdOx7y5Kms7jln+MtqccjyHbIJpGUJrsvoHxOT9p5oPhamNh2Tpyp3d
FdEhc8jP2JbkqU5zG2ECy8796BgwmI2cnrXdnTzPeMoo9r07GjEGbJg6d4QbxRSxwBYC9mN9B/nw
USooxjgrOGq/J0ljKHdjCSXgz8WnMQTPnPRRyUsa6t2xvcS+N1+q5kJfFGdPNxIPgzddvX6UYaIC
Z1/Hzo1scb1P89sw2fHJd8Z4p0b+p0UylzWR/jUsfvxk9dWhEm2wc2lDq6j6raLRfuEWQenIC9Np
/2zMzbKXlvEOGFWGGPzL1zJ2EFtmhxhNwIV4SywUU7ecTfWCZMVAyK+LRydKzHAurfosOueF/FIQ
4VIZt8Sck6tBJ/zG/5irOH5iiCDLLyd0hnwuKheyeUNKM1yt4Q2vowMCNqxIkNWlw+vg5y5rJs0t
y9JS2smnbfbr9rW03olJUMcY7gczF6k1yrtatcvR1J+5HcJzprCwM3nM3OWlp1330uc0uPZmLX6m
4uDbgzwH/VLhSyC3pukJRQkEm+/Ql5csW65RNRoPTScAX5MAFHbJiTpreQm2kTQHEC37AnFGPOAU
XMy1stR2e/u15fnaIu6Zd4mMPxWHkVua6WoXqMY9ZjGRGJ2tq4PG0QA2W/r3aVS3IJvvI05YOiDF
tEMbOVxzskkekn2mjOLcZHO2F03mvSpbfLD0bSh57F/Tqd/bMcduAnuMJ6awcrdMccu3aXHx2vKf
LKuNrW0QL7Fkg/ue7908/hA5qqKEEXE3d2aCqoBqF4sd8jYP9nMw4zBgwfd2Rt2tpGci93i1+gNz
szoYnbfm/8XOQzy54PtOr46Au1T+5PR3im62XkD6+jCvuug+1f3PvqPN0Iy95tUUEy+MNrvf7kh3
xdj4r2qhNKHMt8bkqdcqIxEGOJJVvV2aX1S4EoViGfEZVZ7AziKBu8b6yysVFqPZHjeyrtx91bUo
MyjxtZIvQpZuLthfuja3OTUK0IhUYdJdIH8Hn3rytmggAHoOOpkc3pIyN0+RjdnCdUlPJzX7gIXS
YJlSYhOZ3XJNhz8dDC7Vlx7DE849u88ZiEfJ08F1NQww2KpkSI7UzzmyFFK0mKPcYIz70ZD2yS1n
Qvd66P0skWcCcfMwLquCA57nvydlhJobAnGeRzRzPoWUUAsbDJDFISe18rEOsk9+S3TGhwx069Xu
JxUglF4mdI+kgSaDfKLKNZqs936VBi7xczzFNJ6OVQUwlmB0Mc3uZFlc9ywmVr335qdijb8zqi6G
gscFYzY2sofEw9xf9H8nu05e6EUhuBRlRaXQZ5c2w6EZEXvJx59yefvqWzhWSkQHTGpYyHQaPY30
xg6J6/LJMf5W+EVPkupPoLo4G4JdVeYkvPRY9nnQQNl7Q2zLmJhHf24wXnXGVRjzJWP77Fjsbx5Z
9hCIyRxWNU8+CtA2RLqyT028UkxfN6IBOBkhINsQin5ik6BQZAArrFz3K9GLte8y6W2Ab+Ak4s47
pOPa3AmNeKWm+p4O/Q8dAGoz/lK/MzYBp+D40rSwAb0QNb954SMB/tgt/Gavtf+SPTUcWnhukvWq
DJmmZt5orO5ZZVMDEJ+QPZH1AfoJbEJ9lEUPlU0mtxcTlGswYYQyih+n0h8eo19AEBqhQ6eOJSAG
3ZvoA9Bk2Kd+9u5pZ/THaYKNiccUMbpcG4iJNbgQibe4SGTYmcSuG+rkFCXeO5nXiMe84rWKzJvh
jDyLSXlJFrpZyjY/OAvtmgF3LWsy3hsMR1jriqTZfG1qBlZ9oLeebpiRj7pmy9cESQWLk5yHfOEi
42MzoKfvhseDSYFrWgFcE6v1h0TF9jyKnFdfyU8Vk0OlHcpGvao3Hwz0Nxvt6+BkkaAVZxF1SmSV
3fOp+YWfed4WTRoz9SEEsmqnOBgZBU8jUptjiXIhown3OEeuHfrNOB1dMnToWC6f0oRAkKauBa3H
PjlAi/9PPwf12cXfuB0qcY7cVRTS5vriRfoGM7DT3oI0rMgGIrvyH0b57NpD8oIyNL2iX3gyjXh5
aMb62VA1NgvoSOhFw7lOJW27GYNe4niXOpHBLXGpM1xlBGULG0o62dnwfpu0K51FHoM5Z+QXldht
zfpFD51NADE/ioA1B1nEJ+TM6ckXmmO3iM9dbMj93NnRD4ect8QL6t20NB99iSUys54q5SWovTag
OO1+SsRjN1LwbdWqonfGzOj5UeU+oBks9Ncd14ssyYpZTseeWJFtEQ/3yet4enVmHmM/PUAcdBB9
HooYhQemcsR5rP3+nKV2aOGmutR+92PGs0k9Cvn3sgi6EKcsXl/TTXcVhMa+t4tj5wVIBt3sg60a
WpBQnAc56NBM4uGUdE6YcQo8WY58jZNqOOQzuhopqhLFMAGY8rUwsKjUTC4ElO2nwAYR7jy0cXny
JlXBWFPweRJc7z1bwKb50nk83SfCmrbLOP626CFK6sE5ZDk9abp1CYZx/qAA/OMWkziUVvkPId7q
lJBnCmIrrxyGyUKTawGLkuLNdk7oIIJXEVSfuY784xLAoE9Wg75jeBCLbK99Rf24Q2cLnGLVkAQx
NJ+J1b1wJd6dDv9cndJhkSb3ajnWHdsPUELxnvSPrajmn1FM1h6fOTucKQ54hmY7BXU8nwwvu4zj
8GaBfaAzCdgOkvrm8hE/G8YqxVEUSC9ItO41krwuEKeYfPV/+BIuTY7jr/FeksxGbzbuDU1mOF2k
PPEj9lkixcOJcemWpp3A1E57TAzsJKlSzh2u6IzSGReG+iU9pAxJ7pAgaCMt9AgZroz0Berc387K
iA7DO8bTkeP7sNfKakL+jJSkGo+NUTV7Eg7gPfU+zl3wwZ7I8r7H7gtsfkzE2G9LwJUwKhfcpsD6
IbeJQg0J4Ddan+1S1rsn4U0/R02yujfVa/4s9NywmFAxen4ctO88sfS7T0Up4TqA7UM5NHeUzv5Z
mh7qTsNnIoN5blWT/hLJeOJAVXygM9g5nmEh326TK/XjKZN6lzMiotpd2sTm2oLEdNPQ3SwT/IUM
wCiUSfSbAB8IOyXxOyiqyWajzE5j1t8rf6FhzbDtbetTxT7ZwB5mgBN/yXjTEt6VGrK5Y6yxkqPi
kaMkFtLKQaLd/CljTv1W3IaWQ05uC8D6RNyDplpa9ez+hACbQepeA+ilnTfDfPSIXIoF8UIbX4tq
zT9mQycWjNC9CmWlKOtHkUeXtDDrM0qaQ2cP5Q9I3LXnK90Pg/OSatQDbY/cNh12Y+D+IFo6Conw
yLn+NDCM65dEVh+t15colXlAOfXJuIESJe3CHwP2xs66BUboDQ90QCKeb6E6Y6iucY6vYpVCz7ne
9BL6sqttIp5zPqQyKPG7Nt62NnjC6ib9Mka9dYP2pzWQ4IoUa0rFB4WVBxUhzJhUdVMoa8JmYcUK
ehIER/uVqzwqYJKbK5pfU+Qc8wmsu8Sgxz7InIMSsPLtqwujC5TxRUs8e+ercoOnxk9QtWh7g0cA
9DmW3V8nRaNW1wkyH3ivgolnU83iBpdJ4YB7GPRwBrZWGwKEJ9QrPRleyWusZyJm29ekcOKwTo3X
qhjplm4H2tTzZtosScJHbvhFLDkNa+7VSxma6pRi+sKW7n4MUjr5svInaikf0Ln+6YKNGMwbrkYn
iyFpqBI8VxN/q6mXXyJ9ShImhaYg4X34cEryKcfKjveN7H71pBMehBW9BVH2Tz7lziE3zHMzD/rI
Hr/VbAD4CMgXzRmyxYx2MbOe3VmT7JDzaMoJu2DhgRhxWZ0EeMV49qyWrDlte2fAt7d4ltB6SdWA
EDjE65bi4MxNQA5Y9uqgPRBFgQbInThk1sYSkqsBo2BMu4GsnG0NZlkrbp9ZZb8G8MFN7lBms4z2
tte82b5c/haGf8njJSTYhoEdk0ZzkT6J1ZSYkbAxHL2uUBvwy6/Bn748owE2Bj7IG5Za6smwVRjY
PCDErViGXt8F2xY0WU3tH5lGH4vsllBNOfepeBwy38OO45yZGQQxCF7QHi3HPQsHB7qz5BdqIkgD
mnGOl5b3VOegNKNy4Bt6ffQ1PPZSdx9R7t89iwRDc+H0bgXdeYYOsUicc4KHVhOQWQOzcJhOt0EG
QdilZ9U0/8Qeg9xCgR00dnW1PPpali+zKI0QNAWLSIaQVKdfsaNJuvNRsJT2U2bOFtFlvrdp0yx0
BtYo37Mvkh/Z0orDKKnx2zfdn6h18edTAlda8T9aOOM7kwoSQo/GitQ76Ei/eczckJUkEpgRk11t
c2lVM7kb3QztRw5fvBkML7/1M5BDayz+3ue9bYKe3AMXxBsnEE/2aI+hIG16WmqxcTM65ykfIufV
EY8xDpxLBd9BrMnbWsAhx5MHQ/xh4gQPS+OvkQlUuwtPHDbQ+OSi7EV0mYZmXxJi7k+ENqz1mTNl
Kxt3HF6TYEKV2HRPGHUBbURx6W3Df6BSZkTkwmRW9DwI0BvtD5eRdrIMdo6K02zN33HGGtFah2Q9
RUd6qJz2J0cy9SuTJBDO02gcIwS9oWt0WCIiBByUnSFIGKfhaOTE3wRlT2WCewmqBocAArLhyVii
IBSGbg+WBwqDDCbZtAHGDZm0p47oBYraq8eqmZ/JEIQZEDheOHuGePfvUscsM+UPcyEPs0QIxh7m
oJXUVMUJA4S9rY0nu360OhZegbJsGOobmfHPi9k3tLvn+TZ7LBWKfhcHWphIPzl3WXLDRydP3bh8
IMz8GkSjefI5JHGO+WK5sfqoPqAn1Ru7+4q1VezH5Ipked3Ux3nvxeTudp0m7axr4x3pBWofyMRD
0k0ndhEXF9RZlBcxH/joqPcOKuA54vZ1hLMTYX+yEQ9v+0rxuFckq6rob5Quf+fcce6uCZ1DGcUd
By4ewJxNYUWtHDlT7p2yBpgLtgxXGQjBPybElFt3id8TNwZ1bzZTO92t2acGQYhPqWL3TL7kU5V3
1JAR7E/SRx86FfwdWvfHQDRfPBEl6qsxapqrY2DC8E0rv1YBEwXEElLgpX/V42r7Gpb+YhfNSfcB
ZmnfwE3aLmFZq7cs6J8lsoqt30LKlSSXwQQxodNFWhU4GkHm3+ZaAgEsrYVreRb7Uc3y4jV9uPTe
a9fSWkCfb7+TZt0dVSrOtpkd2OsqhBDBV1CX+r0wP2pS1fcEN3THuUV33c6GdVzQWLE0ddGxPQ1S
c8xBdZB7P+22/OGBOe+ioJt+ap1tJ9TNaZQellJ86DpCTLckr9bYIuUjy+yoPEoNUmQRH5byd4TH
lDevjI/QkhtuBO5hhVI7fR8ZK6+o2razAQa7yIJ6K0CzCBhhKXHgEBi9DQhrKKlQ3bU2LKH2KV6w
xLPBGsn50PqRRRH7UVMR2CIJbWotOF18GQ3SydbhX8K1LJEf1n8ql5zoWv7WDRrHskFcW+cGtRAT
o39b3oaWK9bPqFIF/N3MWAiXdBxqEW9dujLMkbaFMmoM2JvhuRfmx8yLQ7vmweF6+ncpE5KUSnO+
S1xVY8e6hQFn7yikTa5cvfSGVo8FDiqfRodEDPdZ1EBVxBCi9Nyr/CShXo8O3lQg9SWUWhxiuDcE
l+V8cruGkpaRhi09/AxU5lNg+dZ1KNL6yftBksar6IcXSdhL2nSYnSWd1ZpS2dHMn5rRyJ8yxkIk
wsFL3IzmGZXtNU/k+OiyrNa2NG5wX7K5loiJLmPPJmt66clLcJDNgqM0eoTqvcJY3hAg4+AifcLU
88So3YY6sU++EVuPlOfkh7RhryrTN0xI4lKCmig3Mp/4DDMAt+xbbDTbjlLUdsYdT5z9eqCfEeWp
nuW8HEJtgpW7zaOP/UcvnLrZWOncO8mivY8kjmwnp30f/klLczxWi/xwAzfF7VQSWD4UL7NwuW6p
iRZhaogPoAKYusqdXwNREHwQomfNNVqBdg44/SzkvpQZCn53FndlpbgUsSBQngBLUY4H3+D2dEcZ
BbQ/TsM1gGIo1UCxeBSBOxTNg58b1m7A/p1mQYKZCdo/a8OigR5pE+c1DtC2Npg/y9w+Zx6jlzkT
VQIj2mboG5nkQkhIIroslrrEXQ8dQa6uM9XGXXwnTJW1PSXk1Zza6xIIRSUAlsUFFgD6gBmeBzPp
v7LGskIyl+mxRZe5WKzQtdXpRx18jQ2Netky/5A1Dwq90CS+cqh0cvGnoHw1zBfoycSQb/TsDpn9
B+vCpSEuYTcRYL7ziY7izQDq+Skm0SWjIFRb3t2LvdOMnKhcQGiD9g18rXzo7f7Na6zxYXLdW8qp
FK6ltG8kvu6olfude2Kt6HCNU2t4djhpSlJKmpgxo1sW62ino1d/8Z+nSM0Q66a4NP50ElI7nIyR
AFqq/mcZMo4OS45h2/MtmtJ7Modt7gbjbheseuRh+hwtGVpjg5/D+5w8LJFd8RlY83Hy22AtTEGR
WpNXhJ2n3Q7p0my8wbK3tp26YW1kj2OZbAPRLbANN9+M7lzBvYyiJ4LDWtoY+uM4RKHSaErpyKy2
PL/YkOf+CaEgzJXrzwzVzRYTp4AOo3xksR/nufYOnj/8MfKfmEhAgKnPU9J+XPIp3Q1LjVUSOTZh
2WC/7xYmp8jjcNnZO39KjTAoJP+q+1RhbXqfFqV3ckRt2RcKoppTPd3KZkzP3rTv0+Yxm5bfRo1G
2Jz1b96QS6LEYBwS9Vyb1XNwX5ZYv0J47V3pN1fZu48uFOKcu+PWdzjQulH0nJeeD9hZEyuEOi5B
lgsh2R54fK6yVaQQuMQI98mzlcb0mxnEhNtTs8UM/NBTX80Ii1Q2DYrTkK4aaX8Hz0Fdy8ANWphJ
YFqDA8kFyyapyH9LFiKKIwKspQeQUSBDxLvNwX+Sm6xkda1xJVqy9XereDTzEIz2rUKiqReGbtHe
xjp5h/Kjni39qPPAQGbj3YrIvbcWHbam/Ty0OUMmPeJujIzBEmBBxJv9oAmTLNx028wCXQY+aosU
j600R5qKAkmAucXnrWI7Mubt0NtriPvsnldtE7NrwVjU6XFXjxEGnlntB56IgzLNIbTboQkTT1uH
yacoRVKZGXqeXrPR0UyieN4Dmvghp738QmvPe+f31xprxbkt8dfEPQrtXpLuiBzV4tjlTBMSlKI+
W7Lv9kOqNKHszuNQkrYu4Z+2UxbU26TqPoaEw1MSELtUQK5E8jRF6JLymZ3FH9g1J2Ktmupz/Wmq
p6ujvFtrBGcOXjugvU1svWW88rWxq5EgElruHQdxTqLvU9+9mVCbS2L8qPtRX4pG/DCP6ITZydXV
sqEqujyoTtivt0TkPQcphdJRYeysJM9CxE/Zvm2TPX6ecRPHdRs28Qg+MMYgs71lhFXGC/Tm5roM
EAHrCCy8by4vDTmaz7dRJpBi8SfR7nSEzzTfyzQsBtff99P4MlkMSXHgmDviWjCamrI4FJ2rtlae
BbvGQdLU5bHazGW33jbT2Vk6NXaAKgtNBcPV04CiEbr7UIgXF9kHzeJsa3VUXaOkS+CLBAY/xq7S
8jdYoUgjRyBFQe/N/C/2zmS5biTN0q/S1nuEuQNwB7DozZ1nkpcSKWkDo6QQ5nnG0/cHZlRmSJkV
YbWvDU3KlEJ3AODu5z/nOw69OSPHe8yV88WksyjhO1lC5Ts3QMG28uFtmBg7KxsxpnHH4ti7xRHt
ewOMZAuUqNzZRgVjWhJzJZ+2uL4hSDqbyJspffnsJ+Nr56fJ1optgz0R1HkN5zkEwKiHc5C713Dy
Rk5Xob9f7tq1DRJg1Y8i38ax/9Dm6k1QniVVZKzm5dAwVYjZtdoVPXwCogv6uFRf1d1Ny0tYi4zy
nvptlAk5AMAG28RO6rMpgocuRtl1/fR3e5rjnS3G7yEe8Z6jmhX33j4NOCNbpBWftHEoMUkdCnPy
t7FMDzFDmL6ou3Vb5GvC9z7xB4tWKi1wHRERzSHPCVvtI3Zcm7AjEdYXZb8RroxwpLcPmBmjI40O
bL7dadPWD7mFLsad/2xai3QT5gerhd5uufsmZajQjyH3iVm+txpgQy54ZQ4G2RPy3nPsN9VeVx+7
OZ82YnJWrLwxQm9zFc300cvUx9hELpzido+hYNM7iEYUoy51UG9eYYaH/ms76U8T0wf62LHvDJG8
AyWAIDOhi3iR/orTn3RTVBXbrqhoKlqPxjK8zamNSBVb9orTiFNkH5uRRTa+AkatXMmsLmjEofNo
JI/0Nme8zE4rn9VbEo/UhLJInGImXtuQ1CryV36lX4DjJfeTb6X5p4Rcf5nH33NwkvUQOGdLM3Xy
2ASOLFcNOijNRAlhk356maprU0/9FxWqAaeTwGZ5ZC/m8et+Xo+quFZw3Ww0eRTm59wrnqzObMhR
gUCteQMwIxJSTxaHT8LRHJIdOrc7Lie2XfXKmsrirTYi0iC4/hVPr6MReWTzfsQ0xZ0FtVakL0Vn
qKMqMW7qzAyJjKUAOGO8XIk574KQ9skQuuAs5Y9oJDHJ4PMDfD7kA00Jrd3to0zLR2l08hF1TkKx
Rxi2GAsz2pthqLNpQF+nR3ggpjH2NJhRNcvwg6wtR+4wZ5Ea1OdMRsNDaj6N3i1qc/OVdYL3HeuR
1DpRTzV3aCouyWkHN1USFcPWpoolhdOZFHyvZYIWK5uO05LHgwzf2bxKqeRt+y8+I8PzLOp0P43d
E1dRtu/baOM0/iU1ajanxJXilkFTUz5G/ay3bt32cIQwgyZ19OqUa2m0RL3H7KFFJ97l5O1ylplt
yDhvHWgwjlN85SuonnFGPU7+VJGjJOiYpfdJu9e+yj+3Djwo7dXrRMFaaBNQvJp+XMPUjKMmHLFt
mU4M8K0NpG78pT7UEqf+1sQp0+lpzTb8RJMjWAFJzH+ajad+pMQkKD2G3WFCjsHaqSXfZOs0Age1
nAzAPO5zkCdc3uOWogeHNXWTVkx52AoBNPBnuoexawrwVdx5FRc2jazN0o7rZPMxC2mWjk2FuNzx
TO0xHK5bp/jas+CfZtJ2qeHRDh8j79pm/gpvi+Sm5z/gRinI24XTAdWgqbNDGtJd8F4ikWj0DO1h
mc9pyinwvnjtg2i4Jyy6FojzKkZrfrbDefU1C/tqn5iWA66r57nMx23VyE0mB3UC+kZDZZIOMRDT
8eexgXJnou8JfqrN5JYILCG3IMXf1xwWREEL6SboNU8CZVybKvvdj+N+x0l6FJ/rcGY6B/Oiru+q
m/pz7dTt0YB7Wxc9+/ts1muebfTNpvThea59SDHGAFLr477YFHCPNionoK1jdQvbHhMjOhpLKge4
HFsel90qHbksszbdMgLiNNayc5mZm01jfC9z6C9W4380mzf5T+xumk4lLbGNs2kiJqChzWZlKpW/
Kp0K78Ti+cuj6BjZFFmKWP4+T2SOA2uxKi/BzQmdqpr0cDTKVh2zOrzhb9M7DNzAY2tRg7Q00126
1CnUguvlfaDWYyAMRj85iWrcJD3FIAxlo12aVuFREdp/5zLjjCKIWiHOjeGLHT07Us5M5H26ctNq
927xzCuAIn5DZsUF1zPaJpr8YrZkJXiwZyxkHpVt2jLp7/Oi8cQddkV6Rlxpyw/NEnrtJ2pfQtFg
nxgeyKw3e99HAF81FDCdajUho/vB8f3l+AuAveK3myR+Hmpyzcxw7E3mTITM3t3f70xioqR3xG4I
Pgum2DBrIpW9L2htWtjFFpoeZoTZTzaG6p46v5z2ik0A7ZFrmq+KtfCWWzPjW9VTGK21hIVqexjQ
gtxUO3r7HmhWwscrom+lWxyGgZtDGwoOUkh4yAO2ufW8733Tg5XtsYxLfRiAkhzHBtREwoXYZNm9
Yx2Ghr2YSovFd2s4+VshMpPGn1Clqx4GD5noeAsF9/PixGBM43yYRefiOsTNuZZ1YO8dVRy6MMu2
zWx8kSgQjFfyp1b6itqr3Nly217xoceMRc0v+ewJUHbLj2oojlHFgDgsmo0dsIeh0oXwqk0Sp1Du
Rpv3RJQQSsmkuAwO//GjSkISzOW4n5e485BEn3SO5VWKm26T8zCha3fBeIojuRtVzqwOz0nA/0Sq
cHyo3fDj7LxZbtDj6sAynHr23lIkmUpbHRNp/giM3mOZnbD8eb4EshfzNbsuZNaysrcVFqeF3cBG
0ocphX2Q1K3Ctg3a+sUypbWveMh5Dh0fVP64J59eiBMhjo2ZOwbpTynXaFKLlzac9NeUoBsWxrxa
hxOXBKH0cW225RtH3Fd3lCOIIohIknC4LboJrCJTfkBe9q5qqzvWaWpKMufucRxQnEiyod2DbKYh
LUfVnKb0jPJcYXfi7gP/IJ+bsXiZYdDAfDE+6WY0OfsuAdr07d057LD7+IfXeUJEpZ3de+LgwOYJ
1k6yhAPaOdkXdvdgeF5wmgWUluCGWzvHlNlW65i9cBDMNPL4+bhm0GyDTSZKzfeG7XQnFHdCxxLN
eEtuDA8ps1SwqGsrfX6/q6SPGkKWv9mWIiSH5D9a/Le375flu+v5/cdcF0z2/YdgJAbRGk+gVpgK
LK+cws4MXOX0AigMCvCIPukA5mPpCXaTgp5ggMSWfif2Q5PJU+fju5vEhcc2xuTl1dYF7hWIxAEj
CRGf7SkINyJGGx/1sKwO0+d3+LlRUaE0KCIvJWmC1TuhffCrBzVzXKkK/1NuGVdfx9GBasy17rN7
Sj5hJ9+7WtLQ4P31we9ePrDO1WT9JgzOuEazHTBIwNqmcWir5eqOIcUsFO93DnwbwqikU2otNMMf
+OgIZoG/r2Yb56UFvYz9FMLcSDKum1eeT/Pp4R0xX3fjdwRy1n0QAIFmQX+/AQOLR4JhDkwyDcTq
KLDXQb885MzkuZPddkHkNsmtk6pbN9OIMSwK7j0VZsQp0wD7x46iDVzHJbBbfJB4rxywMn+LEPuF
KecJS5GIlhaqnCT3sqSP/kR9DLyh42A+1jjU499nZfubWMFQzzXDpAn6OlAcrl86mG1CeqWJhMLU
bNJvHjLe/q9xZvylf3sxtiVdZZIv5yhiql9wfmnYT9AzmuIgBPZpR9n1Lp0yLEeJuJoQujmRbEK/
BseJ+wopKKwZeFhQtaU741sugpeieE64tS5ORDPh4oRGar6XYZLcNEpZ3jeb2J5C1CeIDENIa7Vj
hsaDzXYyduh2YVpnnVqCthuCBc3Ftx1MlC2TThm19bp14+nk5mycBvBGEV1397Y1wR/Mt9L3ox9M
7r+KXrgHaZYhvlysRiw5HTc881iR5f66NTr746R2RAIC6B+ReCKyz9N96NUxTZgaqIK9va3Y/wQp
y2Zg1+5qiOWOy9H4XODhtapjsagoQ2XczJFhYRaONCeWInqdPbaWOqWd17NIqITBMdZuf+zs9uiL
UoPWLj+ZNaShIDSKc2RxsJn8/E6tn3tChiBWUPfylrtc52Ud8ZhcsDq9tayYs2s9iGW+mI/+xYuN
4AURJQ2YmXPqtnauim+D46DCNEwlsNxa+zT1MbQVsXsUtLYz1U69vcmjdIvwQ+yYWMuuMMSnVM3Z
3VDu3a7S+VogRm/aElZrFZX9I8+lZo89a9Gi66+JnwfnEbcvGYkcpLyZGheUw+8sFfKUTLxMkGIE
X2Xmnm3f2kfOMF6cnIdgMbXjFaegsc5s9SCGqvg6hkmwcp9YJfI3jAY0EIbhgamlgkxFUsI1y5fI
H+lJZEqJq83muif9HNozCz3SYpGZ5gcTKA5bx/gzsZODU6buFldbi0PQnl8zj+Q5jR4/rNKECpZx
MZFHmfBPJ/WL57RfZEpldN0jhQ1TKq62rrOj7WeP3fK7WPcDYsfyy5wL6mqZbbpzywLaqAsrluvF
mVEEmfaLEd45ZVbmCAeKP/7+d6gqQjGiaOsff1A4hrPR/TQdfI0qgf0sOdktkdSOLNtqrk22pCrq
mOoo6xgqb7w3Yw2UTGJzGxskH/fFjvEP5AyiQ9ex10XgzHhm0+diKqpr4WmxEUksuCvRUmd2UrhA
yNdyT+bPzXDGO5Q9iswBmq8tWBXudPG8wVulsLFE2Gpi1BWl1Eb9e2WAdvOcpjkZBSpGnSxlXkVt
39lv4qr2H9KKS7+D/7/OQtPeBYVPHIoP9qFdOjK9IXGvYuF8Za3tEF4c5jv+84LKRS8++nbDwNsn
tddDs5BlDPxK/aiCHk4WThoFBH7bkDrf4sxUkObELvUJviRuK1kOcfg6OkYLnJyvLq0aB9fs7YtP
+WZjBOV17DVzTDnuotIadm1ZE1vsaMiYizrd8JnVO9+eGeUi5ICWwkMTzlt/1GTB2ReHuXWLtRhO
VlFQEVp059iq3zUmGpP7DPhBsVSmjsNwdjxMpQyn6x2G0Wjv6PkrEm+9xuxHZepEg3fqRhvY7vbf
4IH/jQJLAFRpmnddHvWCWOwvC0VSS9PXDVUhOArWbH3rtS3z+CTMLL6owfQ5oCS/11zHJGZSLAMu
5a2M/ukQVCK6mL3xICsOSnlOiIRZyw/UxL95iab9b8sHL9HTNileSoD/jWDs1hqRDw/UAeCXtW0C
ghqDywAPr5d5Fimoni7L4t99HuX0VsCxo0DxlCrLeOzjYSPFU0oB+zVEPgS457b7vh6dq8astoDB
obJZEqGbeRWaIch7NvRInYX5N6ugJDr8ExzcA5dtuR4wVFt4lqcoMf7zilwaWOnFNBbYxvLqagfq
kQDeSnP42Cip8muTncqivwQ8A9GwqoWEZjPRxJDH02fA315+tGvadL3xjXESrrmiohBiyMiE/fV6
bVv/4ZXaUFE8KpUt798+b2KIhl/4NU54mIxrkyKXTVMKfTDdgfb3ioRMM3wbg/qpat36U6u/gURq
L45u6n1LlZzr+tlZU/u3Gf3e2BeZ95pXzjmjzujiYuLe1glLvaorjw22aa5GH7wOJd3qBNIHYyMD
0BWddta+H2pz42XZ3uRM8err8fd+fjAmd3wqywAPdEozauRp0rJY/UWLvJM4GCNQ9iPUJHgRTPLe
P5r/DeT/TSBf4mbjev3vWwIOb8NbFP25JOCPv/JHHF8q+zdXaLl4Wsi7/zOLL7VYcvpsUeUfTQD/
zOKb5m+mJakCUPgnbW26/8riS/c3T3gKaJclHMn/I/8nWXwY/T9d8Auun4cfd6SpBfk30Cw/35qC
2CmNzIH5LMrYOKQTHcaMqICY5/JKTsh4TfMZfW7Iz7Jlo+fOS3Daq6cTxmhv38sZI4EhN/RHonFG
Qm7EDLu8FdkGt5txZqzFyYtIIwJK46/HVmZkMBC/O/gW0F+DO+ah/GIlzYeodHeijQ4OSfLTlHD0
Ej5IeEPLdesZKHsm+btOBpieetFsgwHriRz1F9cLSfNLB7i5h2/RdQfrAF0KY10+OAcr90kd9cxr
UFcYbeqi3RThmOwSt3tipUTVEK3JEC6lfKuJacDhJDc3+mOV4/X0mueqGDH8gMaYjRa4WaKY/gR4
Yq35gHa7VBYDzLAYstlxuuNaqtci8oOtX7Nz9R2oSKE92A9NP3xrkHKIlNn7OibFl5VDtx8M/RUP
w6ub2/UN8f3JtOvyoW/ZIkO03dKTkz1NCkCW2zhqVcSevaJPUN0HUIw2vtbXxvV/VCUAFJ142W7E
jLFCIoXj0el1lUkoi0lzML1u2grA4ocxxqjQD91N2cGVA0N/jB08u6m2T0Ux/iiKIXkYOuOTEYnH
htLUO7NhZphJEzznUb1rHaSGkHP3ta8pNTFBYB2BX/0YeI/nKBTf2GfoG2mMcOOPBF8DQdkJaLAP
1egE67IN8z2p3eoxAwX7N6c+vRyk/oV0f7+QtXbZLHhCeK50F6z0n059GQSEGEC0fs4ralg40B4U
sv42HNmi+qr3j0qW5DejdZil8RehiO2WcKHc1I5PTOibh96j/s4oJBvLgQ7wpJdPTj6qTYNf8LFa
FdoLPsiidAD5ucHJKfunKBH9fg7jCUp4t8MHHu2HTmLTSUqaZBXk2xY78jSug6Fy9m49k+msnGhD
Fm2+9N4gucu2AvPerciafThhONVph2jXpt+cMnlz+rkhzhqxOjsvPUPLe0hKFh3wi0mR1QaBNtgC
/l2TuIDuJadF3GnXVgdLFdil+aFOC4I1FvqEbjPv+U8Pucd/fLL/J+8yjiR52/y//2uKZdX+6RNn
07Q8hADpC9uGNfLzJ1662DM5heXPTkVcM5zaZYg/bUkDWlcLBLrnq9c8CIOH9DImZX+OJ+NxLPsv
rTCMTRKVWNrxFq/Krv6mOrgzaHUM5GRWX6YIy1NiXiMatHexC2o3XX7gE4wwmU/ztikHeYrHgS2M
j26I/+RRxgRvMYdhv/oa5HZywn3y2oC8o4wpeqxC5pIigkIxu9kLVnjmrmP0EZOiPPMp5RfDtPZu
FzinFAqpFVTjo3L9l8AmXlFXeXTS1AUgZEN7cyLUxtkpPw+CE1Ba5vusm4297V6acm43U1G328ob
GUa65edIYHfCiXJib5QdxGx9z3V3YXGX8OmAcVggtbIe40aVx8XLFAwXznkblQkc8raBn4CkSOeO
5S6McZxbMVFFhmgeZVGEQwcBIRz3LGzz0D7FjJpZh24pbWBUcFCRYrXAo83hmEWMU2i13tVl76+a
2PvkqO5bMUeXJLT8S2l/ZLwdPSsb7FLbUAPcxME6sJJ9WIR33IVEdCXTBWNgJg4uXRwyryMAjEiB
4oe9Eq9AnBq3PmQ7msREunEBfNT5/NDZ4M5Fk4ybaUSxZbs67LzQTQ5kNrD/hA5R3xlDGwe2tRl1
2O3K6lClCSaFgInSNJyN0GUl6bml576czhX2LI6fxYlY2Ab+ene0jQK1EKtnn4pxVzl4a3ML0HQg
Mbog/qhnIJoHxsvTiYKta9+rbM+N/p3jHPET9vCrzsRq5bvJtxyKGimmGgefAMDXiivXFehrUIB0
hl+YCm6ArZbnjoeJWc75dRimfDdJufOrIIAAOicP4/SECGE/+h3ccHoB92Ok5m0HomyvgZlc3384
uL7LCi7MxDujWCUpD3mG0Oap9mqnPprN4H6xzCjYia5OdrIkvOuaAHXJE0EPbgDh5zZQQXM8xMLC
LxwHyckCIT+YgUXkzW42E4wvL0iCC1FxFmy3fGx1862rw+Hw148BQmk/PQYU+B6T2IawLMgwlgnt
5+fHgBn0vk9+zrjHaY0RO5Qa1geGKRpoQPErSgs9GwhB5Z6mkQ1/7dCxNnfr0MAkyM3SbEFITGc6
whSEOW6vLO9fghqGCcDd8dgH4/c5EEj1MD5DHhbdeAGqvUpVhW5l6L1BoniblZQvGowQstAikuSW
n0bPTmARj91xUFzJgEfw00HMunhBGm01nrkH0TrOlurXNV+5vBRRh9enadotiR5ja1v57xrf6JmA
F8U2pkRzKf3+PINHIntEx2WQX6oQ8yXH4XFlhz7//ZE+eAqkiJJjBPO/jpmFaVXY2bkmIdYx+T1Y
nnuiedW8YqbIt4MBwVJZarpQ7QaTvaXKbOLGulil9Nat8EFgd9h6KB+x963hQMYe24w8GrYkKycy
UE3iBdvZl54UijYC9KiekyyJ83MmAXn1ARZDxQSvcQbsfnqGkIMdykGoXHvkOU41STmSkczvuIHP
2uNIEvSkYUEdDKtItjYak0WX2QRWJPMm9mVkp89RwNfbjhwwNT4EHgDws3FphHTiHBpipdeW6Mmm
LtIcXWVILm5AK5wjqQyf7pHhhTvbUcYaR31zN2PRXdJKfyBd44MTvsjc3RdVmV06hPHH9x+Hse9+
/PVVq5eL8l9r13LRWmyeHeFqbRI+f295+tNuYYBySfix9u8NuXVsm4F39nXpnefWbBgymy8lw2CD
IOe9V9/i2ZuuttpJZgFrmBzVG2HgvYGfmik0ImBvjs0mMklmhok5XrKBUIox3w1iZaex1fQb1+6T
odLps5s3JI/wG9455eFp8US0Jw+8iipS6wr9ZV2qmkmQW9OCunTwVQXPMsup590cjWRgA4jmmR78
PS/jK7E0eW5VMm9hEGzbxrr241MOnPMyomusdc7c1oCGcVcA99hE86VpiE9A6TazM8vDYM3tmp2g
Ru3Yttw5jzFJStxLKaZDIngVjYq7v/7g7V/08OWDt5ezjdSmsBzYez8/LfKZSjwZBs491TPCYizH
G8bGYPeJVkL/MR89LKs2ci3yxG5omUga4bkAgHApFe7hyTbiO9GwPFTGFu1l2k1RounZK1+YvijI
x4GxrunsuAGCx51PWUYBT+MGJshYRWF6luwMjn4RpKTlSxr5Coy3hZlyJiCQf06ZquAWUQ9p4n6u
c1q3cLSHuEUp7tUJqgvL+XMb+KQTRRrs2CUfDZsS3b/+jKT3SyvO+4eEK1pK03Q80/71Qxrg5tcz
PpM7e0RWzDgxscU+NUxQT3XYiz3/5idt0qaqiXqcBJoUxxUMrlUv7WNGFBJwp8op7Ola9r7jsJ78
jG2tTTV56ZQVqVZPbtpYnnXgzVfh4WegSaVeGE366JZRf0ra6Mr4/rXoBLOi5hISCRZOWeyaMpTH
gWLKlRt0u1Zn3t5rnK9TmKkDT8X5g0Peph7p3ygtAcykiQiAAs8oiZjUIp53JTtGpLRs3EhmDzdK
Ytk0RNjKjajZGYJwV+EV9qlqc/eSiSJaNf7QHad8GlZucouDKPxkSKXw/7/2Rldfos7eTV0SXh1N
UK2bQvuDkBOe0mTW56wpLezWEw+SUxBEoHqjjPOVSfAp7Idhb46Y6GhmhN5trEnOLg5R9UkP3JYD
Z53tOORU0sEBA3XeBIcB79AmzrU8FwBLQIkGHqY1g03To7SHiI7Sut4YDFuuQ01NeIgvsCmAiXRp
d48YfRotgXKmsPo2F75DpQ/VLnjQP3VWw2OjGddWkXw1x7F9cxMTSICL50sR1yXAsBnYij+CKGE2
v55G3OctM5MNsXkFi7q29+8rkB3mj1QvVxeGkreoNB7SQboPdWXUOzdMceWamzlPm5uthmMlwOcU
HnAvp5BMPhY8PLyQ2AH3Eeoj5TnBi5VAe9NTND2RMj3VGqooXXCvWUsrHK7QY5LCD8qBYXLqNOR6
MiPGK33e7IDB5cShnMe2/Jihp8Kc4pRjtuHORI2n5JInT8DAyeytc0MrQFb13XmwgbYm6fC7Axtz
Q6MS6cAIz9MEpR5A3SmMjJBKzKDYlQQ94GbyWzdgnpLF3zCSFrT/sIvjluLYi3Gpd72Ka4aP3U7N
C7slqL1D+2yB6ATSNODDbwMPY0vAjAHu2d9IiTzMfl1jPMvmOMr0jyABgs0vJ1I3l1nXJH11V5rN
wZhRbFOqzjk1KCo3FqX7rHn0w6y2H+ileDbpcl2Z1NAC8CIMOvn088pYs6PgdDdaqj7j5Oy2oCaM
LH+iDzb/gD9Rm+38JGBrUJ42eYgNofnRA9q/jlwNj6sX+b4wyw8gx9Ve0A2ztL8yI68ZpwC1G46h
T1glCLrhgRbC773b30VqLZwgMgF8zbc+waZsyhi1HwFlzZrp0j1QlGuzd8c9O1yxQZ1hKlwQzGoG
MEug0vyDL0vIaSGeP29BEgEh3tXIl2ciee7Np/jv0GXQR0td5fzDQf6gOgu7dORzdPJQSPOg++yU
8zGOk/kDwxQqnQJM4FR/gRYun/q8VQgyRfjRmqvqkET8u6kxxh8y/1l7y58Ws3EdfTc9eljLsJN7
5qqCoggqI3iCsSyuvidITAnrEvukZwe3RvlQ1mtDHQy+CjO56Ip9fh/a2YZcebz1OudbVgS00HRC
r5swCs4OXBDGgIfcswaK6NnOBIxiUW48Z0MIj9kIW6Y7yPJ1i4awbzywEJFi5aKp4mglHOhGObOb
j4wK61K/x8vc0saS+TezAshgCMx1ocBQ6oYE7trWyOmFSdA1BuMl6ot+C7FV7OsJEpKjO44ZbDrg
Q6hzjsdahNVZFb1a+cz2134Rq20HI4wZabWiV1qv+s4Ldn4eufRk6JpLp6pacqtdckg9aN1hEL+G
cbA0AQn8p0TnVnmAi5mpJ2dY7Ih9rKcnPoeNapJvg0qh3mClYdxrBaeozJsHmjKxq7YxKVkoPNJ+
YMX13yDqTEQAuCMDOaTHpIgsBEX/7NtZcovcCL9Kl35MpfqKYCOv1fK7tvLO1J/fqyq1mG5o80Oa
t5jImP7vdPSSNYb50IjGevRDy4HzkDBabATEcZjOfIVecn+PPicFx287+eHXw1diAfopfjGB+54g
us07ABJUPD1FxveoDV2g57V7DlMKswMGrqTTcRbBa3M/2nOa7VERq60Rp8U+GTh3sQy8GFByNmHL
WpkEFtSdXGyok2aL02TTypyz6EM6AVFqR+yEgQIaGRTdvhO5OJXiQ2/VbHkKK/rs9tmhqq/tHBSX
OVhs6kX7XVIxep6oVdo5LW4x6jR3gQyjm8jb6GkI2qMyer0LbCPn8VpOL4nPZcfmKAzb+VM1kiZt
kx6CvCJ2MvEUv2RpTtI3/1yOmbO2QcYezFhderssHoEUMNDrx/SxtOvnrnWDXepVFPQoDwBLV5Gy
8JEn+2hkT2Y00yno4tc8MhVJKZIgnetl+wyaMVcLoGVlkkshh1yth6F3HmNVojnU39EpzFsYwJ0Z
I3LkOVGOHah5vSfvgXMTE1YUtO6HQ87e6M5u5Wjks7y4dvgx9ltjWwaHNIa6VE0U5PSNYuYCg5MK
JLCBHR6gQ4YBdIfLrKZIXvZ3We4AoRZbAYkJP3UYzYSx/MdRIZzafZ4ewXS3YEct/8QUreaDisC+
YvVfgTxncj8O1JxUw3NQpCm262ncW/10yiCeEM1g2zyptzYlUMzh/Xn2p2Q9TV68x3Zr3phapd60
L7v4WxoPKUw8V1zAj65mg4DZ4PjUshQNxtzJv5DKnW9kr6lXLSuq1G2M+zWI6MMsrc8Ote6yaT47
cjYPIpvGoyfZJCRtrHEYO8NNxtWXGbF4K6xMrHpQjMwQPD4075GbpT7FohtuaUmuvMqtH5TlkWcb
5fRqT/lDUNOmZJcVzzRs+/ek1jtqh4hO559ctPNNmyoI12FHoo29+z9Wyv+dLP3NZAmX0lJ++N9P
ll7feHzmAemGP0+X/vhr/zVdkvo3rE5Ka+V6FgBn6hL/gD1L0/5tYSwvBGiOYf/VPu39JoQJIFW6
puYc5iLb/sF5ttVvCGKLjCPBwi2Dqf/RbOkXfdhVaJrSkzazL25n5tc/H/XmAiCM0XT6KYGks8nr
ZDo2bXCEXTqsg46KhIwOYds18ZNzKe9R3anRpLq4wO8Cw9atdl7tod524mqkyd8oAObPCgCDLo9y
Sek5TAtszQe07N7+pAAEarRTJ2ztJw2NtpoLuH4eiVXkTnWMUvlU2P5dyUKv8oLyQng+9L9qCXMz
YHPlZG60TQLC2v5MXSlmoYs/czQnFxKuLDmED50f7TJ26cVMXatV+F//dCH8J/V9+fD+JWD88fIt
SFku0DbN9//zy6+B4Q51Ie0nqh3Kz4wWYpoZ42qdOCVm8pmNPiuE9xjS72kNn0lFto8tHQlE5cKL
BW4DKSHlkOXmNwccjGsk2xZXyEePp1hUGC4HC7ztkVnVx75HpnHM5kxqkbhdFm+sUjgXbMhPf/Oe
ft4wL+/JgVQrmb7jFbDkr+/JtKIg9+LUeuJCz/d1I5x1XxPtE0Nw7EwOqU4oFSCuQe5KzLUHHxvA
Sclwuoy2T0zQrT660CjPTmZxaK7kzXY/mFEEQydO7DuGFwA+uaTUJGi3f/3Sl5vml6+Dl869Yy/K
BtaBX66mvMz9juXMfOKgi9sSlWIC05xVNdo8RXMOa+E5B8vD8Wnpa0rHLyXrHGEvtoOghyLpbZkb
RHuKbsYdExz2ZMnAIRSsWsVbOIOduBo944/JYSNmok08uIa1bYtBnEMbZJXjNBOn28Q7+QVOAK4N
zNt2SMjKNS0uSTJDbWZ6uNBmxmOIwrtKF9HeGNi/OtaDCmgjS2325bM/h094/zaVj4TSUTF2rKbg
FoEBo2CGH8TynF5ne6XDDj+TuKLtR0diYu1OYuyxfQESKCimL5T5tBCBl3N60V1jTmFbHhXjvkE9
W7mxXMJgLVHZ5VeM2x5hKCcsXmyjkZmLm6j8Y0F7r1vhhBjYsA46+aBnu4YOkcitIaHvTXFdYU3H
QDQY5fdJcySlFuUTyPRhNY+uTYFoeVAZpLm//r7N/3Sp6oVej3yI9v1rXbI7uFY3OqH5ZJjdpXeQ
iFO3rmH7EsNZatpdx7wNlg1TYvr/hJ3XkuPIlmy/KMygA3il1mTqrHyBZSkAAa3F188Cq++p7roz
fazN0CSLZJIgEIjY2315/RKicVzHKav5PMihMxm+fg7zYtt6AqNhNZFKpD/0YhXE1bAwZ3b7VHln
Kjje23/52P8sLP06wxyPoU/OMyz+/89RwxGaVINd6Q8TBVgG7vARt//VlGTYGQ6W2RJ8Nz88y2JX
utnZAvcYifip9j5puxoAqaKfd6UY1CpzX6esUawQIGyZkRSJAe+/6Yb+l72MeNYkG5xlNJlKf5xV
nedlMWl6+kOKSPCmjfgIxzmQJjmFLcGnrpuVlGPAmmfWSZ+y+KQH6iVC3rb/9/32p0piHplMynQS
8A+fxr6f/n+7WPijbLg08Su1WUdeG4Tl6i0JFaUdVi8kW7WvaUdIXwaVaorPgTFQvScl/nrflWPd
bKIRMCzocnLXRlJYCAVTxr4oaQRVtW6vIiVO/DhkgYCt7JiU742oQzltUeossSv4urcJfH1OLCy1
kxDQ51h9vKs4FMt//6r3sPV/XlikaWoWUwpd2ub/N5IZNNS8kmLqQz1E36y2V8ee2gaaSlOuEmU/
jkQsOTn1bJw1a5IQkg/lmGd9xPtqRCb1PdW029GdoNFJMnkaYAvMdVGme5lYlYIwg3//wH+U8u/H
tGRywTWD/yRK638e06getUiYHRSGunFXRhp1Wwbp7STbbwU96Sv6F3w3CX6jVqLeAM6cH9NKWfua
rMs2tm96iKrRyodvttu5J3zHMQnK+YelkTp1R1WarhnvQ0MBlUDhbjgd0ArrzWkCd6eFZnWI87BY
ZPyFHZ14fGLAItKiDjeVZpYL4sNoZqRjekKSYnpBfpTGgEPFcAHxdt7aVZVO6qlMIctD2nY72lfd
vKAjL3Ogn6xlxg1UqQ15qF0S26Q/CGpIpiJ/DiLlk46d8iUdBLJxg7KpjU/ZnBsHvmMKcieqtTV/
KaOiqfPv+92ax4o/DhRpcEpoOoswjwHln/sdLIffuqOnP3hQRieyzrvHMZwwL0qUto6AAi08tMAR
84vTOE6gHvsRUd/orTuRVnNfzN+0tYU9T9+Cwbm0rTl3I9DFKg2fjYL4Ebg5wWnBS0vN00dgiAfm
7jNvowWKR2+XjdZTkDneplPqSrSr8+zCwklgYU4YT89uXmh4y/z+DCh1M/XxDstT8tQh5l56jbVJ
wzbbDFwH0aPLYp0SEr1Hm9v+lyNU/2fP49cRaqKtIt6e/UXz6Z97SgxG2zm+pT8AmnmjCE8Mchu+
xzPari51izQQCqh+X5VLP0pTgJ7NIsRbAmZsKI5UecmXLoC1mai4//03vFsh/v4bOprNmMbCQdPh
iOp/frK0CWjA4WF+6AskTBCa4FTNqY9e/OKXIM0qKU6YkDN00BEIEZT4RALQqHVnKuv98C3MuMMU
Sue3MYR5rlz8x1HbaafR984T5s4lZJ1kaxmF2FiQpzcxbfJV0yIUycxd0NKd6s233uG6CJcBYUXh
AMOTzSftNRgY/iITExIJ2r3r3MIgPyTFdiwBB4YlrDkLtYJdzwe/ic9Q6woTfkyB+DLE5hPRadQl
onVqPhTSAhzzrIxnyru5wlI1XuL4U8VjSwthXSQMzcw96O/lxmuc0tQnLaGCZk6utBf01TIkUHpZ
B9SViR8BTBLlSBSyKPlv469n/VMta7ksl+jaS5NRzSD75c90nMmNPfxJY/Ag4j6/kFrQ0aRI5NLO
UMfn4mTb5XeU/M1GTqO7b1R08MwsfG4mUdHsjilfouceKsI2x9aClScniHYFpV+m3lDZaWfMnXAw
HgG1FoWfrKYdJjHFrEev1y502zYtAVQ3Tf/SNKX+CKD8pekc5BD5TXnxVesEfSSC77ehqr6hNNuS
lq2hvLPt8LHvDOcpRcEXE9BJN8GgSmlhIIiGDXwbFkc0us/ZyFfqLJ25KkoT6pCo7WfzVKuwzQ0J
UTyk8E4hs6TO8XbIjJbKrQraEth4HHfMtlpVaKsUv+ayzmR/Mp0YVcD9ltE+DKl1kP5groPI9086
LQkNpuDVJiIwzYkQMUVFfzOB0xG02PNtiAcAY3TAR8ajN/X+w7g0EelktFmp+qg3vZfVTiE6GQgH
W08xFrBqGjnSEoq34axZRtR1DUKXGGpVdFupAC7ztia2TlWv0PGzGIMXvIjtQdHWgAkwMOnF5/o+
Vrq+b9FfLadaI01iMA5dCQjaK9BJIo2oofjvqjlLksDIgHZAqy5g3xXCYc9Zm0P6bWqJ4siqkO9p
Wxfghidh82mSZdoG1RWXbYk5n8ShzgQZOUjwcGTjQNzVXbgv3Q8FsP6o9fUlRT+zdVwfa3E7Lp1J
tA/oFi3OZc5emtXfddR12wqR2nnqS1gvWncB32DeukZ91CbB8i75NSqGLk2vbsE1QwdY4dysyn+v
VDjdorzf0OCPVmjAyamxBAbXOt+V+Kw3dl5/p0dj7AcJ1a/qXO0ZlhTMAW068rPRznTzAxNjfWfa
ZoA+iUqxgMekCiBpWpzMnVvnVnCq7KCwNedixfrH33oZ/aG8/eHqJJ95Va3IcRonLuBmvcEwTlrd
GNWXpMKtmrbVHlFhejRI76acUWIL5nrrlR7utrpPz35Rn9sI1bpmIcKW4JxXhSFA9fG1nKgZr25i
gHZ3wwJw2QxUsnPsXnRy8byA3MBxxuEw7SVEt0uf/MwTTrAhkd5Op1OHJ/zsM+XKg3o4jyYW4da2
HCQF1HSgJoqYAZkcW2E6x8bpkI1Ws+s1rqprOAX11UpgCk0mrlBFvuERuhR+SduCJQP3ZnC14dXi
VQj9tYzSgHDfBsH376ZdQcD5AlCgdpvlTrdxGvub2tsZwc1Rw0668+fbFE516hX4uGl6XJCQkX1h
2ac0dD5bP47WtpwQ3A7OFQwOENO8pvBuC6ri7oSTUZrF2qi8bzRml5BPP2jKiG2n6OquoNDPTsha
Ww9zsLNJChPysOaHbNRw8eaNLKjily5FIdZ28uiHRLVTmv4OhCC4TU2P993wbznuVYGp8TnP6jO+
++AcOSYcGq/qdnpYvQICN56cwDiGYpwukbaV1B4WnQknU3DYfo2m6TsZ5nKbT4Rv6o3XnaZCB7fH
SKnr1XAs7JewYC0Ugy/AcKUvLBSZt/tcJlDRtR5EdPFldQlCP9wFReqTDyGzBaUM5nddiUsSHPs6
rLv8gKdsWTq+vCEH+iiJK0rKIXyyYhy9tjN706Z3OwS8k5bSo7FbImLqZP6MhJjggwXDlw6WHPRx
W6hdbdCekGHtb2TcrUyHsMfGcXhZh/kx7MSPsNHNfUulGxfOjFdGwI3m4EWEE61tl3jhMbKx/LeY
fw5/u8nqnfvbAZXpgdVseegixGosi4pfdw0swfd1LhIsBRzcJTrSmj3mNgxhbX23sf+6r4WAi6J6
xvBhZi+ho/7aEFsGSrGWm0GwW1ukdX/bVN5Biwp7LzOL42NglF1DcvlOfEl1sEzmRRjX4I/ZcjxE
80YG03jwEeYKx+h2JfCXuzM47LuOHNB0rwIxrtOx+/z1MIExoWPE22LOl67mzT1Rro1Sg4qJrcBO
pPUhxTYqWdIT+UysJKmMbQ0qmc0vN69m1pgqw29O2lcbGl0EJHo1WZNQ2jZ9lrxAFXmpHCKu3Q7b
GMkhyVq5ZnZAYM8FKAwRZ3Z6dJQZJ8tEJtOC1DY6wAzUdMsTpkKHrB3sfUdkAF8y/mvzx92pV9lq
EmR0IrpQWPWQv3d19greM2Ny4COTnDeT7Ipft+53q1FYOxg+gF1DUgPmDddigpf+cyvoCYSAe8m/
KEJHiQfFFSjBGA/6kwIXvBd0hZYykWKLAnLEoI+2IzS8VevE0zZ38medvDfQKm296uLxpkUKWQTM
9QpA6FrqP7BuIp5UiNg0GzWd7KCcuk6/aMqpRN9a+qvBcrQ1LReEmH2/dHuVXxLvuWkqOl/YFtfC
SD57r94SvWCDSAK80nYIgfy+2JCmJxZh4S9JYwCFMBKKglogW9CEZEdRrzj0lfZTeOLTM9DPCtx/
QcgKN0ZmXykcjE2wI0fYAsIBa4gpzolM+2w/01ndkmt/ApxhF2WfQMQ35Hi2q4ZQHKYRAUJkTEzI
DO5r9ZkKJp4cO4rx92KDrYKC2DVddktEv0dKQztC7jkg0t6LZwIMp9q84fK194Kq3t4fUqLMDvfn
3W/dH/v93F+v/T//+fc72CHFwaYTSJn++JtpzZC6+P1nihLpizcOx7+9d3x/jlF2yVbP5KEYgRj8
+sT31xXzrIjkvh9oNo0JvAzfImd4AnxDU83vJ9Z693f4/el//71fXyYoDOb8IJeDUazsSrULoEcb
Rb79ER3YnInKAsmlEQqZaiuGObgKGAb2DAhGpFFh9Lxv0GYCcEYSu7RVw4A/6htjBNGe6S5wDw+C
CGJelpe21I4aeq5V7HWsOCyDYlhhfAtV5OyR5NiHrCvtQ9zbQAoy25t1O+FT77qcyfd/vm9a1kGg
JbwYl1gx58WbEaKL+dVcBW0CKtWxIj9ne3/e/aH75n4XsS8geBtvwfwm98ftxP3rVpEg2CcGl0yO
+Y3uL2AmnwBMoPOQFqO7s/2UdBDR7NO4mQ52xcXTF1ptLJOJQPl0ImLnPejJQ09td035CfxSYDfT
8n4zSwWqz/qOIbg/cN/0jlZoazWjA3KS/hZtaXrEYnIFuG/IQvvr1v1uOJNbMLNz6P5+jvufZ/9+
7P66+7P/eJshqEn7rV3GmB7L0KqVBkUEYz48Y8t0p3nO/hw0fbQx6AEwAUKZePi9IQ7G+fuDow2+
6vc//3H3/g9NHWV/e0owhu64/PeXMB0gxVwHLBK21Dp+PTtNc++vm5M58Cl+/7E6ihtwLOnetlDU
hQY6GDf6fx/+99N+/1ERsR9/373f+uN5927Y78f+9sXv//LHS3pa9WsCajyzuBEtR8Hx154bWgqc
xELOuwmYUt08afNNP43TdHffMwUKgXQ3aRJ6jLR399/s9y96v+s1BguwNE/Y/rp9f/j3U++37j90
RCbrRJFlfkHX6YAQMzhNWxO+RacZzPv7ySvWdZuvShbi7TzMIfdHKn8/AobJUPU71kp+sPvQgWw1
WOtzbOFQz+HuwIriOesxAxDza1PVLoHsv+/7NkpQUYfkV+sO5rHJZoXBwXV/03C+oiJNCKhL+MdE
pJjlkchFGj6C+169/y4VE98NSpxnBNLdHtRVfjDmH3hqXpKINvt/Drnfv879sb/9RMX9MP2113/f
9OOCwyZq2w8cJ98k+h9yVqP8OOZQgqfWhQZXyuyhHfzj4AtQ1ZM9POZxjDCgYMWlQQcWIIIjLCFb
AKPtcph7mBZer7XEhr3GYFdvOxJ0Qdyx2FTGVJ1pQZzxYJRv9g19lnlyswdft4M92vt9QDYVEX0E
arWh/nWagwbLXHu2YU3vjebSxlp19FLroXQrY0eh5Wu0iWp7vFgyTtYWQzDXPLpEdVmtc6MkfaQN
n8lmkUwRrGfVlwpunvs1Z7BatAmm+qiHEy2QKS6HyPsgKly/5G2PGgoBxl4bxRHQAqUxR/vALAIK
ylDTDsXhF7Tn03pEldEaqUBa3mB3n2BUthlJH5o/ADtjQS+s8TOaho+MDD0871SgNI3FEx0mg7mB
hwumjlnhx6S84tubZRTDN/gOBKmmwtv6QR3csBeG4Kww5T2oYHy1nRxqbSa/Z3464mdpPbjr8HCl
5j2WWRA9EjhTbotOvXSpRaB96gKdHYmUM8ccDlHa259GR8HM1KdgWwfRvudkuAY51So0yeDlovzs
Ke3NHi2bS6wPGzsd4Adp1SUbXeDvVfZNZFp27ooBK1SmdtRBbwxI5dGanBDuX3JRClJ94sQPSBLT
57YLTKZF1tfBwCFQJTuQKfkxF1JuPKHlwCDGbesgQEGYBkbADUg7i7kUqtI71CjElvwe3yZpXiDS
Ag4ApZyBjtjQHfoJZJwus0aoo1Zn+tIuofkeUvpAEJvd7BUV4VKYz0NduZ9JADsyMFpjp6O43iIC
KhpUQ7HDoGDrdXkz6hHXQ63D3NS9U5mjsG7EwDzbn2DJd4TvtuVO6gO2gbDa2S08BpxLD0aDtm4w
R3qUqRsfgxmsKhPFQo8LnXDlZbKAbgEFhPyCZm0ZJtu2eWhaFa/aDp9W0hWvOFb0vUViFiq/ZNOO
1BA1m/iryifKye3wTAy9+Gh3mJEekJV6pyRMW4gnYXeM9K8CEOtSdLQTxjqAKTdB1/Sd0t5jAN16
tw4GheEKhovi4lHEXvuEDH1PvSC6KE9/pX/DDJYV+kaHmMHZnV+GkgOL9NalmVZYbStib4oZgv05
0XJ+bbyvBkT+Mcr8Bz2yPszSGki68+1DPo5nWnjpxZaKQczTun2VD6S15fVrNVT2k1HG58So1KnW
hm9A7j0yrkPnTOpLv2p7+kgeeSATzfVnVyTrXlMD+N642mV1/tqbbrFnfbpHFKFtI3NAIYZLXUbd
vqBvQvZcdcQB7K2NOWh1ZAcvKt+aXcTTiyqS6jkeFso3hltsbgInqB9cGKxV7hxEZCeUiumK6uSv
bluy7SBND9sKMOaWps2Akh1gdigCSEuhk2/zhP5BmY3BEU7mEqL9QFkzXlRxY6/gZ1nHZvLeho50
BYgY8O2MlrSOiRrhqE3JyvQt88g8Ct1xaqidXpqgtSW5nFm7tFMFk5NPzmpfIMZt3kXey4VBnNsZ
rNkPyDvvYSE3PCXbmIbP0a21xbEc2vYR6cGTURnUE7i78qfCpNuCaU/Kr7iq4c4U7qUN43o/SvFF
G6riQnxQtBghghSmEx3iZErJwXC/GVoOVLh+boLR3QQFlgR7Ila4eM9FdcFSPGw1n16rN3zRmlgn
jCQe18qrfHJbiNk1f2hq3+te9am/41SYziIU66raF7LVn6PxI6Lht88766M3WmcHJeyxgdltk2C5
w75zJdeIam4arjrWss81HWoMJ2O1T8dHNyq1dTc4DhrBbHrqOyqMRI0uM9NBdc2qNXGUeNENbScl
+WzKeA5Nd04Jqk52SWYsnQe5TIUAV4US+TgG2j4Pqw3IqLfJIowZxHhzsTui3/OcJE5PPmm9VcGB
aCj0h8NqUJ2L2Y0V4ChksFXUoxbOAPQo6nEdJeJstyuraYsno3YpaZnkr7Z9unIjvT2l09e8H6sH
l3Jda/RPTOWcdU/3YCB36d2s47NpJqfaVOETHtpwC821PJR4tLF09+GLMP3uQQJjjyYP+c/kAOMc
v0X4s7+K2gFDXOKybGIOWqqRGcto0qykxCxddUFPDSguHsaGa5qb4GRr50YfJ8Qc/PTQNRYJIvMj
vhkg6h6yH8CGk51jYV8jmgFke4Zqzxa7qWYOZUxRuKp9TpgiVyDy+TuW6opzoPAc93bPeQENndJw
rF7GhgA3yCrL0UVy3/htxWGN06L3KjZDdh3IkTxUUVKtOSaWtWMc25oLA25KEJXN+N2xm8tIJPgC
u9yn0Cq5D7J52E6pRY+ZxfnNpJKpV+VtkoaUynZE9NA2u4k51E06zfZgarm9H1wxU5HKhkuvJZ6S
mGxhy/qZEejzWtjqEJPhhFAkiR5rYDGA6oOtlqvphlL30wzH/Fx3GZFL9KkPzYOQNAGd0tooBvot
bReW8pbclkSoUu+Gn9FQFTWcPQbX/oXSCoevaKZFZZtLpMjWAQvYPFfqPynOa9tEsYR3we2dIdUh
HpqMhTfEw6XqHwICN01z2vfsBWyd03voVNDeNOicsQCzRc0f6LBFydRnzwDNlS8NIRBLTeAMRU8q
F/Dz34Bc+XT0CFAMe6MG1j5SmoOPuyn8EP5AHS4nZqrvlpW8dPiCM4OIT88vMQ5HvcN8YHiO7cxA
XGbFm74PrkNF9RMYSbFUAnFz5Ca73hzdLWVhiiugdjTnk+adftEkcNtgaxLj/sXMah12W/AjqOjM
5fSZHoZBMK1swpP0bgN8UdiC0I4CDuUucrsVBpgExByG13qcrrDn1cFjrdw3sr5OOpnmTjC8Rqya
qSBP0bPvtOcAutKytMdpO40ehGdrZyrve1QOYHs6TtcGAdFayZpwh6ZaDaO5VrUl3zTrJ7O6ZOcZ
vVxldsbh0hIgNliPdmto300RUUj2nDeuXsU6HuVKt9BVFbDHwymdPsOA3JVWAaWoTTCxQ0eWshU7
uB2NUmw9qYcLYRO9WKPrxoL0qpXZV1kUay8it9uPdNjv1iQos/ktAuvQOxXEC+uOZF6PemQdYcAH
T85KgxCS9sRSHCC/fBD1PPPyk13rt/GWCOqHqcwqmHuUS/Bb02XTMUfBHy024OdXcPdaysJOuAjT
HgGEilkog5T5gvv0wwV6ubATpzz1erfq+yE4as0Ykp7dazuoGR6pHebNzVL3Zmf91pdUMJI+OtIS
3FHKpq5iTV9KD4hcyWBQ045Z6S1luNwEOY22zT8QxPeo0Mws0coDYBA1s2UnTvY0q3j1QMMuYbIf
JibkP2+2xAJ/Cq1BW6iXQuKNbzSwRo3EIDF57q0YPHAfhvZlSJNilehcUCRNVYKCyAlnTl9z4dsV
cvhe2joG6E3RO4zVqfSPZezdUIFeDZ1ii15m+3iS8bJJcUumtryRZPGl0ONj1BZiq+lGjWtSEtBC
921b93wcplUKTUTT7UM9fYQf0O09t4UgLNyfTHhwjFSEtBH7PO0Hvd87XNuu5LPtq7JnVtHNLDx3
+HRqGjCWaKMXW4uvqVUfhsFn2kSq1iaqyngdN5Lqkmlz0lsNCCUHfyF4Ejf+QEwvfxDj+2nlXyJT
Gx4dpV2T1vyCb8q7Sq94g5StHxrDStdGgbFBwVumC4g/TejtMY+JJQoJVYGyr6ckILAC5sKC3LJL
L2ixDuH8nimAj6WxdEpPf+6SAmabn9Jpm1xwCjatL81FkF2vk5E0kCSH9KQIj2G1UqZbreiMrW4N
LlSu6Se18ccwzNhZOfgACVfbKZxxNwX6l7z3z0yP6oNrOvBHgumiYXqPquHWxSdCWr+UVq/fjNAr
FnpZFis7z6frwC+xKMzKX7uCOr7ZLnLYhFscQ7excdt9bPuH3HpywJue9aaxl0Og52ciCh8S0Khx
7kRnz0/GZYFqapPoMGg9iNDSdcPtXZ4ZRImxtkSYbBhfl9RLapocM3t7sIsFAUNEMc6T8VgMl68d
yTr0hwPIC1xG0zBfupomL/1Yf9PB3mKidU5o3neaWwP5dXKCDfR8pAVMsrWJSeV+jCOTXcVBSm5S
1P9EhrgN9ZLXxhbdfpo1i8GgXR3B/EAgdSzb5Af8p2mFDAf8Lq3jg4N61PFT/RF28WvoihNdmvwS
DB+iQKjpUoS8IYgmtqDk6n7fxIhdz2U6vvWxbHfM/FKiiexd6qLvp59PBqNCiZSA7QitEcextJ9r
Yg2b+L2uLKSSHrFPGJP9jYVuZN33rEHubafc6A6q982z8svXv0oDiTD3QSyOOQ/C+eN53WZEbjrZ
hXfKWI9gJjfSVczFZhd77nc6/sQOOu2xrOOHMo71Y6Aca+Or8Tiakh9cA0BtkfC29EtypPVBPFr9
+IP1db0jsRKjIrHRSmThrg9z0vkEC3fbfqfB5+7dOPQQ5Grf84k4LzllYqNZdn1s25AwKo/MYxJp
6YgJKPACprZmYMad7W1mZlEXyqnBWxVgeQAS8SLx0pLU+tHY452Mqe0DsjfzkaBdCeYwt8iCqbMc
cyeND/AHXAtSTq4lZZvkmIGRW4/pdHPmlLpZaNNW9G4yKPsLIPSIkdYZ6qt13ZEkJzvzzc6/4xte
yzHviWoj1JV5+BvHTH2szceGqsZDHGMvLqjSNJoGBDbUhttoQCVvQmfJYQp7IpizwzxxpL6wqC2V
EfJmbrIgNXeOhp2OJWG4mQqPKYJPcI9B5fVgKNCaXVIzn0fWtQGFBnnMit5qaopnPIL+0g6wQ1Pg
itZkVXvgYgg0QofZb4VknglXJznyZiPp80s5luPOqR3UbhUYOzEXSJKm/o6z1z8PRXAD2nANI997
BciERDnT9CPX3WahCpJCI1aLkF+IRrZ0pqSwi3ceQsG1KRN0cna7putbXlKwKdsmNtUSplG6FqYa
VnCjHNEYj9aofuQ9PVa41sM29u325KWxt7NplC2zRv8pas08SzzvU1uV177v65UTRYeJo3Q5kDmy
yxza5/Hc3A79hHiodBfXeXgqaHkhhNTSBf2h4QArvb+Fkzo41GdESOoT4KaiEGfHJO4NgzWmHk/b
I+4Yz80MT2rSObQjSK6irMiKnRckQQnpM53at6kNNxLs+HeMSnCqMQz6Vmu8kJNNsdOJnrsKaqLV
yUtZG+WHl3abykq+GYYXsB43nkrcszvA8toWREa0SMkrfWjx/ntNh81OFP469yasu24B5T7Jbsgv
TTLTORsSyKpMxuqFanB7SmoPS9Q6aoWWcl4y9CS30PKsDQR0sgOJXSKKyo219PFZVoVPUDljGorv
bOKIxBd0n5SoORopKFgj0L6k017glgoRX07Qa9YAHZ+hTvANafPTMPANnPh4MRqiLuYMDMN3V5bR
+lvV6pjUSiwMdWNF9O80ApGwZ5YV+zgu3rs4FofWNtSjbtIMIfeJTNnl3ZLguixeYFE5nK9BtuqC
4CvI644242PAcHEJRfYznTOpTJbkbgxWuiaBZj12qGBrSCdLd0q0ZcVSb0kfRWy6JDoEioRbmfXq
5I7Q8MgDziHHEpSjT1u3fhEq89axG4k9LXgTNdMkiSI3GujX9Ozr1JL42kemaXFr4KuLdBpO1oYz
mszwihO1opfni6sBEDnuKmsdYJk6avj+7RB1U3ILmiHcF/Mw248W9EoZFtu8K5/IHnURgZ9NWvg7
dN4pDV9r86u+ptWPymNGXRXeeB0nlgtQtRUhkf7bWFQEtRhusLCSor6a/Y2rUXQStXy/l2AS2VuE
6IAKir+YeaLTw0UQlC8bTjcgazQRO21VB3ELA+VHVNnkhUS9dcsIjLZT5+glfr+ulYZSPwGUJAf7
ya4zsSxzG9lEOTI7yL2HjoCrfVwQixSYg0+VtPjJ134wy+gFxpSxIqXaI5+J9FgohUyOOqooJEgT
C+VrH42u1Aq6h4bstklXqTlw7ISZczVa7RCN1maYqmhbIOImNTSbNiL0y50hc8p/JNYvTLNIHg09
eXG76NEbSGnHoz+srY4JCGlK6UaDBIAN2b4MtWzJg11m2sXK/fFgF+aPFonFSU/tFWhMwNUe6olI
qzjcPIfgx1QMi4BkAJQpbgsEmdzPstXjJV4dJhgdGse6sM8kSKZHFfvXPtM2rsztz744G1PonsyU
OlKqcJ/Yavoei4qcLA2eRlNNhBtGEfkdbf7jLob3B/drRozt24JaFXHzgKO2Gl9yHXLCX52e2Crj
BbJ4/3My8yXBEcymTavbdfpXJlzRtZkM6n7VkJxNN791TkSxMU/MjcqRp8aczYTM9cu0b6tz3rsn
O9CzR+q2AF8jR66YTb00qoy2tJtRD0S2e0Jw9MUqiupYBngkWmlF6yrxjYWqE+DzZY3iAe82YQfO
yfGd5QjL90KH/eh3rUZn26O37wXh80hLAqku+pCMGFJVOvYKVXG7qzX9NCWFdfaRRQ84VazxaUzC
gmzvKthQVoLKNZceVVDiJG1uRjxQpRdjjABUvZcshk/KEa+dT//FRfMJVK+41tEsXvTEyjBpema9
Hhx677GQSh7vm0RYHHM1WHTpQ7CNrR8ha1SEw6jnFr3IPkd1YZacn7LYGd4wRKI7DddEVWNvwED6
XFjeU8KJcAxqb+3U3nxWA7lYDAklrjhsrijh6qtRuFvP1xLG+LXmUnYVmGykl/wsvU5bY0jnQlYX
Z7AI2pEmS7Mfp4oJSR42BxvNvx6L092wHA0qfqi+GkQGZVEev3B11k/ZjBGuyq0lDPWEGVOtU32k
ZaNb49nTq6WAjbId6gRzbV1N23ttQa8eWaKIndYXpGVGKAxD+h+aW0U77fsQAkcpO5agsSmesoZ7
RmuviKTwzmMa70UeSST3VXnAAPcRla27hq7GGeWSk9W7VHmjwVj0TGqllQ07PA7UsEKDNF5SXynY
RLtRpTlDkO7vZm8w5Hsi7sbUdZcd2fIrFiPOSvjlE9brYdvr4QY3rHzM5Lg1icUwQa9c0iz+aKZZ
QdMVNVZeSXWtz5GdtupYENcAP5BCoR7lzRFU8jYfDO0aZvkru4CUqIkp+GjqNzPk62d0KJeI29NN
6WJ6JSPCWpnMiLdodKuDS4UlBHPrlY5xGhPxVfSds83cYtrIvMogSbw2QTrsQr8fF03mdBRWo7OP
9ZgU2645JW5QLPyhTS9V/NXLs1XkGumnYjQlp6oCNuYG5yJu+nVmmGpj64rRyInylT1g4hC9br7b
HcXhuHkjX90nlVA8m0VTXOqAcUtaOth9CMohgJuHClzzzR9+ZjTl113I6oKSz3gjnF1dB9BOJB6/
V1pRH3IsY0jziBfpoqlDI5s15zYrSKqyWT8YxGtDWT9jOrIBi8Xf0qBM9rk7iivN/ic4zMRGeF51
GUCnaARWUwx64poD86JM5bEmrqMOk4XApbnrvEfq3vGTED+JJMy39Ay7JfBuHdRkfAJsjHaSCN6l
G0QcbQSCwMMxr8rK86uny/SS1C+/7hj4zBMk2UsRIdhzrEwehYlgVWS9tf4f9s5kO3Ika86vohdA
H8zDFoGYIzgGh+QGh2RmYoYDjsEBPL0+sEtq/VpIR3tteLIzuyqLjAj49Wtmn2W2zQ+Zy9ktMxVv
EiMZL0DqelgEcxMquXiHn8CFqZigzI4bJVKR2Ps69sbc9S/tiGRlJpq4qDl/GxSbPN3QHwSCVZcO
LhjGVtt4jSHZRJmHn5si3wKuX9CmXtfz+tKCevadHoMtCDAzg0Pm6bSNpRnLuymfHpyEG2cSP8rU
mO75L2BCp5exVCaFZrGYtnh+94IXa8NMY0S4Q1eacvu5VDSjTAMWjjYxaL+Txa9kfZ54XlxvWgon
kg7SqD7O0wEfoxYxRnoHysFYAQ//RjSjG2i0gEy0Ma+yI2hw+EwBnj27gRK5Tqw1YzGWmBwGGocD
yy4/1MhfhIS7GUs7cYbnwvKJcxi4FZ4sjyK3uDu3DkWqXYNtbhzJm/E94UnsaSgdWMglk/E6Cq5l
rfpmgVkcZntOd7Gq/I3RSC+0M+z8ltlblwbUVKMv+T335IarQOZs6HpBi6gbyiurhIVr7xg3Fvoj
m252rAfHU/PNzu38MeGRlczUMune/Awvgf+Hnvn4yozN2KzjWWZs48W8sFwgaJRDoZnF7EexHPDl
EKGZjdS8UZ6DTzq/VrZJvMZizav85o9rFfZRYy6+q1WzYREXFVrmflhkFD1Ypd5g9TyYBv9srA/P
ytOHA4zadi3OkyADGP6MIpJ5Jg+m8NjfVecRNx8p2hTOK8GgEAd1ACLEPImkzR9G9hkbd2LV2/V5
f2qwW6BpuneNT0cX1FjnIl0TXPPHlLj9Ky/WS6Z8hV4hKVuxBtwFLgXxhp7au9Q2X0ZLfNlmq+5i
f29WlLCXDhegBp4hlvbqidJEdE65r52h+WV62lZV2XNlqnqrDW7/sAj4+pARhZOWmx9lrij5qDeG
8g+9QUOdDUKQA8c07kw7P3vzbbAxoK+FbTwgy/keDi4GLVf9Wus0LnkQR6awDho3pUtpf2nYcfcJ
IEZEiZZjEyQPCmaymUs3PfcC+pFmFPFrlUINSUmP1EaPTNwu1MtISEt+goO5XOwk6mar2dcVK9he
nSmtUg+3BLPS2bHpRcxfGZ3aCDNzzoEs9e3gLgc/tpBKNNc6mnX1glV6Ogf2pM4zStHUOdZpUEV7
lRhW9oG/fHlWUp9106ogsvAr4TT1WRXGa9LKZhdbAvaTzZefX02LRTJUm9klld2Vaq6tS+nvvnfw
CUgjhtpkYhvzswTn9CCeFPEhlOSf5kawaVMe6KHwYHvoxWLcZggTm9Yjxi4T3w6nOp2uEvn+J15W
I68+L/k3Rqz71o7dXx33lTQwgG54w5NFS+7ZUy3hdwUN0tUo3ivWUEHGMrATy9WEfP5o5R/YEp3n
3i72Nr3DGMwGfVOtFT30kQpz5T/8FVn1njL575Ef2OriXudQXrwds+0JyYz5q8pOWTK923rFYw4Y
fAQWmktklX/++COmZGY9rTKagm0q3nFK4y5XNYtM32+Az4y3NMhpRKU3fcsa6nPgPyTHqxfipvhr
9A6gG4ePsdTd1a/SnwFXvFbG9IQ9L4iSXHzn2VLtjViL6Fg2Ts7iXO3YF1HXk94N6A7Is5mLoU+d
GXLRmVa1SzMkRaQaYry2YOq2+oG4RiBOaMYvCbn3E2OSG0FbeWV7yunQe0v445MdJcyNZrZ22Wpc
rjUfTmhGlV850ELZkKPb4u/2d13F9iRTlrahUwItubkNpd9uE5+nRE1d4AZXQLbJa+BIBZWvYTex
MJeBwVpR9TGx9CLfdtUA76QQzmOWuSX+VOeYX/FAxi9W1yLG87TfBC6OFKor2Y3W8yfW8PagO6dE
09wrqyzGfhMaUKebL37p/alafFGcm/sK5QV2FBVcLtUHZc5Od3EczgHaEDBWUeWDBaFOWTy348FS
un7Qqi+CLmI/iuw+ZSEbkizpDl3nbjtX7Ysh975hMwq5VYsanoQp7/1UyUg6WknbFvtPwBIuDfcj
bTTA4Zi0TeO+HftrbhNbrsR7xUotJE4E7dpomtBsvJ72ZG55HqaJOajb7SEoe3IvrjftJlq5cPRV
5XWqh+8pN9hLxsXRmr2X1kAiaeFdhZOdkxanB3DbNw4LVeRKJmnqeGCeX7mgPMrYkCd4iL8SS7+D
1Fc99I65szKVXDvfeKDLdWFRWwIzFNV8ShMC9StORyewonP/Wz2P6k6zPf0ol+7pJ0/Q28YNi6Y4
9j1zEcTo51yK8bDU7mtveyVXa28mpaL9dhQnRZUWUH7mICBuo4jpoTpt3NKwLnXffyay7c/ZOK8G
Uuffwef/T0T5vxFRgEJCVvg/EFH+dP1/e81kktXZ53+Bovz7n/wHiuJ5/1rRkgYkTd/9IZD8TyiK
b/7LdSzbIHb3A9Zfqdb/g4yi/8u1mBc9XLuuBVaDuPk/ZBTL+5cR+PRcse2A/hm4wf8LGYWHGlSW
/yU869Dl4YJesR0PyCPdRcb/FsRPZlvh40rSo9KcfOeb4k81tt3GVKRJvF6eFeaEbbnW47TD8NkP
fsWC81Iwytyx1CfXA0GfHuQ62WcDQIe6LuLIsSst7BTQPNfjwR7fD2uZLxMHzOeE8s+ibWL0b8z6
KomvmctCZaEckt0z5DhOMKbDwZTFFsv2m/okCgHzfmi9aOBAHhoFU7w5IGYyORFD2dEcsB17K4K/
dpQ+9cTQiqpopDwJjKT69NYSY7rmkK5JbRr0G49r0bGinRMNkGMhbe+rtQzZ4Gwt4YqltCSrtS45
SClOhtp/BSnXRngd3K1hPtMUCDi9GEZ0hJG7iLU8TC5pgmqmcr4lWbNOZORAZ0pEuXYFWxCUVFAb
abW3fTDoItH0bZkVAzrx9FwMkLWA0kiKHukJaKkhHT7lXMJ5XLNcnPI8dk0c6Q2VYQPF0u7cXKWa
QJBkjO9uyz3WgDcXova3yD1QsdqBOAAMYaBbwPlNaptSLE03a/SfKr/jSC/FcaL2NDKd7oqxNjQO
VWPemrUUW6cd26Ale+67VzdVjw6Qi5EW7dZFb6LUvpZUG2Zvi5mFGfk0yI1n1QT3LmMCFLcXwJyf
Nsf1SDNXWNBkii9l5VDCPuNPrRLHRE/Dd0LTt1orv6HrJaiwlIXohn3Xr8MpBXEd62aBHWUyNtla
H66lLB7pE4cvxnFijadEOOXZ11lBj/p7Jrrisswm97HJEHhvAOW0KN2ZSbVtKRrIrchq+3xcmogK
CuxRBvaQ3KZ6ckwxEXcobYI3eNiD59joreech6xs34lmk8k590jMvOES/MHc/qLGWBQglGoj1sr1
ci1f96dvtvk3ynqanbGublVSXE0JoTLWraeGBnd0h0ezDO5FkSabVn3YSeltpcEKqknlvSwhWmUL
dfBW7IcFQ4aToaMOq9VF6wKUYUDWk1ak4KZHGpmylGCPsSe4v/CTbE/dSA29TR89peJzRIyRfjML
/WlI4m01DG8ml4ljQsB1O6zN9o7Hx4yqe536yLCR8SWW9OKaDk2+LTE+SnqoXN8b3agiYVt4Nip6
k6jl3hpZ+lx0Npa+hbGrp7K4bby73q7aK0a8HdVj6iW9ka9mUfTkVyatMzbQUr1Zfuc9ACKkgt+O
397F8bwLap3Pot1VWO4kmd8RRjobLLUVfp++K+chLvELBNNqLVkovgJXSo5sw8fmPc+fWgfo5qCa
aPTMbAu/586TeQupLd3I+a02pj8I9IC1R+eudafjYEgMt6Dt2fLMu6UwBNuP8WGe0xIWtlNvRt/s
Q+54Ua6GA5YP6rXj5FHCCA30+LEb72MTrLEMIKQ55Z1XC3TZgrotszGJVtr4kkaM0VEiLLoGuOUC
BNUPevfJut3ZGN3nxDIn8nQvQub51DHKbimaJNFHy5YXD3tvxIcnc7CusEpH5DX5jf+EyrjKtvel
XI6tiTeiVCNwUyumryuIX+iOOLXlc5XS0d2TAWIGoSycyyhQT2A3UqR/GmIURqCs+0x19Eha3r2V
xONpStWrF1jVKbVfqXmkkgEc6aj8tR3efxwxNBbNWGFnWVA+AmiACNaQQFPuoarpL5Xv/HHzv5nm
vhL2RF6agz5yCvMPVamhqtBMZpcbtuboN6+quq3qvpPMUnfYfouNKHWAcJXAvwi/NiAdThciXjM/
jQJ2WSkaEIBBdlxkXP1WLPuJIROrtp08urA02Dv3Gn0DTYbfPJVZtY8d2rd72YUjMarQBklSeNxy
C+s8NZgUWGpvZEqrQIN/jtVdG3U5m1IEHHCTOC1Q/bFoYQcwqDrLDH2XwgDTLW9AKU9eWv3Q+YiC
o9pPDTQlVB26LjglYxmbj1Wg43/BMwUjXJ06OBmR4WydNUujIdmB4qYZhi2RU0zNlgmbminDjciM
P8sSaQq0Zb5fiuADEP94qP4ys77nvo2qVLaP3dxMR+MwLfidyXzdl6gNpYtTalqVoYaOC+IC7Dnw
OKI0lKGeyL3lNhUFBMAqsjJh2RKTpWXhkju4d8vslbMAqkMBId3TEoOKBOs4So413BsPlN74DyC8
cEjWJA9Z+k2mnZ7d9da/AMcf+hq7DUHoS+Y21+6A65Jexz4J85TtpWcPnJC4Kqnces46zTqJUSse
tEHnS6mqo5a7h7TpDk7ucecZnhevfSGxc6OSdEYaeUtF7ZMOVm/g5aqTAcleNcNM/3SL/da1KIXV
FqjDwZHiwoXAII2LFjcSDSQQlh4fNNUj1qtG+Rt8WPIuUOiJYkEW9z3+f3IJ6BUMHiGmzI/x0BLd
nJffAzSLMJtaf8dH7QPV6WnoZw2vFu9/sK2km3hjMnOoAxWz/QbH3QkwoSngaPL+vXeUAyWzaKKh
DtJIKC4idvMHI/Wwayfxpx1mFxsNqyMjq4iRU1GXOcDCUE1OeP7r09ilv6rJusnBL3bcUp8SBpCs
zCnaDIJhCws3DAYBwKvSj7hcLjSCc0XjOMqA10YjV0YOhfHqje+ZmR1iCFNR1XINrpKDM1XVPTkD
Volm8tF6XrfLDK044IJM+bGkL6PALQfD84OmgD3pFw54IphBN725siAi3VY3o/DenGFaSbsb0MxK
jw8UAUC9ZTF/cIN+2C0JLyj+TJaN2aejLYo9cfJNNS75Qr/YW6Z1dluKkTqfn5iuEYK2zOBlJKTo
wQO+mBTNrTQLI3I9KLuJY75WJXOX65afec+WtQQL7LWAG5xWuBtNG5+quX8th3GJRLtS2fE2eghg
cxL0l2Qi9kq49KUNqHFZcp5cndKKq8gxT3ne0lzFZHchNmCz+dLj1rqjswDlz+2hfk75aZkJsGXp
Y2aQMSga57MZM7k15PKYaQ23edoHl+R9bgKeiO2HK7UbhDBW/mkchzZBNbb1Gh1QXnrt7KLDzrY8
lpmDH9bKHXgJxt+qYktI9J0r6+JzCTR5LCkvPzZdui391a8Qv4HfCnbSzHcer/ORaaW8+FQoOzXP
ukzFcld1GG/6DiOXnzhiwxV53rUzspeU1yQGtbZ4X3nRqHBazcWKAvXCRDaaRlzoWF80U/+CGvJh
m8I9dngbEaGys1EFLDGXhrTKfa3ziK7V0nDVrJ/itr03PCg+zpA/5QtBnPSRautqiwWBkbJkHVwH
tAsbC0jgRlQ3j42N6GyoCzTG6YNEYNQtMi76k0BmuOuZfbyUET0AwI6KtCJZ14d7brd7iFlxhI1d
V8ZmEvKRRdbFr0ARgAQIxTiRftAARlBTnIc2NUWcsosVTdOoHXgiDdRkLfJXZbdvjLzMdlhoNtaI
VFg33QOGRJRBQ8PCQ3C2sa32VvS9H9ZjPlwBBYzYN+lqSbHs+x5h4YZ/hq0BsuQ4vEyeMTKW09eV
+VO8W/pqRomkyN22rLCYLCCSy6SiODeHU6khq2o5M/lQfTjj0WvBiljDq9TByeceQ6pt3o2JTw06
33OoFmGG7LaPMz0X0RSgC3eOjAmerMRX2PUNiOpdN/tWSOFGcZ/H9FsyJ7UfbTM5IW0Yw4rI41yj
q3frVoT7x1hRL+9BnKqvs0eqWbDUeI+b/Hv0mUbzYrrv0vEPkHdrk9sudc+V86Bz2bg4A0+ULI8m
Crgh8LvsSdY/4v0nqPY8spj86qzxrPu8R7G4alFaml9pedEIkBLhENkuVe3b7Mx/iHk8ofU368RK
UHQyL93V1px93dbX2sC4TbOJHTk5amWHcODp6RfGgSVkEvkAj3f08QlOywOb8FM3NJ/coh6pV31V
pOJ02LuRCTqybD96jbZwlA92WkvwVI3J3olpy8bTBacathlK2mZ5okjjyZmSTywg/ITlVjp4jMg4
RDL5jLXhGNBi6bBzSrjeePZKZyqxohgDPRykT8ufhpRjVqGWmkh4rIkjvEwHN06/AuNlWpbtwu1t
BHvZkGI33ODF9iZ6ArbYuW7xHHwzff7yRp4hsAg3Gqtz47q2wUi3DHOOFl8vuRvU8CN4/Hnxw4Kz
sE5px9UQJjTAgX73YAfJGPal94T6H5Xp0nFVqtH2c/gxVDv5PffNhGp5/lV5WT02dh+NrnUyaEGO
sNNUoalN9w6k5UbJh3wx32s6JXOCDM5IYDHmCa3F2xLrvY6LXThdivwEP4TnwsRPk7ej27JFMx+F
brxarTwQOqdtoHC+AD3EQlyheJCja4tbYOMBbOQ9EZMHMy5Z9/0aGrHVCnFZS929TqP52N4uTZNd
3mVW5zvD0m9prRME4alsUIZhujy8bYzm9kcrmhur+SsRfGJ/W5OiLr/xkImwwgYO817rfA1VcGH+
ZfWcTiiQNgu+1t3hRsPolW4ao4yKduIoYBAglt8y2rk5lFFz2BID/w6c6bGMJzYCOdc+03tw2ONa
zXjLMpPGOpYG60tT057kUGhXyUMAr1ygXmlm+5wLtsKGKkJvgo5BJ+em0WhYE+apD6wD+Q8C3uab
vyC05DzbFSfS+jPXlH+Twt6vpoaY7jrVfHrkmWoT6tbouqFwvAgL+wMxEXJh4FO7cRvEZE3mesMa
5IWx4pXtRckYxe0ZE8tD4Y47yB81whsNU0+Nm8pzjeN3O/UF0MyqeChgghwtiGeCjcuVtm/9ktHc
pIulO/YjDw34+KNauEdRvBz6vEyl7h4TkmO52zVclLV2Y/njnrOfGmOrv2aJfj8NbAA4uHLMK9iJ
lfacUTqjpchXWozzp6eJixsg5lnSGXjn43OdTJel8Hju4q2Sov0jXP4D4hm7LZ+hZfLK+6713nCz
jQfBLSJ11YLw0a2Ca0CBlrbckZgICy0+mANkWbDyn5KxLhtVGJei2uoGWlXS7NlcMcYl1p2T5sPO
u3P9q2wZC/LU5DKfXpkdv7BXosofO8kYlytOCxd/94Z3z908Yy6euKLhx8gOSyO+sCr6x8puxg0L
PrUxKrVLg+6hSWhF6DXx5rr5eWL3HMad/iU1pEY9u2/9GHZ2XFMJ1js3O/GvHH0Po5VroavDfJq1
m0tr72CpV7NjBSM6tlV6E9DkYt57DpGzQSwf5L1XbxIaXe+DqhfDgfflzpT6GoQJ0B3r4kpU2L/L
EuNcxGZKj3W6leR0Thrk+ZF470aArtiWvO/IOQ77tDE/QLAwRDff9oh+MEk3ykVJXpCit9y09I0o
xKeIQZqpHtXMuxTBikBNsv5WZzTWBPk2TWV/Ltl4Ro6enhJ6clTqh9lIx4LXrRyEIonQZtHh4mCP
mYp7u6F+Vzn5I0gdVZgCYiD1r4cGq85tVYDNUqOxnVZKo8OVQ0zPeTqislTxpqqp814r93oGG1WC
V7W1eW1QFBs8C+c5ZcHWD/E7Gl+IF5DqK2o26qAjJCMt42BIdYe9LuM+ynIyW6iLaN2/1cgHdPBa
bpLO+E5XAPcF9VwSHdrgTBjCTBBh7AJuJar0rHMgF3cHNu6ReGBNm6iJoWoNy5Ac2E9WXxxMM+Z2
tzgHzlQvpCGQhQA6+D2jOPASDlvlgfQoHOcwTy7FOSUsJdrabTuGXdex3sB+Mz5Nw29hKeJRqCOc
3IptlXVtB9s/GoCqI+ojCDUPzAXVdOkbFpV49XBLyQdA+XuDVWyopnHaQsgvjPbbiVkFUtrxe5lc
j6iFaVMtZ3x7sfOn8ox6p0rgJIPv5eex0Z9lQNkUGKzIHpKHXk8erUxDCx55Vwce3nDC2w23HGbB
adgYIF3DIskfmtL+zjoMon4+XshDXRcj3hWmXD+iVhVJb9WEG/RMzOBHqiDipd4u+FZpw+g2uEFp
CFxtOHn/WArrNmiC5cCskZc2rQiF/NSPaO3YaDDG6BomLyYTDaqVDhTLzZjbdPrUnGrUN95exv0r
xTjsYxN32wR5tbULfCOm1RG1ZDOKg/A0EKYGWPVbQ+VyFzZSLnV1K3xs2bNQpcy1OhBxqUItK+fQ
k1N9WnNeDbohAxmVyWSlt8SG/U06UhyHBzy+lIC30Q6/pWZjYuGtvF6ZHgMKFk7e+iVBhTuleens
XKN7sDA5H7LcwJyTM1sI1zuptPvnVyi4C756nLFBrGknPijcCLnrRI7P7vPnS5WW7mm2Tfdkzi1v
wJ/f7IMMrZgSD5wnrjoNSTbsLBZWx9wyWzoRjDsWMs5OtLCEmlpPI1Yz8IWyRpzs9YuVJHhv8AaL
01xP/NJK8LKzheGykRsHe87mPevk9tQsI71DFW6Zum5O1krq+fmV6hlq/PlYNhxgSPLHQTxWRksD
XVfIc6wCriI/f3tKMvTUgDNyaxGUETt52i3Wv/fnP+bnV6zEBS/7f/k9plDk7sY8QLaBSoc2GarA
wyEqF3+Db1ELWUPjEXfNf76kNddWlJU3a+WATCsdIf1BZfz80vsBYbQrg8NfoRdZz/lTm86FSkeS
vJ3tnNEu8z2fvObUg60jvUVZpZEN9sao+SH+fBn41GyVqX/+57dMh8ZHQLp7Aqes1P7zB4jA//xT
P7+Xz9Thzj2P9v/8gRIIGFbLMCcaHm8rdoerpDj950sgLfLtP/87g/nQShrg8oBPgb+i0ypz0Pbe
oJ0AtPYRMM0i8qv22Svj6ioS5uFR4zRVLLDbKj7T+IYX3c7CUh+XrTEYlCWPlRVJIj3I0z7KK8Br
0CtIvxtYwpAbAk3jwVOQjkqyx6rm4Icmpz+VsUTkZkbKOUtJrSwm56nKLh7BnrBaWPICuMLVNLp/
FlPrD009HrkTOJdhzvay96ttw1ZKm57NhIxmxXTLFhK3Prx09GfgBSQGYINVL3Pekaigegskm3HO
bWtNwI6byWEDUcz5zYjL5qI1BQt6L93yjD7NCV14CwIe90xlbkU8PNglzhZ9SbeGmOWuqevdAkiJ
88bKD4i+nKpeclqsAEsflovNMlL+Ggz6tKkK/VDr83AS8fir1aoXfcK0Rh0RiCksINUj90RrkzqN
dyzjgesSqUwekhZ60B5aLl8EQ5yZfHH3pc5EM7KdG5cBog3mQVtFsm5+t6agOuYusc1Da3FVseZ9
6bH3rJzXwqCeqZDWn0pznyWXatJ9Z3wzJUK2YPVpxxu7zIkRmy+E9mZMEGFV+EdyvBLxBC5VMk63
bvZOeXEbTdz5iaXu48F+CiQJpCAngjWTIxavLOO579MRz1WyfpnBFVvEuTbjMH6kVfCw/rWND+GD
4BxFP6Ta0yz/XVONNrLBR4ib32NMrFjeiT7q1TNS/htVMBi+WMqWqf5eDzxZxSJ/K2m993yHTs5i
ZIXvQcntfqUzO2xhPsueprLMDVlU4h2au7f1u9vYrBuuhesu+2DpP70xeQg0hnMBlonVLvAegHkj
vWw+NzcbuKRza2Lmn4WPR9msvNhGf2n7aT+aQArTbPjdqZ7xinsuG3DOSjDYq+mj629mPsVbR69o
2iz9o4mlOTPxaqcINW67ghSz6k9BbhbFZMRzRkd5Btw1TSSnpTOFcyyxaxnzrTGDbzdxlnPXsIMy
sOFsQNz2BAZAjAWK2inRg6vVUsnGYe8MrOnJKzvEKPyRkETmPuAa5VKwsiXRMkpRU1UhKRetF76F
GmVv/dEhFFmfLUH80dI+7irBLZVIaRB6g/OuuSpKevfZGPI9KqV9NZHg8rHXNrHJzjs2WPjGGJhc
bI7r6yHpYN7JlBIm2pFgaftvo9Q/eVZaUS2sX6OgcMeO+Z5bOYYlOfRC4pcksJuYkpytKrHJxPLm
0m2YIIgy2Fj3Sd2QRVWt3LGvgTZDv4/Bsu7gekI/lX3+NdeY/MzuMXO7v17BInRZYBlVYmQvCN0i
CxZ8cAgROq9iZE1JSCjyY8HpRkGfD2IvuCxB+xQP1m9VjcQnYBczUNMV3wOPs1cIJH+UZR7c06L7
bXYYp3z71c34kMbZyMdRvErPuA8whO0IhgBew+Fdtq9cskgcuBjhktKGPKBkfgxi2LsFV8qqcm4o
6jZvUpa/ATTFaIHJ7Xnt1iIBH2bdyOhM6U77i1rENnIq6gXzjJfEl2fHE2+Ete/srAIvCz40Xd66
sT2atrrvjWSX9WvWwfRtCnUGXIWOcRjd9JanTrvzXbmOqYh3vmbvk4T4RK+1PDjzdXbnthWY+7lz
WYyQmwn9A9vsdy21iP74HObnAv+3lO5HywjWObXFWUo9fOM/tYH75XsoN7xtamv4Y4rlsWkfPFNs
Z5s1IGk6Nn78Qe4UCMFt/L6+4UmHbocs2GrA+CxbO00dFtt0sMmmeZE255/dmBwCly4VAGHR4LKL
A+37MMdsYhgWzMiZpxcqCMiSFtpTVZSXZvzSkljSGNfjNdKPc5vbG1cmVgju7i6GI2Z1w2ZxqBzH
JF+G4Cmj2NIOhTvfsad6dD33wSr7x3rQQlokIwIM9z9/79yXOJoLbNZuX+6kJ57SThehiSvBWBi5
bZ0CKIIMcciAxERUzLuBbLyHUxrVNelwE5A5DPq98E0q5diphJPDks0x220+PHUenyWMpeRBZX0N
6vjJxdFpzUruK/uTDgX8xo7zTRXug5pRbWX7kgMk6mR6doCOW8F4ylKeilPw4LNNsnDa8dElbY8K
+9mVcPZn76P3/b9++aULwHdoZzeQ4yRrYPnWnkHOFdVd6gceroqlMBvWST8sSn6wxl1NqjnXyH5f
86DV6vYzT6onzBT3MnA2ZCgAG+E0I11KtocZ5JLqyYnCmpuj228NIAe34htgtjxms1dG2I0/5gQ3
A/bNlRgZNsgwocb6lJl8i/p6yh0gFxVy58DKeCibl3ycwHc+6U7/rSfMOCb5a9UBrYBxOg77kgIO
ncPASJFs7PnYYB/ndWEv6YMg3rRENEoJvyOf0cSanDJ0wpHQZYCrZ9l21u33dtFX9So+C6CcNe6E
wZtLboloKTqpo7b5lQ9rEXuvU/Gd3VupJDiZU1vW179hcyC928O7X7bbru++2tn+qNr6tS4ZCwhs
t+74C8oUDLEaBDJd6zvujx4HQDZtSlV8puQqA9QJonoIDbX8cng9Y59UQ4qgPwlj65dGcfDn5yTX
+sdc6Jdmiky9bTdofdZ9GdP2x0lTR9zblo3DR0lYUebxijbDBApHZbwTHAnZNyPtZjYRxiQdwatH
lzSKz77FERBzUCCLWTu3b6869ascnnSgOFkOA1Oh35rJrw5vtj6357pn8rF9TkosJGc2rw+Opqek
Lo75ZH/S/WXzo775s/HJ0gyEpBr3FCazba7q7/XzTXUtXvfe3bBiazYV5Y9Qs9wb3Hl67kaePi4q
nLLmi+OhtPnSrULX9CirLodD4vXOfTcUa+W59i1a/i2O9lqvgYOuJVcMAxkAjv2GNYBuOFeubS3z
MWVl/DPue/1v02U/1SewkgLNWI/m+3qMGVRaHpmw2oyi/9ZIb7FiNr46ElML8LIlwD5J17WLkWdj
SifA1mEcSWYtB+0ErPWlAD60S0QBx9N/0MkWnAeUEqtaZbMFRUYgkIr4FmTuu56iCyQxjGSMx70+
nt3OL7ZGSzfRkJKfrJs/c1vzyDCXxxr2opcVkDmr4iy4DrFVQArp/Tb0rBxXk/dpdRTBFZ4TeVgU
WSTlWzjih5rEgI3CvwFa5ZIi9+nE9i21F5rzBvSF4tSO4pPcQJ/0srfWpOaeIXIf+yb0BbN4ZATC
ozB77xhvDpImF2iUqQRQBuJBWGjcw0qYxjBZDnczy9VxaCceGXjGWVeQ4+e5wotr72otpfAwabdG
LGIaCnYw8rFsd+/mkhtbNVlLpGFM6oI1CQJuw7DA9KOenEBA9CfUG2LAy2/EoHPTcasQnXNnxKO3
t/zphbcCgT4AXI5SJBoFkJX8RekwJrHvJJus5iCj/2ebT0pE2MPI74F4Y2rmO+cRdazxDsUze5+u
K/mo8FkhU1Iw5Hkahik3gEyT1+2hSY4LhNYw4UKot5j7R/zUzIu2Yk/gPgQzxhBBCqdkb7VHc9b3
o1E8Ee77apKCELJzDIo7ySX7cTCW85Qm1hHJrNeBtiR9xWTDgUXygjghrOmj3Sy433Vq5JscrxTb
vGaomCNTPYSX/dKzFlIm0TmC3S2UerzU8rXvRBVZznvQfLsQEyKty+JQN7OnKlueaos1nUSzBPKl
nuLi0RfJeWEn4mmsxSB8n92hVDugm3/lQuHJSnDhsUwQjHj+0XGGv2ZAKWQZz3s7119s7QMSzh/d
XjaqNuuzVeOcscbsAnhk2QaJ6TC+W9tM1XfmUr6ucfm4DhoUDPwESxeBlat3mpu6u4ECRNX1/529
M1mOHMm686vItEcbAHdMsl9aRAAxc07mwA0sR8yjY3Dg6fWB3VJXZZtVmWmtRbFIZiYZA+Du995z
vnM/WdoM5WLTHByGQ5xaWUQ/2t/ZBc67VZisiUsdpoI9hHeNs01+VtDdaYpi4ypjmH/B0dWgaJva
O/r6I+0ZeoRo0Q84RL7VNmOZqo1fZu19tmzwL2P3OtZY3dHC9Eejcu+R99KLXn5YPR3ZEjJH3DO1
SUo321dj3LFMnNfWHI+FP86YlRIH/D0biVGqR1AD0FFwZoXAqw8DGJguoFef+PlXzIU7e6w+zyXy
p3h8wxh8qIeeuXwbdxyo5jsG4sROMTkwu8R9YjbrifqnW0/+voiZeowjPoeZ8jNZq5NayYDJQM5V
K5xhMH7WyV3tB9IPOGjR6nTEIVXZcZrBgbfa+gbSGNF3iZcyyU/sfcmxsV7HQFZ7xsSIT8oKEJiR
YgiuyLNMU05n01NQ2y+T90PlFU5UsOGc1r+1w/jZzfdx21d3pZNztuG/FcnSjqjL8hjH602YI2Wu
DdOytuWFcTdRtm40BCu9dGUSV0IsteWDrcrveh25TfWaZaikK7HuWtmLkAxbHQ7pPh7rX10NByEY
EwvBu/tNLhoDfQV2fMqs51Saw5kwa5bmxf08fvMbOz0VHdMkWoyjBzfG2VziRM3CnG+Bw1PSFvOr
73R3qe1mR993d8MKY8bpXrMYV2NQrS+ubRSXjPuXA1+ZR4PdgnHd7ON9OdoRKpmjPQxM1uqTJYZ5
z3zrZU2woTrJg9PTWbfi7Kvr29l5sqcHZThM5/U4haWu8n2a6SXchNVBPXnPhkMkgWveICDNkBm5
clVT78emh42ooe5a5YlhDg77ZSaMxDjZ7TQ+FQmPzM4nFHoTM9wE15Kpf7yrj/+/UPtvhdrvsSR/
IdTO1Hdo+9mfkyshbZHO9C+Rtu/+g2YM2miHFp2HVBsN9L+SKwP7H75vuXbA9NLHeOD8QaTt/cP0
iTLwLf7E9rwtqutfIm1p/wMpNdBNBxkLXBV+1//6r+/6fyQ/m8d/ht6o377+b/VYPVJbD+p//nfr
94DIIHA8RxCVKfhxlit+k2gTlpIiE04x0m94JJDzGvHVMxG6kCg7vRx8hKz3DkNh1CXiXCcteEFz
iTKPbWxkqv1+pf3p4f3p4fwe3bY9HM92OfxvUT2uxfP+Y15lwYuC7rFyrsJBdLu0BE3k9vdp8doH
s/4abE0XB/EG0b3tw9b8vfz17/89lOb910uXV5doRp+zzJ9/fZAzNwxsT157HX9p/Gl8cXR8QjWM
1cpk7jy7SJsnlIqoZf82B257qf8YU8Qv51LhWiFvz/RM+dtz79M5TcbCkteigqUKAIC00EUgghz9
MO8z+4ORszGToNV4Kyi+/IeLTrNocrz9Sg5Hznn9DsZ7iolerX8TBfgf6U7bg7O29FXfN8kT/V3K
D6BmWkyjl1BrVQ/irPvibBiwrostxEMQUEdFgUUgACOAmhAP9JPlmDAln+yXsmGsxoG1m7V/+Os3
7D1e9bcXjbvBCmzHtXzX3+68P14wuikBOetMXtMppmPREe2CBdYM4cv+oh5PXqWZoxgr0d9i+wpV
OQEgR5pyabYgyuKkcnqiQk3EG3QQgZbBOxgmsOHZS/IH07oEwRRKPfYvouns3UJQGM6xzLrOrv7B
PNx9Gpsvbqe8E0LwU7ZyhiQ+pHlj5guow5bPRtE+cpMVeN/r0KS//OSa+aFM7PYyBssTOupfarPC
xo1BpJTyxTnNvS9kPHwy7Tq4/fWrZRG8+9sl5prcVq7pW57rSXsL+PxDwl9ugeIh0Uxes6YxQcyg
lnEd+DGYuRX5AXSRVs1cLWtcuoV1/72BeI9+4f/tgVhb9B4WlS2G97cbLcmxNKXLIq+MmZgrmeld
RV7m8zrqY2sPLyBEjk67qKuMJS6mamOz6g9//WJsz/XPV46L8B93ChQObrzfYxczYDGG24zyOsXp
L8M+IU2lzEQbKoPgUWYQeOz275a3/1xt+Z2ubcHpMC22hN+uVnPKpTfYpbwSCXHSPVpvQ9nwCVHI
xpVxwJGxXitIPfaAEAaM3B1omV3fWeJj3zt/c+vY/7neuKawPct2heSN+D3uEfuphTXFEgDc6IkX
s7gJEnp8APVmXgbPpr98d8B2h1XtZajj5+mwTvWdRXL6Wa01PpW0te7GgfG8WhznMjN+iAK3fBYm
x9xmId+g64v4jIroht1gORQMyBmpoDVFQ/c36XP2f67crinZx2CP84n9+5VNxxlqrVvI67zBe+u1
jR/6ra/naLwxOsdhtPmNWwPPPgp/YGQKxFO8YKJu2u4ZnO5ubk0Kq7GoDz5M6L2Y+yJs2pSZ0iyu
k2Mb2P+TKDZJNXErgqtoPi2IGRMM1Rhyd4NL59JpOWPngfq7JNY/G6mIfeR6kVIE2Lm4XL3fE+wK
SJG6Klqum8LpTtpAjW2aPNy5HuEjTp/HRDd/E/Zr4QP7j/vDxSGGrYtjiP37/aFbv2+Ysotr5gTg
+2gGPxKP92i1wMkCBzZqQA7UEbyif33/4Nvwc38UXV39zab8297DRi9Rd5teIDmhkMD4+yNp06Ep
wfUZlyEuDATH5gvDNkjbLhP2FJEtspzcPLTb8R05t7ij0mAnVL04+Ta6lKBMwiTpk5famvq/CW91
/ryibo/N8zmNCRKHtgtwO8P9cUVtEZHaruUFF1CVe5cAu8hyBrKHJ2JY3CRATz3mSEF8/870bHVF
oh6CbfIftn0lwQmGJJq4rYTxynV2qMpdnZ2cKREHHGPIbpyAsQmXcV073knPfhRwKttlG95F2/zD
fHGgciKB0tbo3HRXJjDWyYSmOOpO4AsDMmbiJzPxd23iB1GtnMvQM9tRuW8edYpj4h3uU+A7w4+r
D12P2onjUQEMOGPemjeRZUzBCaKF+Yhe3Wqa618vw7yFf77SGNShw35PGQ5MwcjD/W0zqH2dS10J
eUkSGpXKcV+Zo66HJnONg1tXDyCbZjbt0YTDNyg0Wz7TCKRRe05oabWL+2K+5Dn7SAdUOMp8fLZm
Q6BsJZbinAN1LAfkEtlAd4lj11slq/OaFzPXDtwHOHuCHBNkjYHnPjHGzo5Y8QH3YjsILU2RXNje
paZtfpzd+b5LyPKrEvyBNBDISZLJAn4kzvfrKgsG87pvL3lVL+tebllR719raBKhCsjKMnvBJtMC
h0TL0e/F2qZnA5kw7hfYArToEb5lJEPN+hSP8wLuYT3ETM2v9pzU+8F2hwPHAy6hubgOnRZ4Bxi8
iIDJxCAga4Cm3WX1p5KYi/Oa1s/kyoA2MdPTdizqy+ltgTwFxUi9pHbX7iYSgSKyNPS+dd0YRjbu
aLOSjwNr6MNsDE1IimgaEZpC/wz6WJen6lYpH022k3hRITYty6KC25DQ724CMuyUY+sLvKJ4360l
EfK65diD9eMi1EZXsj97ZrldwGNJU0h/VWzCiKPe8jr/LJwTPPEMzcDA9JMsxZuSQHTW2fyEUyfB
auV8HRlKRghiIWgYjKcbuoZHBWgu1J5pMDqexOXQ1GBjZJvJszPdZ6Nw75ARHVfsPte6V/tyCLyX
OVmDXePGQHaGgZlvjPZlXV7zjbkNEPRkoz47g///WWuQO7RmaGRuenWCHUHuMfEMvXRIHqcJjY4J
S1eUKn0r6uVB+vWJadz07KEzUrPgID+Mz24BgDQua9QHTlxHXV56HOMxtBWdR3p33AOS4OBRVT1q
IXc4Z35X0oQvfylXJc/GFP+KTTuOZod5x5SWKN8wxIXKKde7OvlYtGhfiGsJs7FO74e4Wnb26vuf
57bfmtJ3XT5vqXKS7iOEMZpH3gySHhM8uJKeFIUxYlZ/HI0YLaZasNelR3Kg9L1BbJWAtYWu1oRV
xmV9tkBY7AfPYOTQ3tsdmiuzdNYT15oA2A6WybB4b0RAIyq1a59bqZxDrBbtP6/wvibvqoq5UjHp
0dKOfwVZr67N2vwIEvbgIFibx9nfkgJKO2zTNTgmTDxJPzVh+I/4upT6ZnBrvMbiS17Pz0GR2bd1
5mQhqKSPbQoCZK6nO2MkHb5buhclkmMi5/hxwJCRL4oBcI5EJnB/ZrU/RE7V9weFCXQfFFNzhvBy
VRDpgI/n6cFd8+RpybuvEuTbqVcAPVVSfqWFTiS7G9zjrekeeYINRoPeO8c2BN0gXq5D1fyiRz3f
IZAykVYKenq8qzv8m9kH7Po3XSNAt7Llo4xfehsxQjKO3o/h5qxTCraAIXJLZNBeeqJ/UHURroTe
XUqzFvh+fgX4Dei0KeZ2Q/cgPWyb4/otMestTW1RkVOI5lhk/efMPINq9j4h+XvLrDhUIFRw04I6
S2JkO4sfFHdxMu/n2RMXxNkElTTo8UCxAeHauM+k4t2Psl+OiOPNyKwCWp1mahJyY+S3pjM+9pTD
R2fGo9gz8WUhaL5XHCl2haIPaVntY1sk6jz5xa1qshhmLoEw9lq/mDqND26AS8xY31JnY2Z3kFws
wyvP3SS3MdVbnwJyrRStMeURObbrE8CddE5Hy71lvnVaVHyXEyfwJGibMpZgLoXWVpKrxW3XqKhX
5GQbjW19qL1TMnjJh9ES084pq9de5vr2jnXppPyZmJrYrXUpKKN5JNiIxFPZormt3Dn4CBe7uRcx
K1LulVNYp3Te2azrU+aBQunLdWfF3SfNCQ2ReNKferqyt2oKPqQL0o5OTUehLflgpG6kN4x7p5Xe
idpZPiQ3bU6criUNbC8x77MmKN4mBl+zlSeYfampK8LxlOqM8zRYj13c8c+JPo2V8u+MFTIMxvP3
4qymMj7QhuQl6/sUuLGfNUcCY7z9TI+d8+LLqnASaS0hkbA6PRXQr5taRxaOy+tSrIiqMQT3NgTj
qsKeZObqA20u75pU5HoAuH6LK7d5rog33+cD8XEuNNMN0yo+TRKVVEugBp6MKhLQ3W60en+uTBPC
ehbTuY5jprdUQ7vZ6caobo4zNUOYpnLBtl9oLhL7KTHIbnMdaonAjvEgd4SOYKGSUVuXHzxDlzeh
bsvUG6eg6cYQZXiyXMe1pVps9aPyMSxKomNJiXRurW28Yr6Qu9iYNIO8xDnqsaWML3r2fMKemUmx
pri02rWxKetNTzzYM6b5Aj+b3c3B504tn0Fx9idGVOPRDrovBu73zwANwARblRuZELQQquBdK1ZY
t+8wI1/O6seS27jOvcy8FjDBd6QblVEngYAqkYa+4Yhbl3pPA1KfB1+hkgmGVh+qEbLmNPRPnMNX
fl2QoMx3DmXL/L5UEu89o4eL4RxaD+EoKGmJOAsR0co0tkkNEqEEDWlfoBpMC6AJi6a6FEMoA2M6
gkI1DxoJpwGLZEeqDAEnsEYRYOY97+NIaLRuqP7lNiDv/P7WkekCyLGF+2GX+36d5gvrsFlTEgfe
4lGPY992GxTcVuA+9A1j5mkTNecyBRXoWuaVXJH7YOyRnQmCOZLtAMZMfUvV1UoyFMvHexW7GW75
IogQ2t/nnaDRhyL+qGsxYFOi5WXTS2Xzx7Q26LoPETdt5+TCP8VNpTej5Bz5yoYAEEigj6KKD5XI
8jscR5a96zrDid5/I3HMsPPg7hJM/AVY3AznKjD3dPJQLtrohdJ1wmlc9fZNlhdRDSBP68U5gxj3
o3h0izvNDo4DVgFI6RGW9yWhvnSjgMwEP5m0/kqbCbm/L9+m2v3RtjnlrjSjOobXaQXmN1wFGSUJ
0SOzMT1O1eCQ0qu5/m2S3nvUeCi6bqaA7eWCoYJl+cU2gvOgr8S4tsfKan9Kx3oTgc3dZbsOfsD8
aOmMvUN+b9o5hSRafR6x/5+mImOZJtlEWe6zrjQeS99xw65O31z3ujXDdCrSo9doZrPOL12vCPzs
CmXO+MlRBbG97sHNdBDiuEs4xDmkyW9srVW9aG7ZSJEETqbMm/Lb4lhpi5iqikl1p4czjuMYaUUd
9gt4ZmZ0d7LrIQjl6s6wfX0y60M9WsPB/zBBUNz1Wnz0+f9i8bYR0/3m6MI9EAtxZhiDn9wZFt7r
5qtZLV9HKz+Ni/XdiSbg+oz4ypdpmYFW+Gh3ZCtPVf8R7L2NkBJJFfYT2ArOD7vEe49GmERSizHh
WBY7zZvRSMURO8CE1LQ2Wg/t3C8TmPW5I8VhKUlQFy0CrDo3eFs6RpgEayK+q58ms9tviomIKQ88
OyCkPoEZ5gLrEpscfnF0+1536zTcKSIQmBfOSR/WZcfpF53QlgFXmlKFc9bcNzn5WcN08GyE9r0e
XsYWUVrZMU5lrgZ01ZSBtVcWwhoAKgB5J/wWqz5Zm+xhBSa3R/gXpU5LsTOo02ITvoOmkqa4U0Qt
okzKYAD9a6vkzsrR3XYwby2MuhFFXzNkpDF5ZbopfAecBQ9dcW+I4gsBaG84k/yDdLW7H6DSCad+
MDyiT2Jz2E8BCzqVWsgZkZxplY2hL4kf7rKfVLxIKSCk9TKGgdzLj2wMeCPTH2DKG9Ykdu7Ea0PO
nXMoIRH7BnxFW8mD6BGdgX98LmurhoqOXqCAGs4JfYfH6FwBPWAJZZXzGBMa3c/FocQQTXFk2fxE
Yji5f7SSHFFxrEwMC/6J/WKmrBZVhUhx9ZqrzAFvVKJApThcVuwP8E2ZfPJAj3UiMPg37ikY2yzE
SoEaWCXBroTpdIyLH5D/fs4aKC35Bd5BLflx0d6HLO6WqOhSNoIcBkaVitBNkptpYQcXA+qIyZ82
C038VLUEePvzc8shmPWDkEJpBN83h+du6mnTM/ZJDjjhXN/YzGWhmJwXMcsVA2v8is7qh2hJvxAj
jfMKWVTfZVPY2QcdAK+xXIu5dsPJsWH7QSoDaWX8JrD7lVCc58BwwgJHm+Hu57XeYoRFE1aTwzy/
+VYagEqHOlEnMOBIErEUNpOzK1FCegZCjKVWt8ZH1DVYXybb6TdJ2y3hIMhUeDrVXkAKH2pkVlqd
foLg2ql7P3amfTzD1C2lerKBQkZGjEaMB3ImxpOYOxOL7YTU3eDHrciqZdvfV25JtQ6YekohowsH
JapVXhz3i9Nvs1rZ6IdlOuF/xeCdO7jcptTYzR6vMZeuz+tf3OPyxfFlUY5LmlUoWkjCoZpgqfiW
vTUap6vU+itYE7Z61BzVBuPwRxHsHAjtinO+wxjW7Amy9FFcZXXyLF0EQm2BUysmyCBSiXvLe3bX
ynKOILDR/feYuY5T0lsnu8YC7k5fe+dzaQ8/jKDgeILzkS3M1ssYJkrC08/KPVWOIHfbumX9CA/f
HIbQGIuLnNOTVyUfa7P9ZSUszyPj7HwOKIcd7At+eZ+wy2G0TPdF4D4aw9IeRFnsV9rTJ49B+t42
g2fUW2Gp6ulGC3R+SQL0YNQWhEwGdInESl6h49cNuw80N8ssT8LC+7XfaEhxIN/oeJqXPhbTgXFB
HKbTWJ6sxMfWM2nzMBo1nj2icPddBzTMmzMbbkb30wl86851m9vEMnyxMg7aIDcO5gSa2jYbF0S6
zu/5Ofn9+2elrvP7NKkexZKueI7+z/cVKhnyUIARSrfJqKhMzJY298X7l+8fKEpak5eZHbcViBdH
icBAq2k4TmWX3rdCFCan2Wm5dPF8Hrbv9e/fW4b0Rwr0/NToPrmfbeOUmMq8eFj8798/OP/3M1fg
oQUQ2O904r+K2f0sSzGdRlfTdCrVHJzTxLgx8+FLb+5u+Pi5hEgJIgfjkHSZHbVZ2b6Vh6YdW4Rh
ZXWqN/Pgki+YEj0UG6NBZKBdmW9UxTr0IP0c3sPmUYuZVhJlVftD1fkWx5IPe0Uqlz+fAhwh7NZE
JLU4JAhj4QyTEmKwkMEN/9C78JSmWh1GRLN4RNVd7+AfnAbCvRkesnBWMvRcMG9Ojz8c6ViR0B/D
GY9dbHzJ8+RhRDh/xLp+4Mc+0JRBFLVSzQVWUO52TGkLIqXsAMjE8kF14uuSKTekPPk1IjxCDtlx
A209xlRw+sdNVGFKK/a0RGmk915/VnJNn31ruilbpI+IaAo4P3ezrI86oyMqlDvdtpVyxhnJzg0a
XdRb3k0Cyd1HGnJGMY1qn+Rp0g0D/wp3Zbj5qiMzZ6wfFJT/+zYpG7IhCI8juW9D32bGszNiLcKX
EVJE22dlahJlqvXHIpr0henFnWcTEOX7AKf7FtG4XmIoUyMhyKp/wjQWnHqOFruVGOsXy2EziRMS
jIy0qK7KqR6U47BZJ+V8yivCTIpiCVix0f574Dp2C3p0kXboWzMrP+uG4AgDaKYaVmSSKs2OvT01
jyatsp1GzuvBQ73F+Rp59vypIgowZLzh3FRdv7gwElBXFrdms7N3HmHiLXgmHz0KRDTbP7JvzmSO
Ptam8qB6+NaTkz4XG+BxjrPk06Sqe+St6bemRZurabq5gLLbzhGhYcOv5W750hhleapKgsT+CRVe
yv7UeK+5N7C8z5qQPZ4qTKNDr9kHkjHrX8r8XNqyuTpp873vevUgywYz6+RDK1rYXW1HvwWT95GY
anzRvVVdeerpsa1AYWmdAPwQFw6qxbH3Qadu/LqrxizjUdwW+NHv5uXRXokA08mcRIwkgx0UYxQw
yor3TASJTXD65bnleD8kY3dtkuaT3VQmEpnSOXkebHK/q18COOyB0WyKdvb/YSirW1PRP0kmCh8d
JJ+IlPhqIMu5uI3/vGx5fAguXq3Ssa541EEG0KPDlWa8Imhsni2yBSm3ffggkGzei0+76ZIzeTx3
dIqSR+wVYF5rrOGFSLpjRf/wrjUn866UuXWnzLIh3EIGB6VMBM3v33z/O3PtTHf+S03QlyFd9YSE
iRDuuYCrwgyYhhVHgP1MpNqC05AYAzmc2QrxvGmCSQBMSefWxBqTpyugulSynnZoIp0bFF66I4Dz
PP+D1RpwaciWx2+zYLkiMKij/DnNs/thg5eeur5aQg+Vuktb9NjOXQDMhBk4D525lj2b5zanfAau
jw0JUyXX8XO6Wp9N/Zl0njGE8qr2UhQ3ZZoT70EKQ73VwLGB04ei5ujJgmVSh0YELIiMu5FHyyJH
TE8CeQIBWHaac0LXqib9kWEV50oKbVlvBn0kxJlTHyoZhGP/EFCQ4URdygplcfpdkIkRrYaxXAg1
34+pG5zwmNsXUj3cs5l8RCC1XN4/cB89rzL/Lg2fldTXHcsurZbVp0c/zvTs3z+D5EIPHwG4ighn
pHc6JLALKPohSMXIVz134Vzu8KqUPi3NdG3my1QiXnOtC4HC2XWatqEcdf88YGdtAIz51s6ZJwB3
icYaQggkBQb9E1/cXMKyriZLs5kY+hCk1hnes7cbgrLEPE4RYi/uyzK731WCbSd339dX68Pcaec4
We3T3ONv1yzXkXb0Q5Yn9KSmXRqTidcLqIm4nGrKSdYvJaBGG2NOEJfijCcGvKojHFapz55UVwA7
zKo4qodu5ZyLgm50lzS/nJ6UJVb/E124Fg+VXE6Ff8xaSr7FRSlcj315IefltQXj9JRhbfCJ4htl
B9Rn4RFrx8ijaWB1pCTbmWWf3FlujY62Qu2ZG2AM2xr3K6pncaKKTUov23WsnLs2I/si7bSkrCrv
aDQVkTkQJmfSisBjEXwUk2Ff59J40ZtfzcVBa2DMDTya+35CppKegwezoEEVlP3bRC15Bn19nC0E
l97ExY3MHxaSjEbtwKBSZnEYy4rXG93jAnIZUQttsMVeLpSdqNyJbBQWRhm9GQrSY+JKEhvwPTvr
CDgVru86YmwbMKqMOYp44CfpsTKYYzhIBXPOJIQ9I3L3VhqbhviSkSR6NEpwY7KvzqW2Qoa3hHS1
5ZGRAgZg8FCRrb/TmoNyR+kEbJuFEM9VsqHg1+6HSZOoKskFWLqt5aOrIUqBPRR2ep/qpxWn22kt
zEcrgVeDckYxJsbGX0nyUW3wzqMx4sCax33T9BvaII9aDFYRzZAJhncVguonEsMdeW4bO82r2W9a
92cnK5AHQfEkqLMpfPJ9uREK2BgOCS4835LkRcdfQJfNUWcFpJlCTsEruG7RjKDn1pZQJ+0RkUhd
zQ9jmEICQ+i0zdNUxPHBalHTA5xyg/nUpEFM//UZf38ZDnb8o3eNn04CLXTC373j4PeWoefZGQGH
a1kySus86qAs9VBgt/LAAvGaWtWLSe5MlLjxl7lyiTib/PqgCQvYzzCK6ChBk+4JOgiHyjsB24yC
WnyMk+QLfligG2JpCT+A7rIshOg0RCtGNdVqmjXsiTHDVBGHuKNwydYaSTt1u1LCvveW/OMApSOa
i/4578fvqx64FH/NGaeFjrGTnc0tmufWY6U4+DlNkQzKkPl57TNa+Bne3bLAjtsiGweGmEVG4+Im
QN9PAe/q+XvQbi0OJtLwCop93pOQZwD+DEE5u7l5ZCLMjldqxFnWcrNoURyQkRHNQo7ZrMqPjttj
8OBktcOdzlSlheKcVdDJi9J9Wg35tpiTy3rgQ4PP6mhxJYJbW6DtV2oOl1iyWIjt8jZ+Oflihn3f
lZG7oGKlOU3Lw7rCAQesJhbW+KX7gUSM24NkaDNWNhlNwNuHPG1De7SACdAEmqnH8VybeGJpZJD7
Tq7hq1E1T8FKTolhDic1zOala6cualH8PoKDy7eDJM0vYAdZxoyUrjaDOOAux8TKXzQl/BVNv0A7
Fy4cvS8iyDmTEh+xR1kDHX52yRwkbvXiZCAiZbd+8fATvBL54Dy46fQwTkHyZKv4FDhz8aHc+wxW
+5gomblkTYAUkB9tg3nybLb1vpLLdJ0528FSbQ6bGt9y2xv64TpwXmvf/+qCCsWe4526YvAe2mbc
BfTpDysZZAcCfm9zZVM+Wap8IADjWo1Cv1SMDIksGz6siRFfU1n7NzmmnK/kRquLj+sog2PrcVBq
K5XTchLUwTbVEbhVrsUuapTLOH8BRcjcgOtvtF6JStIRLu+wLtqLMcnkxVmzn6MhaOU0a31XNfre
Gf35uBBPE5lt9b3G232iiadOYKy+ItnCktAK86OdrPF+IJbZrgt1arNsPxZ+x8BdP9YcuC5km1yl
DD4127AjBhUndPOJ4GVrx3AtOXEq/W43PJsG9+/erypGRuuqjkNOnEMzDILRrPVoJiTZwkUA5N5y
XMla42BNwCKLDAiHBF6Y4JmpCRoLaDXhtmxMRsFMid4Tnp2k/tF443fZgewZYuvOaYjWENl0KlCT
nHsfzEsjyn2ZNuJIOtMcCYcdmhmSH6qU3OyRQK8T9nQT4qNPntuYgNowfUXParSO6GK+MY8e9owH
n6CaSwwnZb5f3A56jOrRH9ZDDiJjIUEOOlgBDCDq6V5mTsuES8unxKqOrqASJesU8UIfOhmr2yg5
/CxxxWlLdgj7A4zr7WIdcUE+j71jQvvG/pzgCYgQpu5VV93VzpwcCUC8oNVJosnw8KfWI2NJ5uFw
gTGZJ2y6cbp4QMXtL/HEO5cijihtja9ZF2eTlXPvZwxFaegWpHSe14mrPd6lUvd0ITlD0xEEbqlO
MeE1FwHRlu2ceWauu/RjO25eFY4iDZObvYkuNZrWgn6BNy1sNaQbAOK1DraJjB3casaw3W2vuL1w
iw7neuo/915VH6dtNihNqA1OnP+CCwHBYBbftIM7fvTXiywXKvQuScJBLUcMQ+WtL4By+Vp64IrT
hOjEwniJu6NfOGGfeUwMJdoRF8Tuvv6Jf3Kf6FbemkG7IRIVuasN9J+uY5+ItK15l8ge4agqejZv
1DN7mYIbGr2M6RnutnQOIngwO4gq3T51W67QFM8pbVB8ZbAHYm2hNesorxV5daIhNxTPKf00yqLE
ZiRuoFPa0xunQPDS7JBVFJ+JJyNQ1MHFp2H8iIgKKhVkvyaz70tQNNhTOMHldhcfrY6g48+2xrRF
f2ZDThf8xPwLVbbP7hqYYEOdX51fWxGcT2Qo2anKqoQJSLZtGwoldTBf2EDvp3I4SsrSB0fBDzUs
dbP7HjKDmyChHdvb5PZ3E6aogyCPWk4NIVGrRf25Wh6dg/fUXF67ftFT6E4al1kCZnA1FyuMp+7V
W7hVfKN8xQ6zGSxm+uWmuq4qtTHf1+z2k7Pej7xy6GmGi/T41a3CV00C7xrGS8JQDRsouphTYg8n
EXQ2Fa5h7WlI9IweqF2Bu5EmiLmZCxvZ1aaaB1jGBIWYin1uARRecm95nB2TQ2es/MgfuxuqhSGq
5foI6U9Fgipsb9stwgbSoPaBksQhtdZynBa33fW2h9skHyhBhR9fiuljvneVCTqpAcCnY4h7gLle
IIN6u3HsCKkh8S9aNJOcdmJm4lfTc4JU8IVwxWvR87p1Vh5fYhNktx4jZUyfMl6+vYl5Hx9VH+ZJ
cJ118ApF6Js1pifOhcAgsvyPH96/N/35D96/Z5QmnFUhiO4zCyOSLcNoNTQkYdjNJfcITUFsw6fv
33z/0Hl+viczYd6Pfd0fGySacaf6S27n/cVYLTjY71//+5ueYfaXjr2r5KTNp+9/U8VcZymww7Dy
POrvmdWC9OceltT206p6vcYN22RhNjyG99+cvj+c90/Nqq7OeA/YQOC9/PtDN22m339/7S2cQzM3
/27kwFI6nt4F3/Zzj8v5IMEzHA17o2DwZ//+C2YX4+OxgeoqRjL/fLR4zxRcvO0pvn9It8+8cbpN
sGQ41rvDpbL1/+bu3Hrjxq0A/FeMfa8giZREPewCRbJZp0WybZPuok8LZUZrCzMeuaNxXOfX70eR
moga2+vkGAhRJgjgzPiIPDo89wv/WLTfcv239Lg7rz79xjAOlb7770ZdvSrsT4xU+7kuS1yh9qfx
v26N6l8NF/qdvqI10IbhSvSw2/QUM9dEgm111k89kzrPP/5GmJXev035qViPv76xb+ZaG1pi794P
miFszL389OIvNSkPY5bd/00Jjz/Iy+bQYFrTff6fNy1unHa4YWLrVM9iPx0LWd73X/elxwGdteOT
399dt99/16yvYK7dcNh3q8N8BgMJ68WIe1fUctzTuOHHQGwbznWzBrbSCdNRyVHOSCW3i3Rf+mvQ
5mz8mFyILClLXdSUBJHGm6YknVKENMPRQ1h4/IAOnY9/57ETOPy8Xn//nTHK7UmAhDpJU1OVuSoc
EsjoniOhKhJdmlKTmO4+d1iPCAnVWC0VVIeN7+VLKMEkFEoW9DnIxxdt3/QcCVlaJIXNMC6pJPgm
JLBi/ObB3sSLrg/K3HJbn/SUwy8gzK5BnSCEbfUFSdPzU9eQRkalF1UZ7tV/q8M/zATS1O1JQP95
QsxK50RR3KsH4BwJhsJBTT50npLvM65vRAEPIkGVlMI9jQYWMD7TANWMnI2c78xzAap05ljI0iop
ikzrIvW0EBsWqqpmz0+5CA8jIUsowswKpTilXQsuUEEqyiAu8uh4oCpI8pAev0p0lsEITOUIfSkO
8xQawOGU6mxCzzfhhYsX+FkcZrWtCxHRADoBcs6kDBRxSFhcBIqFyePPqA01Iw7S6Egh01UmZYpa
J8pQ6pNrSuTsWmAhyzSDrWz5s6aIJC4iKHhxUiKokrzQlBKRFzhResANszopcU5UNRlg44oNCUzR
oHpHdhPQiVJdVVXhBd+CHTD2zNZQGlP5mxLdTcgVAT8hFqxgJKcT7Xd5/CIpURY1dXmOBJwIjkgv
zjLKSoXHz01S1Aj+XC3MAibbaUarkIuk3BWJTzekJYP0DugiUfABynI9jS+IoKwTYggZDa88H3C6
eExEYGlUSASKKYaEmbjp93MCoxJNVSzV414mRkcLqqCthhQLaMAZye6m1keKnwuFyiSMcSpzimOP
QiMuyUiV/cnAyy+1lHWaMLIso/zZ2wELzcDUCY8hSdT4G+NkcUQ3IodnO14tMBqRjUXOhJoFV6zK
pEohElshPq7obgIvx0iFgqoTNKMa7ccd0upb85uAyYyRRA+V2ttR8XFFXYtpAM0Atl8WFVXx4+Jd
z7FQK9wqKV0LU/853pW4+EGewdCkXNEkDJfFGPI2YQrAAAvoCSTQW4bgiCU6LCC/c6mWqAzakEY8
2p4QdgEwwAJYMvjScLM5LMSnLFq7XkoLSEiYYo6/ODy+KWAIoEbr0h0/PoZQo8hKj58mZNvjTC+W
nCDDp0Dnznzyo0Z3fOybTCoTrWagEAm0sHF3YMEJKlwGFRORUm8v1fFhIS20lAiQCjgGFH4yzOE5
C6iIJaUIBJyL7g5wRyITB/T8cO/k6xUjjQ9R0zrVQApuhViANAgn2aDbRAXRYYGBRE5GCbCAE5GR
wDUNe47vek4L8EP68qFAWTXKruiEIkOgbDRU5EDSKimpa83qyZ2+YIvcCHoo0Xdxirw4XSQmUyGj
RlmKhRIXQp3hNPbG8VI10AkTsBSumgiPT6NM6fHxEsLyaFV4v5acpbhSKZy2zc/iYwWFVWdFlwDf
CYWQdBydzOGlrcTxCxyJtEpzUjM6VqBU6uNdX88QVUEQFecRmqFjeEsF0V4SAs22v9i44rsLuSnF
dwGGR58/BdM7nnIuFoi3oz9aJ1ussSX0RLFLmQgbLjJ6hWqPhYVYoGIyyVKDKmmcWRaTQIBPuzCH
4C7UCe3pyLomRDOuhUDIshKWUCjrdp8+j0xRhGGJ9eQUm4gIm6f0E4uZ6JKh8681qI8cIzIsqDJz
BCqgBdKKlO25h7o1LnSuOUeo8KYahhNXuA7GFR1fRLfzisvXY4Foc0qUkT8LVkDCBX2Y6egINxhX
fCFGpktK3SYYznTZLtASvfNogQVCbVwCHGjR2kwYjuLAAi40srBIPsF9ft9VMCkhd1UhFrx7wXGg
mIQDGo6ULaIoFUZhQnvP+YkjERcbsjFNSXdyKzalmXip7XAsU5oRkbmq4Hmf3aVztjgm5lY41PIy
OnWZKgN50oEi6cCQdUtq3/SWg/OPmViGZK3oNCSFySxliIrjp4TQcjIYxrVkiFZ3INgMGTjsxEcE
NqVUeAk0DsPc5PT79zSwsJms+4Rm4alNUB9XdAzR0oLzcop0A0ZiEG+eGN5CQ7IORUQw2rRHeEQC
gdJfOwdBxArRjUqUH/IXpmBrqCESbyfigq1Qx5qHoyADsc2U4TWmcSxX3nGEhc2E5axI0cZa8MrD
FzjXn0Awx8oXJgFt1z/a8pSuHe4rjXnoC1Oxx+nnvtDDVnPYVP7gi7YExj3b5bjan38Isl/HYpTZ
h1Nxyvgc/+v+gKePDp41nWr6z/Ou3Tf71eXd+MGd3+bb5orCmb9umw/NVROU44yZ+J93clK5c7wF
fwJ42Czg2iQuMdx996nfhYDH+iE54E2zo8XvtEX7Gl0WshTyC7qh/c5Asi7YtUtuFcPut/2+Wffz
XbsqGjnk3a5dHbrVzSEAPibnS4G/bLfNbbNv55BdBZQYsi8wO+t/P3vR08j9Q4h2l04rfcorsN6t
g/fpczSlkH9qe4ach5Bd4p8U8jkY77o5xjM1TsiSAn69bi4DAvR562K4223HNPLwRrrENzHo3bpr
FlzEpVOJIfe34ctz+UlSsH8/5U0u2UUMGAA3q81dQBcug0QK2k59H07Q7NIzpLDfNN0u4B5E3p5D
vLxp9nfbZreeo8OnGcq3PAwNw3aH9nAIaJoJOzZZQQy/WzEIqwlLCl0IXA4aWTD0h4CycxdSlcMe
ho6/19cBbyKjzUbsngN6f7NfgraxYDHofndY8BA7TKeWQ37bftg3C+2JlCMbtZJu+m37sQnlFiaX
DYTIAd+enTdX18NlF4p1n3/wHPD/1u6H9m7a66hnu2yn5wD+pv1ftwrEmA+RPQfw/9BRcrFv61oS
g2ak3uXZi2bfIynDy+lCGs/zgJfNZnn3XYKRFPzPdPaasODMptEHLwa72aKRhFYNyfzWpSsGvW8v
llXbo5dQCvgf7W433G0/NgszgSmMNkInBf+vy37dnr0eTmSbc29Jwb+jJ8z9hOi9iM/zgFNC9I4p
Kfj3YL8dhjZQKXy6hBw2Q5emN2ip3LtRpHD/fWguA7DOXS8F+0u7v0KyBZBdZFAMucOyWZC3L+eR
gv61Qe7sLpiwEu57LKUWA2+Hw9kv923eBcvE8B+befxwA5UnuWF+vevpunIRYMU1GXh81/d5mo79
Uk79T1MflPt+LXSu2W+stm2z/+EPAAAA//8=</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533400</xdr:colOff>
      <xdr:row>2</xdr:row>
      <xdr:rowOff>3175</xdr:rowOff>
    </xdr:from>
    <xdr:to>
      <xdr:col>11</xdr:col>
      <xdr:colOff>228600</xdr:colOff>
      <xdr:row>16</xdr:row>
      <xdr:rowOff>168275</xdr:rowOff>
    </xdr:to>
    <xdr:graphicFrame macro="">
      <xdr:nvGraphicFramePr>
        <xdr:cNvPr id="2" name="Chart 1">
          <a:extLst>
            <a:ext uri="{FF2B5EF4-FFF2-40B4-BE49-F238E27FC236}">
              <a16:creationId xmlns:a16="http://schemas.microsoft.com/office/drawing/2014/main" id="{EACE1CAF-1355-1DC2-4094-B28F523A2C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606425</xdr:colOff>
      <xdr:row>1</xdr:row>
      <xdr:rowOff>28575</xdr:rowOff>
    </xdr:from>
    <xdr:to>
      <xdr:col>14</xdr:col>
      <xdr:colOff>301625</xdr:colOff>
      <xdr:row>16</xdr:row>
      <xdr:rowOff>9525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3AF971B-0336-1345-3555-91DD80225D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40325" y="2127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260350</xdr:colOff>
      <xdr:row>1</xdr:row>
      <xdr:rowOff>174625</xdr:rowOff>
    </xdr:from>
    <xdr:to>
      <xdr:col>10</xdr:col>
      <xdr:colOff>565150</xdr:colOff>
      <xdr:row>16</xdr:row>
      <xdr:rowOff>155575</xdr:rowOff>
    </xdr:to>
    <xdr:graphicFrame macro="">
      <xdr:nvGraphicFramePr>
        <xdr:cNvPr id="3" name="Chart 2">
          <a:extLst>
            <a:ext uri="{FF2B5EF4-FFF2-40B4-BE49-F238E27FC236}">
              <a16:creationId xmlns:a16="http://schemas.microsoft.com/office/drawing/2014/main" id="{769C7246-0FD4-DE7D-8F18-4B9AA35B2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428625</xdr:colOff>
      <xdr:row>2</xdr:row>
      <xdr:rowOff>85725</xdr:rowOff>
    </xdr:from>
    <xdr:to>
      <xdr:col>14</xdr:col>
      <xdr:colOff>123825</xdr:colOff>
      <xdr:row>17</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2C33393-E761-2E75-C703-B25334FCB9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46725" y="4540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533400</xdr:colOff>
      <xdr:row>1</xdr:row>
      <xdr:rowOff>136525</xdr:rowOff>
    </xdr:from>
    <xdr:to>
      <xdr:col>10</xdr:col>
      <xdr:colOff>228600</xdr:colOff>
      <xdr:row>16</xdr:row>
      <xdr:rowOff>117475</xdr:rowOff>
    </xdr:to>
    <xdr:graphicFrame macro="">
      <xdr:nvGraphicFramePr>
        <xdr:cNvPr id="2" name="Chart 1">
          <a:extLst>
            <a:ext uri="{FF2B5EF4-FFF2-40B4-BE49-F238E27FC236}">
              <a16:creationId xmlns:a16="http://schemas.microsoft.com/office/drawing/2014/main" id="{F3C34A47-3AD6-C73A-6698-400AD854F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514350</xdr:colOff>
      <xdr:row>1</xdr:row>
      <xdr:rowOff>57150</xdr:rowOff>
    </xdr:from>
    <xdr:to>
      <xdr:col>9</xdr:col>
      <xdr:colOff>514350</xdr:colOff>
      <xdr:row>15</xdr:row>
      <xdr:rowOff>3175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49381EC-CC7B-56E0-026D-7205BFD1EFC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03750" y="241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381000</xdr:colOff>
      <xdr:row>3</xdr:row>
      <xdr:rowOff>165100</xdr:rowOff>
    </xdr:from>
    <xdr:to>
      <xdr:col>10</xdr:col>
      <xdr:colOff>381000</xdr:colOff>
      <xdr:row>17</xdr:row>
      <xdr:rowOff>111125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E7DEA67E-F844-52BE-A9DC-0EA13C5E202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80000" y="717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247650</xdr:colOff>
      <xdr:row>6</xdr:row>
      <xdr:rowOff>88900</xdr:rowOff>
    </xdr:from>
    <xdr:to>
      <xdr:col>11</xdr:col>
      <xdr:colOff>247650</xdr:colOff>
      <xdr:row>20</xdr:row>
      <xdr:rowOff>34925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B9017164-AE87-3F88-68C8-F8F3191C6B8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56250" y="1193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16</xdr:row>
      <xdr:rowOff>180975</xdr:rowOff>
    </xdr:from>
    <xdr:to>
      <xdr:col>2</xdr:col>
      <xdr:colOff>6350</xdr:colOff>
      <xdr:row>20</xdr:row>
      <xdr:rowOff>44450</xdr:rowOff>
    </xdr:to>
    <xdr:graphicFrame macro="">
      <xdr:nvGraphicFramePr>
        <xdr:cNvPr id="2" name="Chart 1">
          <a:extLst>
            <a:ext uri="{FF2B5EF4-FFF2-40B4-BE49-F238E27FC236}">
              <a16:creationId xmlns:a16="http://schemas.microsoft.com/office/drawing/2014/main" id="{6F869716-F4C3-0000-613C-3B7CAF680D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190500</xdr:colOff>
      <xdr:row>17</xdr:row>
      <xdr:rowOff>79375</xdr:rowOff>
    </xdr:from>
    <xdr:to>
      <xdr:col>4</xdr:col>
      <xdr:colOff>650874</xdr:colOff>
      <xdr:row>20</xdr:row>
      <xdr:rowOff>38100</xdr:rowOff>
    </xdr:to>
    <xdr:graphicFrame macro="">
      <xdr:nvGraphicFramePr>
        <xdr:cNvPr id="3" name="Chart 2">
          <a:extLst>
            <a:ext uri="{FF2B5EF4-FFF2-40B4-BE49-F238E27FC236}">
              <a16:creationId xmlns:a16="http://schemas.microsoft.com/office/drawing/2014/main" id="{C1429EC3-13E1-9E47-6DAA-4EA1BEEC4E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177800</xdr:colOff>
      <xdr:row>17</xdr:row>
      <xdr:rowOff>53975</xdr:rowOff>
    </xdr:from>
    <xdr:to>
      <xdr:col>7</xdr:col>
      <xdr:colOff>914400</xdr:colOff>
      <xdr:row>20</xdr:row>
      <xdr:rowOff>120650</xdr:rowOff>
    </xdr:to>
    <xdr:graphicFrame macro="">
      <xdr:nvGraphicFramePr>
        <xdr:cNvPr id="4" name="Chart 3">
          <a:extLst>
            <a:ext uri="{FF2B5EF4-FFF2-40B4-BE49-F238E27FC236}">
              <a16:creationId xmlns:a16="http://schemas.microsoft.com/office/drawing/2014/main" id="{E95D1E7C-6726-108A-5BBD-487697B998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234949</xdr:colOff>
      <xdr:row>17</xdr:row>
      <xdr:rowOff>104775</xdr:rowOff>
    </xdr:from>
    <xdr:to>
      <xdr:col>10</xdr:col>
      <xdr:colOff>815974</xdr:colOff>
      <xdr:row>20</xdr:row>
      <xdr:rowOff>63500</xdr:rowOff>
    </xdr:to>
    <xdr:graphicFrame macro="">
      <xdr:nvGraphicFramePr>
        <xdr:cNvPr id="5" name="Chart 4">
          <a:extLst>
            <a:ext uri="{FF2B5EF4-FFF2-40B4-BE49-F238E27FC236}">
              <a16:creationId xmlns:a16="http://schemas.microsoft.com/office/drawing/2014/main" id="{A91A2233-C768-9D3F-D34C-79FEE0B7B1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381000</xdr:colOff>
      <xdr:row>17</xdr:row>
      <xdr:rowOff>180975</xdr:rowOff>
    </xdr:from>
    <xdr:to>
      <xdr:col>13</xdr:col>
      <xdr:colOff>771524</xdr:colOff>
      <xdr:row>20</xdr:row>
      <xdr:rowOff>76200</xdr:rowOff>
    </xdr:to>
    <xdr:graphicFrame macro="">
      <xdr:nvGraphicFramePr>
        <xdr:cNvPr id="6" name="Chart 5">
          <a:extLst>
            <a:ext uri="{FF2B5EF4-FFF2-40B4-BE49-F238E27FC236}">
              <a16:creationId xmlns:a16="http://schemas.microsoft.com/office/drawing/2014/main" id="{8334D468-AF5E-2FE7-109C-A5ED5ACF19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107950</xdr:colOff>
      <xdr:row>2</xdr:row>
      <xdr:rowOff>95250</xdr:rowOff>
    </xdr:from>
    <xdr:to>
      <xdr:col>19</xdr:col>
      <xdr:colOff>323850</xdr:colOff>
      <xdr:row>10</xdr:row>
      <xdr:rowOff>101600</xdr:rowOff>
    </xdr:to>
    <xdr:grpSp>
      <xdr:nvGrpSpPr>
        <xdr:cNvPr id="35" name="Group 34">
          <a:extLst>
            <a:ext uri="{FF2B5EF4-FFF2-40B4-BE49-F238E27FC236}">
              <a16:creationId xmlns:a16="http://schemas.microsoft.com/office/drawing/2014/main" id="{999253AF-18A3-9A70-583E-B9E2EF7DB1A3}"/>
            </a:ext>
          </a:extLst>
        </xdr:cNvPr>
        <xdr:cNvGrpSpPr/>
      </xdr:nvGrpSpPr>
      <xdr:grpSpPr>
        <a:xfrm>
          <a:off x="107950" y="463550"/>
          <a:ext cx="11798300" cy="1479550"/>
          <a:chOff x="114300" y="463550"/>
          <a:chExt cx="11798300" cy="1574800"/>
        </a:xfrm>
      </xdr:grpSpPr>
      <xdr:grpSp>
        <xdr:nvGrpSpPr>
          <xdr:cNvPr id="10" name="Group 9">
            <a:extLst>
              <a:ext uri="{FF2B5EF4-FFF2-40B4-BE49-F238E27FC236}">
                <a16:creationId xmlns:a16="http://schemas.microsoft.com/office/drawing/2014/main" id="{E9B03948-604E-E036-6463-59FB6A78E0ED}"/>
              </a:ext>
            </a:extLst>
          </xdr:cNvPr>
          <xdr:cNvGrpSpPr/>
        </xdr:nvGrpSpPr>
        <xdr:grpSpPr>
          <a:xfrm>
            <a:off x="114300" y="463550"/>
            <a:ext cx="2279650" cy="1568450"/>
            <a:chOff x="114300" y="463550"/>
            <a:chExt cx="2279650" cy="1568450"/>
          </a:xfrm>
        </xdr:grpSpPr>
        <xdr:sp macro="" textlink="">
          <xdr:nvSpPr>
            <xdr:cNvPr id="3" name="Rectangle: Rounded Corners 2">
              <a:extLst>
                <a:ext uri="{FF2B5EF4-FFF2-40B4-BE49-F238E27FC236}">
                  <a16:creationId xmlns:a16="http://schemas.microsoft.com/office/drawing/2014/main" id="{116C5219-AC50-CB0B-FD59-70DB4FA10DCE}"/>
                </a:ext>
              </a:extLst>
            </xdr:cNvPr>
            <xdr:cNvSpPr/>
          </xdr:nvSpPr>
          <xdr:spPr>
            <a:xfrm>
              <a:off x="114300" y="463550"/>
              <a:ext cx="2273300" cy="3619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Arial" panose="020B0604020202020204" pitchFamily="34" charset="0"/>
                  <a:cs typeface="Arial" panose="020B0604020202020204" pitchFamily="34" charset="0"/>
                </a:rPr>
                <a:t>SALES</a:t>
              </a:r>
            </a:p>
          </xdr:txBody>
        </xdr:sp>
        <xdr:sp macro="" textlink="">
          <xdr:nvSpPr>
            <xdr:cNvPr id="4" name="Rectangle: Rounded Corners 3">
              <a:extLst>
                <a:ext uri="{FF2B5EF4-FFF2-40B4-BE49-F238E27FC236}">
                  <a16:creationId xmlns:a16="http://schemas.microsoft.com/office/drawing/2014/main" id="{CDBCE6FA-56C5-294E-9699-07E5ED6C0ABE}"/>
                </a:ext>
              </a:extLst>
            </xdr:cNvPr>
            <xdr:cNvSpPr/>
          </xdr:nvSpPr>
          <xdr:spPr>
            <a:xfrm>
              <a:off x="114300" y="863600"/>
              <a:ext cx="2279650" cy="1168400"/>
            </a:xfrm>
            <a:prstGeom prst="roundRect">
              <a:avLst>
                <a:gd name="adj" fmla="val 991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8!B16">
          <xdr:nvSpPr>
            <xdr:cNvPr id="5" name="Rectangle: Rounded Corners 4">
              <a:extLst>
                <a:ext uri="{FF2B5EF4-FFF2-40B4-BE49-F238E27FC236}">
                  <a16:creationId xmlns:a16="http://schemas.microsoft.com/office/drawing/2014/main" id="{7889F1C7-3584-1F9F-FFC9-859AC3C0603B}"/>
                </a:ext>
              </a:extLst>
            </xdr:cNvPr>
            <xdr:cNvSpPr/>
          </xdr:nvSpPr>
          <xdr:spPr>
            <a:xfrm>
              <a:off x="177801" y="908050"/>
              <a:ext cx="2146300" cy="3175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A3C1844-E66C-4521-AE22-54F3C24AAD27}" type="TxLink">
                <a:rPr lang="en-US" sz="1600" b="1" i="0" u="none" strike="noStrike">
                  <a:solidFill>
                    <a:schemeClr val="bg1"/>
                  </a:solidFill>
                  <a:latin typeface="Arial" panose="020B0604020202020204" pitchFamily="34" charset="0"/>
                  <a:ea typeface="Calibri"/>
                  <a:cs typeface="Arial" panose="020B0604020202020204" pitchFamily="34" charset="0"/>
                </a:rPr>
                <a:pPr algn="ctr"/>
                <a:t> $2,297,200.86 </a:t>
              </a:fld>
              <a:endParaRPr lang="en-US" sz="1600" b="1">
                <a:solidFill>
                  <a:schemeClr val="bg1"/>
                </a:solidFill>
                <a:latin typeface="Arial" panose="020B0604020202020204" pitchFamily="34" charset="0"/>
                <a:cs typeface="Arial" panose="020B0604020202020204" pitchFamily="34" charset="0"/>
              </a:endParaRPr>
            </a:p>
          </xdr:txBody>
        </xdr:sp>
        <xdr:sp macro="" textlink="Sheet8!B16">
          <xdr:nvSpPr>
            <xdr:cNvPr id="7" name="Rectangle: Rounded Corners 6">
              <a:extLst>
                <a:ext uri="{FF2B5EF4-FFF2-40B4-BE49-F238E27FC236}">
                  <a16:creationId xmlns:a16="http://schemas.microsoft.com/office/drawing/2014/main" id="{1CF1C099-834C-4C50-8440-2EB6A2995C68}"/>
                </a:ext>
              </a:extLst>
            </xdr:cNvPr>
            <xdr:cNvSpPr/>
          </xdr:nvSpPr>
          <xdr:spPr>
            <a:xfrm>
              <a:off x="158751" y="1670050"/>
              <a:ext cx="2146300" cy="3175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latin typeface="Arial" panose="020B0604020202020204" pitchFamily="34" charset="0"/>
                  <a:cs typeface="Arial" panose="020B0604020202020204" pitchFamily="34" charset="0"/>
                </a:rPr>
                <a:t>YOY GROWTH</a:t>
              </a:r>
            </a:p>
          </xdr:txBody>
        </xdr:sp>
      </xdr:grpSp>
      <xdr:grpSp>
        <xdr:nvGrpSpPr>
          <xdr:cNvPr id="11" name="Group 10">
            <a:extLst>
              <a:ext uri="{FF2B5EF4-FFF2-40B4-BE49-F238E27FC236}">
                <a16:creationId xmlns:a16="http://schemas.microsoft.com/office/drawing/2014/main" id="{8D6C3372-B1FA-89DA-E4D0-3E4E8D91ABEE}"/>
              </a:ext>
            </a:extLst>
          </xdr:cNvPr>
          <xdr:cNvGrpSpPr/>
        </xdr:nvGrpSpPr>
        <xdr:grpSpPr>
          <a:xfrm>
            <a:off x="2482850" y="469900"/>
            <a:ext cx="2279650" cy="1568450"/>
            <a:chOff x="114300" y="463550"/>
            <a:chExt cx="2279650" cy="1568450"/>
          </a:xfrm>
        </xdr:grpSpPr>
        <xdr:sp macro="" textlink="">
          <xdr:nvSpPr>
            <xdr:cNvPr id="12" name="Rectangle: Rounded Corners 11">
              <a:extLst>
                <a:ext uri="{FF2B5EF4-FFF2-40B4-BE49-F238E27FC236}">
                  <a16:creationId xmlns:a16="http://schemas.microsoft.com/office/drawing/2014/main" id="{3E797A8E-C201-FD8A-95E4-949B1FC0479A}"/>
                </a:ext>
              </a:extLst>
            </xdr:cNvPr>
            <xdr:cNvSpPr/>
          </xdr:nvSpPr>
          <xdr:spPr>
            <a:xfrm>
              <a:off x="114300" y="463550"/>
              <a:ext cx="2273300" cy="3619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Arial" panose="020B0604020202020204" pitchFamily="34" charset="0"/>
                  <a:cs typeface="Arial" panose="020B0604020202020204" pitchFamily="34" charset="0"/>
                </a:rPr>
                <a:t>PROFIT</a:t>
              </a:r>
            </a:p>
          </xdr:txBody>
        </xdr:sp>
        <xdr:sp macro="" textlink="">
          <xdr:nvSpPr>
            <xdr:cNvPr id="13" name="Rectangle: Rounded Corners 12">
              <a:extLst>
                <a:ext uri="{FF2B5EF4-FFF2-40B4-BE49-F238E27FC236}">
                  <a16:creationId xmlns:a16="http://schemas.microsoft.com/office/drawing/2014/main" id="{845D9CB2-8B79-BB49-7301-BAD721ADB89F}"/>
                </a:ext>
              </a:extLst>
            </xdr:cNvPr>
            <xdr:cNvSpPr/>
          </xdr:nvSpPr>
          <xdr:spPr>
            <a:xfrm>
              <a:off x="114300" y="863600"/>
              <a:ext cx="2279650" cy="1168400"/>
            </a:xfrm>
            <a:prstGeom prst="roundRect">
              <a:avLst>
                <a:gd name="adj" fmla="val 991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8!$E$16">
          <xdr:nvSpPr>
            <xdr:cNvPr id="14" name="Rectangle: Rounded Corners 13">
              <a:extLst>
                <a:ext uri="{FF2B5EF4-FFF2-40B4-BE49-F238E27FC236}">
                  <a16:creationId xmlns:a16="http://schemas.microsoft.com/office/drawing/2014/main" id="{2762FC79-FB10-69BF-1AEA-E4849C77ACDC}"/>
                </a:ext>
              </a:extLst>
            </xdr:cNvPr>
            <xdr:cNvSpPr/>
          </xdr:nvSpPr>
          <xdr:spPr>
            <a:xfrm>
              <a:off x="177801" y="908050"/>
              <a:ext cx="2146300" cy="3175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4BAC9E5-074A-43F1-92C4-A4A30858AA56}" type="TxLink">
                <a:rPr lang="en-US" sz="1600" b="1" i="0" u="none" strike="noStrike">
                  <a:solidFill>
                    <a:schemeClr val="bg1"/>
                  </a:solidFill>
                  <a:latin typeface="Arial" panose="020B0604020202020204" pitchFamily="34" charset="0"/>
                  <a:ea typeface="Calibri"/>
                  <a:cs typeface="Arial" panose="020B0604020202020204" pitchFamily="34" charset="0"/>
                </a:rPr>
                <a:pPr algn="ctr"/>
                <a:t> $286,397.02 </a:t>
              </a:fld>
              <a:endParaRPr lang="en-US" sz="1600" b="1">
                <a:solidFill>
                  <a:schemeClr val="bg1"/>
                </a:solidFill>
                <a:latin typeface="Arial" panose="020B0604020202020204" pitchFamily="34" charset="0"/>
                <a:cs typeface="Arial" panose="020B0604020202020204" pitchFamily="34" charset="0"/>
              </a:endParaRPr>
            </a:p>
          </xdr:txBody>
        </xdr:sp>
        <xdr:sp macro="" textlink="Sheet8!B16">
          <xdr:nvSpPr>
            <xdr:cNvPr id="15" name="Rectangle: Rounded Corners 14">
              <a:extLst>
                <a:ext uri="{FF2B5EF4-FFF2-40B4-BE49-F238E27FC236}">
                  <a16:creationId xmlns:a16="http://schemas.microsoft.com/office/drawing/2014/main" id="{F9F5990E-670D-AD74-B4F3-62A3B27A9A55}"/>
                </a:ext>
              </a:extLst>
            </xdr:cNvPr>
            <xdr:cNvSpPr/>
          </xdr:nvSpPr>
          <xdr:spPr>
            <a:xfrm>
              <a:off x="158751" y="1670050"/>
              <a:ext cx="2146300" cy="3175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latin typeface="Arial" panose="020B0604020202020204" pitchFamily="34" charset="0"/>
                  <a:cs typeface="Arial" panose="020B0604020202020204" pitchFamily="34" charset="0"/>
                </a:rPr>
                <a:t>YOY GROWTH</a:t>
              </a:r>
            </a:p>
          </xdr:txBody>
        </xdr:sp>
      </xdr:grpSp>
      <xdr:grpSp>
        <xdr:nvGrpSpPr>
          <xdr:cNvPr id="16" name="Group 15">
            <a:extLst>
              <a:ext uri="{FF2B5EF4-FFF2-40B4-BE49-F238E27FC236}">
                <a16:creationId xmlns:a16="http://schemas.microsoft.com/office/drawing/2014/main" id="{8CC56B44-D566-EBC2-B6E8-513CBDE97109}"/>
              </a:ext>
            </a:extLst>
          </xdr:cNvPr>
          <xdr:cNvGrpSpPr/>
        </xdr:nvGrpSpPr>
        <xdr:grpSpPr>
          <a:xfrm>
            <a:off x="4864100" y="469900"/>
            <a:ext cx="2279650" cy="1568450"/>
            <a:chOff x="114300" y="463550"/>
            <a:chExt cx="2279650" cy="1568450"/>
          </a:xfrm>
        </xdr:grpSpPr>
        <xdr:sp macro="" textlink="">
          <xdr:nvSpPr>
            <xdr:cNvPr id="17" name="Rectangle: Rounded Corners 16">
              <a:extLst>
                <a:ext uri="{FF2B5EF4-FFF2-40B4-BE49-F238E27FC236}">
                  <a16:creationId xmlns:a16="http://schemas.microsoft.com/office/drawing/2014/main" id="{D17BCC3B-078B-7061-4DBB-D76D5B012CE9}"/>
                </a:ext>
              </a:extLst>
            </xdr:cNvPr>
            <xdr:cNvSpPr/>
          </xdr:nvSpPr>
          <xdr:spPr>
            <a:xfrm>
              <a:off x="114300" y="463550"/>
              <a:ext cx="2273300" cy="3619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Arial" panose="020B0604020202020204" pitchFamily="34" charset="0"/>
                  <a:cs typeface="Arial" panose="020B0604020202020204" pitchFamily="34" charset="0"/>
                </a:rPr>
                <a:t>QUANTITY</a:t>
              </a:r>
            </a:p>
          </xdr:txBody>
        </xdr:sp>
        <xdr:sp macro="" textlink="">
          <xdr:nvSpPr>
            <xdr:cNvPr id="18" name="Rectangle: Rounded Corners 17">
              <a:extLst>
                <a:ext uri="{FF2B5EF4-FFF2-40B4-BE49-F238E27FC236}">
                  <a16:creationId xmlns:a16="http://schemas.microsoft.com/office/drawing/2014/main" id="{DEEF4650-8D9B-67BE-107B-0D61AE3F1D61}"/>
                </a:ext>
              </a:extLst>
            </xdr:cNvPr>
            <xdr:cNvSpPr/>
          </xdr:nvSpPr>
          <xdr:spPr>
            <a:xfrm>
              <a:off x="114300" y="863600"/>
              <a:ext cx="2279650" cy="1168400"/>
            </a:xfrm>
            <a:prstGeom prst="roundRect">
              <a:avLst>
                <a:gd name="adj" fmla="val 991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8!$H$16">
          <xdr:nvSpPr>
            <xdr:cNvPr id="19" name="Rectangle: Rounded Corners 18">
              <a:extLst>
                <a:ext uri="{FF2B5EF4-FFF2-40B4-BE49-F238E27FC236}">
                  <a16:creationId xmlns:a16="http://schemas.microsoft.com/office/drawing/2014/main" id="{C2C87EB9-ECF4-BC01-F903-8D6070B81143}"/>
                </a:ext>
              </a:extLst>
            </xdr:cNvPr>
            <xdr:cNvSpPr/>
          </xdr:nvSpPr>
          <xdr:spPr>
            <a:xfrm>
              <a:off x="177801" y="908050"/>
              <a:ext cx="2146300" cy="3175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ECAEA6E-9D67-423A-936E-4B70E69A5429}" type="TxLink">
                <a:rPr lang="en-US" sz="1600" b="1" i="0" u="none" strike="noStrike">
                  <a:solidFill>
                    <a:schemeClr val="bg1"/>
                  </a:solidFill>
                  <a:latin typeface="Arial" panose="020B0604020202020204" pitchFamily="34" charset="0"/>
                  <a:ea typeface="Calibri"/>
                  <a:cs typeface="Arial" panose="020B0604020202020204" pitchFamily="34" charset="0"/>
                </a:rPr>
                <a:pPr algn="ctr"/>
                <a:t># 37873</a:t>
              </a:fld>
              <a:endParaRPr lang="en-US" sz="1600" b="1">
                <a:solidFill>
                  <a:schemeClr val="bg1"/>
                </a:solidFill>
                <a:latin typeface="Arial" panose="020B0604020202020204" pitchFamily="34" charset="0"/>
                <a:cs typeface="Arial" panose="020B0604020202020204" pitchFamily="34" charset="0"/>
              </a:endParaRPr>
            </a:p>
          </xdr:txBody>
        </xdr:sp>
        <xdr:sp macro="" textlink="Sheet8!B16">
          <xdr:nvSpPr>
            <xdr:cNvPr id="20" name="Rectangle: Rounded Corners 19">
              <a:extLst>
                <a:ext uri="{FF2B5EF4-FFF2-40B4-BE49-F238E27FC236}">
                  <a16:creationId xmlns:a16="http://schemas.microsoft.com/office/drawing/2014/main" id="{6EE8FF12-DBF8-CA97-16A9-CEFB4B3017BC}"/>
                </a:ext>
              </a:extLst>
            </xdr:cNvPr>
            <xdr:cNvSpPr/>
          </xdr:nvSpPr>
          <xdr:spPr>
            <a:xfrm>
              <a:off x="158751" y="1670050"/>
              <a:ext cx="2146300" cy="3175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latin typeface="Arial" panose="020B0604020202020204" pitchFamily="34" charset="0"/>
                  <a:cs typeface="Arial" panose="020B0604020202020204" pitchFamily="34" charset="0"/>
                </a:rPr>
                <a:t>YOY GROWTH</a:t>
              </a:r>
            </a:p>
          </xdr:txBody>
        </xdr:sp>
      </xdr:grpSp>
      <xdr:grpSp>
        <xdr:nvGrpSpPr>
          <xdr:cNvPr id="21" name="Group 20">
            <a:extLst>
              <a:ext uri="{FF2B5EF4-FFF2-40B4-BE49-F238E27FC236}">
                <a16:creationId xmlns:a16="http://schemas.microsoft.com/office/drawing/2014/main" id="{6CEA20A3-31DD-D629-3205-BB247E0CE345}"/>
              </a:ext>
            </a:extLst>
          </xdr:cNvPr>
          <xdr:cNvGrpSpPr/>
        </xdr:nvGrpSpPr>
        <xdr:grpSpPr>
          <a:xfrm>
            <a:off x="7258050" y="469900"/>
            <a:ext cx="2279650" cy="1568450"/>
            <a:chOff x="114300" y="463550"/>
            <a:chExt cx="2279650" cy="1568450"/>
          </a:xfrm>
        </xdr:grpSpPr>
        <xdr:sp macro="" textlink="">
          <xdr:nvSpPr>
            <xdr:cNvPr id="22" name="Rectangle: Rounded Corners 21">
              <a:extLst>
                <a:ext uri="{FF2B5EF4-FFF2-40B4-BE49-F238E27FC236}">
                  <a16:creationId xmlns:a16="http://schemas.microsoft.com/office/drawing/2014/main" id="{5290954A-0820-E60E-BEE3-8E6683CBB9C5}"/>
                </a:ext>
              </a:extLst>
            </xdr:cNvPr>
            <xdr:cNvSpPr/>
          </xdr:nvSpPr>
          <xdr:spPr>
            <a:xfrm>
              <a:off x="114300" y="463550"/>
              <a:ext cx="2273300" cy="3619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Arial" panose="020B0604020202020204" pitchFamily="34" charset="0"/>
                  <a:cs typeface="Arial" panose="020B0604020202020204" pitchFamily="34" charset="0"/>
                </a:rPr>
                <a:t>NO OF ORDERS</a:t>
              </a:r>
            </a:p>
          </xdr:txBody>
        </xdr:sp>
        <xdr:sp macro="" textlink="">
          <xdr:nvSpPr>
            <xdr:cNvPr id="23" name="Rectangle: Rounded Corners 22">
              <a:extLst>
                <a:ext uri="{FF2B5EF4-FFF2-40B4-BE49-F238E27FC236}">
                  <a16:creationId xmlns:a16="http://schemas.microsoft.com/office/drawing/2014/main" id="{CAC24D05-CAD3-FF7C-AD2F-84CEFEA9A28C}"/>
                </a:ext>
              </a:extLst>
            </xdr:cNvPr>
            <xdr:cNvSpPr/>
          </xdr:nvSpPr>
          <xdr:spPr>
            <a:xfrm>
              <a:off x="114300" y="863600"/>
              <a:ext cx="2279650" cy="1168400"/>
            </a:xfrm>
            <a:prstGeom prst="roundRect">
              <a:avLst>
                <a:gd name="adj" fmla="val 991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8!$K$16">
          <xdr:nvSpPr>
            <xdr:cNvPr id="24" name="Rectangle: Rounded Corners 23">
              <a:extLst>
                <a:ext uri="{FF2B5EF4-FFF2-40B4-BE49-F238E27FC236}">
                  <a16:creationId xmlns:a16="http://schemas.microsoft.com/office/drawing/2014/main" id="{08E953BB-425F-1004-F21F-0BFD859F0DA8}"/>
                </a:ext>
              </a:extLst>
            </xdr:cNvPr>
            <xdr:cNvSpPr/>
          </xdr:nvSpPr>
          <xdr:spPr>
            <a:xfrm>
              <a:off x="177801" y="908050"/>
              <a:ext cx="2146300" cy="3175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bg1"/>
                  </a:solidFill>
                  <a:latin typeface="Arial" panose="020B0604020202020204" pitchFamily="34" charset="0"/>
                  <a:ea typeface="Calibri"/>
                  <a:cs typeface="Arial" panose="020B0604020202020204" pitchFamily="34" charset="0"/>
                </a:rPr>
                <a:t># </a:t>
              </a:r>
              <a:fld id="{4C2B930D-39D0-455E-99B1-BB02EE610E06}" type="TxLink">
                <a:rPr lang="en-US" sz="1600" b="1" i="0" u="none" strike="noStrike">
                  <a:solidFill>
                    <a:schemeClr val="bg1"/>
                  </a:solidFill>
                  <a:latin typeface="Arial" panose="020B0604020202020204" pitchFamily="34" charset="0"/>
                  <a:ea typeface="Calibri"/>
                  <a:cs typeface="Arial" panose="020B0604020202020204" pitchFamily="34" charset="0"/>
                </a:rPr>
                <a:pPr algn="ctr"/>
                <a:t>9994</a:t>
              </a:fld>
              <a:endParaRPr lang="en-US" sz="1600" b="1">
                <a:solidFill>
                  <a:schemeClr val="bg1"/>
                </a:solidFill>
                <a:latin typeface="Arial" panose="020B0604020202020204" pitchFamily="34" charset="0"/>
                <a:cs typeface="Arial" panose="020B0604020202020204" pitchFamily="34" charset="0"/>
              </a:endParaRPr>
            </a:p>
          </xdr:txBody>
        </xdr:sp>
        <xdr:sp macro="" textlink="Sheet8!B16">
          <xdr:nvSpPr>
            <xdr:cNvPr id="25" name="Rectangle: Rounded Corners 24">
              <a:extLst>
                <a:ext uri="{FF2B5EF4-FFF2-40B4-BE49-F238E27FC236}">
                  <a16:creationId xmlns:a16="http://schemas.microsoft.com/office/drawing/2014/main" id="{E4065E93-5975-A99A-DF99-0FCE70AE1881}"/>
                </a:ext>
              </a:extLst>
            </xdr:cNvPr>
            <xdr:cNvSpPr/>
          </xdr:nvSpPr>
          <xdr:spPr>
            <a:xfrm>
              <a:off x="158751" y="1670050"/>
              <a:ext cx="2146300" cy="3175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latin typeface="Arial" panose="020B0604020202020204" pitchFamily="34" charset="0"/>
                  <a:cs typeface="Arial" panose="020B0604020202020204" pitchFamily="34" charset="0"/>
                </a:rPr>
                <a:t>YOY GROWTH</a:t>
              </a:r>
            </a:p>
          </xdr:txBody>
        </xdr:sp>
      </xdr:grpSp>
      <xdr:grpSp>
        <xdr:nvGrpSpPr>
          <xdr:cNvPr id="26" name="Group 25">
            <a:extLst>
              <a:ext uri="{FF2B5EF4-FFF2-40B4-BE49-F238E27FC236}">
                <a16:creationId xmlns:a16="http://schemas.microsoft.com/office/drawing/2014/main" id="{238BB8E4-4F0B-1085-14C1-B5BB0AB2BFF2}"/>
              </a:ext>
            </a:extLst>
          </xdr:cNvPr>
          <xdr:cNvGrpSpPr/>
        </xdr:nvGrpSpPr>
        <xdr:grpSpPr>
          <a:xfrm>
            <a:off x="9632950" y="469900"/>
            <a:ext cx="2279650" cy="1568450"/>
            <a:chOff x="114300" y="463550"/>
            <a:chExt cx="2279650" cy="1568450"/>
          </a:xfrm>
        </xdr:grpSpPr>
        <xdr:sp macro="" textlink="">
          <xdr:nvSpPr>
            <xdr:cNvPr id="27" name="Rectangle: Rounded Corners 26">
              <a:extLst>
                <a:ext uri="{FF2B5EF4-FFF2-40B4-BE49-F238E27FC236}">
                  <a16:creationId xmlns:a16="http://schemas.microsoft.com/office/drawing/2014/main" id="{C299672E-0940-1B77-CD54-4E41208F003B}"/>
                </a:ext>
              </a:extLst>
            </xdr:cNvPr>
            <xdr:cNvSpPr/>
          </xdr:nvSpPr>
          <xdr:spPr>
            <a:xfrm>
              <a:off x="114300" y="463550"/>
              <a:ext cx="2273300" cy="3619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Arial" panose="020B0604020202020204" pitchFamily="34" charset="0"/>
                  <a:cs typeface="Arial" panose="020B0604020202020204" pitchFamily="34" charset="0"/>
                </a:rPr>
                <a:t>PROFIT</a:t>
              </a:r>
              <a:r>
                <a:rPr lang="en-US" sz="1600" b="1" baseline="0">
                  <a:latin typeface="Arial" panose="020B0604020202020204" pitchFamily="34" charset="0"/>
                  <a:cs typeface="Arial" panose="020B0604020202020204" pitchFamily="34" charset="0"/>
                </a:rPr>
                <a:t> MARGIN</a:t>
              </a:r>
              <a:endParaRPr lang="en-US" sz="1600" b="1">
                <a:latin typeface="Arial" panose="020B0604020202020204" pitchFamily="34" charset="0"/>
                <a:cs typeface="Arial" panose="020B0604020202020204" pitchFamily="34" charset="0"/>
              </a:endParaRPr>
            </a:p>
          </xdr:txBody>
        </xdr:sp>
        <xdr:sp macro="" textlink="">
          <xdr:nvSpPr>
            <xdr:cNvPr id="28" name="Rectangle: Rounded Corners 27">
              <a:extLst>
                <a:ext uri="{FF2B5EF4-FFF2-40B4-BE49-F238E27FC236}">
                  <a16:creationId xmlns:a16="http://schemas.microsoft.com/office/drawing/2014/main" id="{E8A8468E-2FDA-28D3-4D75-111689E043E5}"/>
                </a:ext>
              </a:extLst>
            </xdr:cNvPr>
            <xdr:cNvSpPr/>
          </xdr:nvSpPr>
          <xdr:spPr>
            <a:xfrm>
              <a:off x="114300" y="863600"/>
              <a:ext cx="2279650" cy="1168400"/>
            </a:xfrm>
            <a:prstGeom prst="roundRect">
              <a:avLst>
                <a:gd name="adj" fmla="val 991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8!$N$16">
          <xdr:nvSpPr>
            <xdr:cNvPr id="29" name="Rectangle: Rounded Corners 28">
              <a:extLst>
                <a:ext uri="{FF2B5EF4-FFF2-40B4-BE49-F238E27FC236}">
                  <a16:creationId xmlns:a16="http://schemas.microsoft.com/office/drawing/2014/main" id="{794BF8AC-B27A-604B-615C-6CD48ACCA65D}"/>
                </a:ext>
              </a:extLst>
            </xdr:cNvPr>
            <xdr:cNvSpPr/>
          </xdr:nvSpPr>
          <xdr:spPr>
            <a:xfrm>
              <a:off x="177801" y="908050"/>
              <a:ext cx="2146300" cy="3175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743CD8D-4F24-41BA-9998-4E5E1F7E5A94}" type="TxLink">
                <a:rPr lang="en-US" sz="1600" b="1" i="0" u="none" strike="noStrike">
                  <a:solidFill>
                    <a:schemeClr val="bg1"/>
                  </a:solidFill>
                  <a:latin typeface="Arial" panose="020B0604020202020204" pitchFamily="34" charset="0"/>
                  <a:ea typeface="Calibri"/>
                  <a:cs typeface="Arial" panose="020B0604020202020204" pitchFamily="34" charset="0"/>
                </a:rPr>
                <a:pPr algn="ctr"/>
                <a:t>12.47%</a:t>
              </a:fld>
              <a:endParaRPr lang="en-US" sz="1600" b="1">
                <a:solidFill>
                  <a:schemeClr val="bg1"/>
                </a:solidFill>
                <a:latin typeface="Arial" panose="020B0604020202020204" pitchFamily="34" charset="0"/>
                <a:cs typeface="Arial" panose="020B0604020202020204" pitchFamily="34" charset="0"/>
              </a:endParaRPr>
            </a:p>
          </xdr:txBody>
        </xdr:sp>
        <xdr:sp macro="" textlink="Sheet8!B16">
          <xdr:nvSpPr>
            <xdr:cNvPr id="30" name="Rectangle: Rounded Corners 29">
              <a:extLst>
                <a:ext uri="{FF2B5EF4-FFF2-40B4-BE49-F238E27FC236}">
                  <a16:creationId xmlns:a16="http://schemas.microsoft.com/office/drawing/2014/main" id="{716DBA8D-9EC2-A064-E7BB-664E171B7A18}"/>
                </a:ext>
              </a:extLst>
            </xdr:cNvPr>
            <xdr:cNvSpPr/>
          </xdr:nvSpPr>
          <xdr:spPr>
            <a:xfrm>
              <a:off x="158751" y="1670050"/>
              <a:ext cx="2146300" cy="3175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latin typeface="Arial" panose="020B0604020202020204" pitchFamily="34" charset="0"/>
                  <a:cs typeface="Arial" panose="020B0604020202020204" pitchFamily="34" charset="0"/>
                </a:rPr>
                <a:t>YOY GROWTH</a:t>
              </a:r>
            </a:p>
          </xdr:txBody>
        </xdr:sp>
      </xdr:grpSp>
    </xdr:grpSp>
    <xdr:clientData/>
  </xdr:twoCellAnchor>
  <xdr:twoCellAnchor>
    <xdr:from>
      <xdr:col>0</xdr:col>
      <xdr:colOff>101600</xdr:colOff>
      <xdr:row>0</xdr:row>
      <xdr:rowOff>31750</xdr:rowOff>
    </xdr:from>
    <xdr:to>
      <xdr:col>19</xdr:col>
      <xdr:colOff>342900</xdr:colOff>
      <xdr:row>2</xdr:row>
      <xdr:rowOff>44450</xdr:rowOff>
    </xdr:to>
    <xdr:sp macro="" textlink="">
      <xdr:nvSpPr>
        <xdr:cNvPr id="2" name="Rectangle: Rounded Corners 1">
          <a:extLst>
            <a:ext uri="{FF2B5EF4-FFF2-40B4-BE49-F238E27FC236}">
              <a16:creationId xmlns:a16="http://schemas.microsoft.com/office/drawing/2014/main" id="{B2AAEBCA-6CA8-0B5A-F0C8-6FCED4E10F91}"/>
            </a:ext>
          </a:extLst>
        </xdr:cNvPr>
        <xdr:cNvSpPr/>
      </xdr:nvSpPr>
      <xdr:spPr>
        <a:xfrm>
          <a:off x="101600" y="31750"/>
          <a:ext cx="11823700" cy="381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rial" panose="020B0604020202020204" pitchFamily="34" charset="0"/>
              <a:cs typeface="Arial" panose="020B0604020202020204" pitchFamily="34" charset="0"/>
            </a:rPr>
            <a:t>ECOMMERCE</a:t>
          </a:r>
          <a:r>
            <a:rPr lang="en-US" sz="1800" b="1" baseline="0">
              <a:latin typeface="Arial" panose="020B0604020202020204" pitchFamily="34" charset="0"/>
              <a:cs typeface="Arial" panose="020B0604020202020204" pitchFamily="34" charset="0"/>
            </a:rPr>
            <a:t> SALES ANALYSIS DASHBOARD</a:t>
          </a:r>
          <a:endParaRPr lang="en-US" sz="1800" b="1">
            <a:latin typeface="Arial" panose="020B0604020202020204" pitchFamily="34" charset="0"/>
            <a:cs typeface="Arial" panose="020B0604020202020204" pitchFamily="34" charset="0"/>
          </a:endParaRPr>
        </a:p>
      </xdr:txBody>
    </xdr:sp>
    <xdr:clientData/>
  </xdr:twoCellAnchor>
  <xdr:twoCellAnchor>
    <xdr:from>
      <xdr:col>0</xdr:col>
      <xdr:colOff>298450</xdr:colOff>
      <xdr:row>6</xdr:row>
      <xdr:rowOff>50800</xdr:rowOff>
    </xdr:from>
    <xdr:to>
      <xdr:col>3</xdr:col>
      <xdr:colOff>177800</xdr:colOff>
      <xdr:row>8</xdr:row>
      <xdr:rowOff>158750</xdr:rowOff>
    </xdr:to>
    <xdr:graphicFrame macro="">
      <xdr:nvGraphicFramePr>
        <xdr:cNvPr id="6" name="Chart 5">
          <a:extLst>
            <a:ext uri="{FF2B5EF4-FFF2-40B4-BE49-F238E27FC236}">
              <a16:creationId xmlns:a16="http://schemas.microsoft.com/office/drawing/2014/main" id="{95DA5D64-5B8A-46AD-999A-337322586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124201</xdr:colOff>
          <xdr:row>8</xdr:row>
          <xdr:rowOff>139701</xdr:rowOff>
        </xdr:from>
        <xdr:to>
          <xdr:col>3</xdr:col>
          <xdr:colOff>457875</xdr:colOff>
          <xdr:row>10</xdr:row>
          <xdr:rowOff>19051</xdr:rowOff>
        </xdr:to>
        <xdr:pic>
          <xdr:nvPicPr>
            <xdr:cNvPr id="9" name="Picture 8">
              <a:extLst>
                <a:ext uri="{FF2B5EF4-FFF2-40B4-BE49-F238E27FC236}">
                  <a16:creationId xmlns:a16="http://schemas.microsoft.com/office/drawing/2014/main" id="{EAF85E7E-562A-43E1-DD26-CC3CC5AE496D}"/>
                </a:ext>
              </a:extLst>
            </xdr:cNvPr>
            <xdr:cNvPicPr>
              <a:picLocks noChangeAspect="1" noChangeArrowheads="1"/>
              <a:extLst>
                <a:ext uri="{84589F7E-364E-4C9E-8A38-B11213B215E9}">
                  <a14:cameraTool cellRange="'KPI YOY'!$B$10" spid="_x0000_s11362"/>
                </a:ext>
              </a:extLst>
            </xdr:cNvPicPr>
          </xdr:nvPicPr>
          <xdr:blipFill>
            <a:blip xmlns:r="http://schemas.openxmlformats.org/officeDocument/2006/relationships" r:embed="rId2"/>
            <a:srcRect/>
            <a:stretch>
              <a:fillRect/>
            </a:stretch>
          </xdr:blipFill>
          <xdr:spPr bwMode="auto">
            <a:xfrm>
              <a:off x="1343401" y="1612901"/>
              <a:ext cx="943274" cy="2476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298450</xdr:colOff>
      <xdr:row>6</xdr:row>
      <xdr:rowOff>88900</xdr:rowOff>
    </xdr:from>
    <xdr:to>
      <xdr:col>7</xdr:col>
      <xdr:colOff>215900</xdr:colOff>
      <xdr:row>8</xdr:row>
      <xdr:rowOff>98425</xdr:rowOff>
    </xdr:to>
    <xdr:graphicFrame macro="">
      <xdr:nvGraphicFramePr>
        <xdr:cNvPr id="31" name="Chart 30">
          <a:extLst>
            <a:ext uri="{FF2B5EF4-FFF2-40B4-BE49-F238E27FC236}">
              <a16:creationId xmlns:a16="http://schemas.microsoft.com/office/drawing/2014/main" id="{9C75548B-FE94-4C05-852D-B0EA89D80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266700</xdr:colOff>
      <xdr:row>6</xdr:row>
      <xdr:rowOff>76201</xdr:rowOff>
    </xdr:from>
    <xdr:to>
      <xdr:col>11</xdr:col>
      <xdr:colOff>38100</xdr:colOff>
      <xdr:row>8</xdr:row>
      <xdr:rowOff>82551</xdr:rowOff>
    </xdr:to>
    <xdr:graphicFrame macro="">
      <xdr:nvGraphicFramePr>
        <xdr:cNvPr id="32" name="Chart 31">
          <a:extLst>
            <a:ext uri="{FF2B5EF4-FFF2-40B4-BE49-F238E27FC236}">
              <a16:creationId xmlns:a16="http://schemas.microsoft.com/office/drawing/2014/main" id="{330B5722-CA81-4C20-82D9-E51F3FA73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254000</xdr:colOff>
      <xdr:row>6</xdr:row>
      <xdr:rowOff>107950</xdr:rowOff>
    </xdr:from>
    <xdr:to>
      <xdr:col>14</xdr:col>
      <xdr:colOff>590550</xdr:colOff>
      <xdr:row>8</xdr:row>
      <xdr:rowOff>117475</xdr:rowOff>
    </xdr:to>
    <xdr:graphicFrame macro="">
      <xdr:nvGraphicFramePr>
        <xdr:cNvPr id="33" name="Chart 32">
          <a:extLst>
            <a:ext uri="{FF2B5EF4-FFF2-40B4-BE49-F238E27FC236}">
              <a16:creationId xmlns:a16="http://schemas.microsoft.com/office/drawing/2014/main" id="{AF00878D-8417-4E87-BF1E-1F7260A29D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228600</xdr:colOff>
      <xdr:row>6</xdr:row>
      <xdr:rowOff>88900</xdr:rowOff>
    </xdr:from>
    <xdr:to>
      <xdr:col>18</xdr:col>
      <xdr:colOff>552450</xdr:colOff>
      <xdr:row>8</xdr:row>
      <xdr:rowOff>111125</xdr:rowOff>
    </xdr:to>
    <xdr:graphicFrame macro="">
      <xdr:nvGraphicFramePr>
        <xdr:cNvPr id="34" name="Chart 33">
          <a:extLst>
            <a:ext uri="{FF2B5EF4-FFF2-40B4-BE49-F238E27FC236}">
              <a16:creationId xmlns:a16="http://schemas.microsoft.com/office/drawing/2014/main" id="{910DF517-F41B-4C49-B18C-64E2F30C62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69850</xdr:colOff>
          <xdr:row>8</xdr:row>
          <xdr:rowOff>133350</xdr:rowOff>
        </xdr:from>
        <xdr:to>
          <xdr:col>7</xdr:col>
          <xdr:colOff>377906</xdr:colOff>
          <xdr:row>10</xdr:row>
          <xdr:rowOff>17277</xdr:rowOff>
        </xdr:to>
        <xdr:pic>
          <xdr:nvPicPr>
            <xdr:cNvPr id="37" name="Picture 36">
              <a:extLst>
                <a:ext uri="{FF2B5EF4-FFF2-40B4-BE49-F238E27FC236}">
                  <a16:creationId xmlns:a16="http://schemas.microsoft.com/office/drawing/2014/main" id="{4D98BFB1-191B-49D1-F56E-09BD650CF5CD}"/>
                </a:ext>
              </a:extLst>
            </xdr:cNvPr>
            <xdr:cNvPicPr>
              <a:picLocks noChangeAspect="1" noChangeArrowheads="1"/>
              <a:extLst>
                <a:ext uri="{84589F7E-364E-4C9E-8A38-B11213B215E9}">
                  <a14:cameraTool cellRange="'KPI YOY'!$C$10" spid="_x0000_s11363"/>
                </a:ext>
              </a:extLst>
            </xdr:cNvPicPr>
          </xdr:nvPicPr>
          <xdr:blipFill>
            <a:blip xmlns:r="http://schemas.openxmlformats.org/officeDocument/2006/relationships" r:embed="rId7"/>
            <a:srcRect/>
            <a:stretch>
              <a:fillRect/>
            </a:stretch>
          </xdr:blipFill>
          <xdr:spPr bwMode="auto">
            <a:xfrm>
              <a:off x="3727450" y="1606550"/>
              <a:ext cx="917656" cy="2522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8</xdr:row>
          <xdr:rowOff>139700</xdr:rowOff>
        </xdr:from>
        <xdr:to>
          <xdr:col>11</xdr:col>
          <xdr:colOff>330200</xdr:colOff>
          <xdr:row>10</xdr:row>
          <xdr:rowOff>10807</xdr:rowOff>
        </xdr:to>
        <xdr:pic>
          <xdr:nvPicPr>
            <xdr:cNvPr id="39" name="Picture 38">
              <a:extLst>
                <a:ext uri="{FF2B5EF4-FFF2-40B4-BE49-F238E27FC236}">
                  <a16:creationId xmlns:a16="http://schemas.microsoft.com/office/drawing/2014/main" id="{932FF205-8E93-ED4C-AECE-BF9767833AC3}"/>
                </a:ext>
              </a:extLst>
            </xdr:cNvPr>
            <xdr:cNvPicPr>
              <a:picLocks noChangeAspect="1" noChangeArrowheads="1"/>
              <a:extLst>
                <a:ext uri="{84589F7E-364E-4C9E-8A38-B11213B215E9}">
                  <a14:cameraTool cellRange="'KPI YOY'!$D$10" spid="_x0000_s11364"/>
                </a:ext>
              </a:extLst>
            </xdr:cNvPicPr>
          </xdr:nvPicPr>
          <xdr:blipFill>
            <a:blip xmlns:r="http://schemas.openxmlformats.org/officeDocument/2006/relationships" r:embed="rId8"/>
            <a:srcRect/>
            <a:stretch>
              <a:fillRect/>
            </a:stretch>
          </xdr:blipFill>
          <xdr:spPr bwMode="auto">
            <a:xfrm>
              <a:off x="6115050" y="1612900"/>
              <a:ext cx="920750" cy="23940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533400</xdr:colOff>
          <xdr:row>8</xdr:row>
          <xdr:rowOff>158750</xdr:rowOff>
        </xdr:from>
        <xdr:to>
          <xdr:col>19</xdr:col>
          <xdr:colOff>184150</xdr:colOff>
          <xdr:row>10</xdr:row>
          <xdr:rowOff>38100</xdr:rowOff>
        </xdr:to>
        <xdr:pic>
          <xdr:nvPicPr>
            <xdr:cNvPr id="41" name="Picture 40">
              <a:extLst>
                <a:ext uri="{FF2B5EF4-FFF2-40B4-BE49-F238E27FC236}">
                  <a16:creationId xmlns:a16="http://schemas.microsoft.com/office/drawing/2014/main" id="{25A61932-4148-35E3-0B4D-58B22CC14E2F}"/>
                </a:ext>
              </a:extLst>
            </xdr:cNvPr>
            <xdr:cNvPicPr>
              <a:picLocks noChangeAspect="1" noChangeArrowheads="1"/>
              <a:extLst>
                <a:ext uri="{84589F7E-364E-4C9E-8A38-B11213B215E9}">
                  <a14:cameraTool cellRange="'KPI YOY'!$H$10" spid="_x0000_s11365"/>
                </a:ext>
              </a:extLst>
            </xdr:cNvPicPr>
          </xdr:nvPicPr>
          <xdr:blipFill>
            <a:blip xmlns:r="http://schemas.openxmlformats.org/officeDocument/2006/relationships" r:embed="rId9"/>
            <a:srcRect/>
            <a:stretch>
              <a:fillRect/>
            </a:stretch>
          </xdr:blipFill>
          <xdr:spPr bwMode="auto">
            <a:xfrm>
              <a:off x="10896600" y="1631950"/>
              <a:ext cx="869950" cy="247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8</xdr:row>
          <xdr:rowOff>146050</xdr:rowOff>
        </xdr:from>
        <xdr:to>
          <xdr:col>15</xdr:col>
          <xdr:colOff>292100</xdr:colOff>
          <xdr:row>10</xdr:row>
          <xdr:rowOff>19792</xdr:rowOff>
        </xdr:to>
        <xdr:pic>
          <xdr:nvPicPr>
            <xdr:cNvPr id="43" name="Picture 42">
              <a:extLst>
                <a:ext uri="{FF2B5EF4-FFF2-40B4-BE49-F238E27FC236}">
                  <a16:creationId xmlns:a16="http://schemas.microsoft.com/office/drawing/2014/main" id="{9D95F90C-C6E3-AAD9-9A50-2DED72D17544}"/>
                </a:ext>
              </a:extLst>
            </xdr:cNvPr>
            <xdr:cNvPicPr>
              <a:picLocks noChangeAspect="1" noChangeArrowheads="1"/>
              <a:extLst>
                <a:ext uri="{84589F7E-364E-4C9E-8A38-B11213B215E9}">
                  <a14:cameraTool cellRange="'KPI YOY'!$H$12" spid="_x0000_s11366"/>
                </a:ext>
              </a:extLst>
            </xdr:cNvPicPr>
          </xdr:nvPicPr>
          <xdr:blipFill>
            <a:blip xmlns:r="http://schemas.openxmlformats.org/officeDocument/2006/relationships" r:embed="rId10"/>
            <a:srcRect/>
            <a:stretch>
              <a:fillRect/>
            </a:stretch>
          </xdr:blipFill>
          <xdr:spPr bwMode="auto">
            <a:xfrm>
              <a:off x="8534400" y="1619250"/>
              <a:ext cx="901700" cy="24204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88900</xdr:colOff>
      <xdr:row>10</xdr:row>
      <xdr:rowOff>165100</xdr:rowOff>
    </xdr:from>
    <xdr:to>
      <xdr:col>19</xdr:col>
      <xdr:colOff>342900</xdr:colOff>
      <xdr:row>32</xdr:row>
      <xdr:rowOff>44450</xdr:rowOff>
    </xdr:to>
    <xdr:grpSp>
      <xdr:nvGrpSpPr>
        <xdr:cNvPr id="67" name="Group 66">
          <a:extLst>
            <a:ext uri="{FF2B5EF4-FFF2-40B4-BE49-F238E27FC236}">
              <a16:creationId xmlns:a16="http://schemas.microsoft.com/office/drawing/2014/main" id="{5EB60911-E2F1-2DF4-F879-A1B2DF07E89C}"/>
            </a:ext>
          </a:extLst>
        </xdr:cNvPr>
        <xdr:cNvGrpSpPr/>
      </xdr:nvGrpSpPr>
      <xdr:grpSpPr>
        <a:xfrm>
          <a:off x="88900" y="2006600"/>
          <a:ext cx="11836400" cy="3930650"/>
          <a:chOff x="88900" y="2006600"/>
          <a:chExt cx="11836400" cy="3930650"/>
        </a:xfrm>
      </xdr:grpSpPr>
      <xdr:sp macro="" textlink="">
        <xdr:nvSpPr>
          <xdr:cNvPr id="47" name="Rectangle: Rounded Corners 46">
            <a:extLst>
              <a:ext uri="{FF2B5EF4-FFF2-40B4-BE49-F238E27FC236}">
                <a16:creationId xmlns:a16="http://schemas.microsoft.com/office/drawing/2014/main" id="{C084A111-931E-4EDB-9ED5-84860A4716BC}"/>
              </a:ext>
            </a:extLst>
          </xdr:cNvPr>
          <xdr:cNvSpPr/>
        </xdr:nvSpPr>
        <xdr:spPr>
          <a:xfrm>
            <a:off x="101600" y="3956050"/>
            <a:ext cx="4946650" cy="1981200"/>
          </a:xfrm>
          <a:prstGeom prst="roundRect">
            <a:avLst>
              <a:gd name="adj" fmla="val 509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Rounded Corners 47">
            <a:extLst>
              <a:ext uri="{FF2B5EF4-FFF2-40B4-BE49-F238E27FC236}">
                <a16:creationId xmlns:a16="http://schemas.microsoft.com/office/drawing/2014/main" id="{13EF8737-B713-A9FC-7D53-A33CB81848B2}"/>
              </a:ext>
            </a:extLst>
          </xdr:cNvPr>
          <xdr:cNvSpPr/>
        </xdr:nvSpPr>
        <xdr:spPr>
          <a:xfrm>
            <a:off x="5137150" y="3949700"/>
            <a:ext cx="3479800" cy="1981200"/>
          </a:xfrm>
          <a:prstGeom prst="roundRect">
            <a:avLst>
              <a:gd name="adj" fmla="val 509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58" name="Group 57">
            <a:extLst>
              <a:ext uri="{FF2B5EF4-FFF2-40B4-BE49-F238E27FC236}">
                <a16:creationId xmlns:a16="http://schemas.microsoft.com/office/drawing/2014/main" id="{1A33EB8C-B8D0-9AAD-BE50-0C5DE3675505}"/>
              </a:ext>
            </a:extLst>
          </xdr:cNvPr>
          <xdr:cNvGrpSpPr/>
        </xdr:nvGrpSpPr>
        <xdr:grpSpPr>
          <a:xfrm>
            <a:off x="88900" y="2006600"/>
            <a:ext cx="11836400" cy="3917950"/>
            <a:chOff x="88900" y="2006600"/>
            <a:chExt cx="11836400" cy="3917950"/>
          </a:xfrm>
        </xdr:grpSpPr>
        <xdr:sp macro="" textlink="">
          <xdr:nvSpPr>
            <xdr:cNvPr id="44" name="Rectangle: Rounded Corners 43">
              <a:extLst>
                <a:ext uri="{FF2B5EF4-FFF2-40B4-BE49-F238E27FC236}">
                  <a16:creationId xmlns:a16="http://schemas.microsoft.com/office/drawing/2014/main" id="{96D17922-9820-E860-497F-E9F580D09266}"/>
                </a:ext>
              </a:extLst>
            </xdr:cNvPr>
            <xdr:cNvSpPr/>
          </xdr:nvSpPr>
          <xdr:spPr>
            <a:xfrm>
              <a:off x="88900" y="2019300"/>
              <a:ext cx="4654550" cy="1885950"/>
            </a:xfrm>
            <a:prstGeom prst="roundRect">
              <a:avLst>
                <a:gd name="adj" fmla="val 509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Rounded Corners 44">
              <a:extLst>
                <a:ext uri="{FF2B5EF4-FFF2-40B4-BE49-F238E27FC236}">
                  <a16:creationId xmlns:a16="http://schemas.microsoft.com/office/drawing/2014/main" id="{E17880EF-3C58-6879-62C1-03EB3D2CB165}"/>
                </a:ext>
              </a:extLst>
            </xdr:cNvPr>
            <xdr:cNvSpPr/>
          </xdr:nvSpPr>
          <xdr:spPr>
            <a:xfrm>
              <a:off x="4832350" y="2006600"/>
              <a:ext cx="4654550" cy="1885950"/>
            </a:xfrm>
            <a:prstGeom prst="roundRect">
              <a:avLst>
                <a:gd name="adj" fmla="val 509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Rounded Corners 45">
              <a:extLst>
                <a:ext uri="{FF2B5EF4-FFF2-40B4-BE49-F238E27FC236}">
                  <a16:creationId xmlns:a16="http://schemas.microsoft.com/office/drawing/2014/main" id="{78E00509-8EAB-53BD-DE00-817CAE70DAD3}"/>
                </a:ext>
              </a:extLst>
            </xdr:cNvPr>
            <xdr:cNvSpPr/>
          </xdr:nvSpPr>
          <xdr:spPr>
            <a:xfrm>
              <a:off x="9569450" y="2012950"/>
              <a:ext cx="2355850" cy="1885950"/>
            </a:xfrm>
            <a:prstGeom prst="roundRect">
              <a:avLst>
                <a:gd name="adj" fmla="val 509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Rounded Corners 48">
              <a:extLst>
                <a:ext uri="{FF2B5EF4-FFF2-40B4-BE49-F238E27FC236}">
                  <a16:creationId xmlns:a16="http://schemas.microsoft.com/office/drawing/2014/main" id="{129F5078-4EC0-B5DD-F550-030EE676B014}"/>
                </a:ext>
              </a:extLst>
            </xdr:cNvPr>
            <xdr:cNvSpPr/>
          </xdr:nvSpPr>
          <xdr:spPr>
            <a:xfrm>
              <a:off x="8699500" y="3943350"/>
              <a:ext cx="3200400" cy="1981200"/>
            </a:xfrm>
            <a:prstGeom prst="roundRect">
              <a:avLst>
                <a:gd name="adj" fmla="val 509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Rounded Corners 49">
              <a:extLst>
                <a:ext uri="{FF2B5EF4-FFF2-40B4-BE49-F238E27FC236}">
                  <a16:creationId xmlns:a16="http://schemas.microsoft.com/office/drawing/2014/main" id="{B972B899-D33B-1F49-70A1-9CC03AB8EE80}"/>
                </a:ext>
              </a:extLst>
            </xdr:cNvPr>
            <xdr:cNvSpPr/>
          </xdr:nvSpPr>
          <xdr:spPr>
            <a:xfrm>
              <a:off x="203200" y="2076450"/>
              <a:ext cx="2863850" cy="34290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b="1">
                  <a:latin typeface="Arial" panose="020B0604020202020204" pitchFamily="34" charset="0"/>
                  <a:cs typeface="Arial" panose="020B0604020202020204" pitchFamily="34" charset="0"/>
                </a:rPr>
                <a:t>SALES AND PROFIT ANALYSIS</a:t>
              </a:r>
            </a:p>
          </xdr:txBody>
        </xdr:sp>
        <xdr:sp macro="" textlink="">
          <xdr:nvSpPr>
            <xdr:cNvPr id="51" name="Rectangle: Rounded Corners 50">
              <a:extLst>
                <a:ext uri="{FF2B5EF4-FFF2-40B4-BE49-F238E27FC236}">
                  <a16:creationId xmlns:a16="http://schemas.microsoft.com/office/drawing/2014/main" id="{2904022C-1D95-50F3-DC67-0F1E085FFB06}"/>
                </a:ext>
              </a:extLst>
            </xdr:cNvPr>
            <xdr:cNvSpPr/>
          </xdr:nvSpPr>
          <xdr:spPr>
            <a:xfrm>
              <a:off x="4927600" y="2070100"/>
              <a:ext cx="2863850" cy="34290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CATEGORY WISE PROFIT</a:t>
              </a:r>
            </a:p>
          </xdr:txBody>
        </xdr:sp>
        <xdr:sp macro="" textlink="">
          <xdr:nvSpPr>
            <xdr:cNvPr id="52" name="Rectangle: Rounded Corners 51">
              <a:extLst>
                <a:ext uri="{FF2B5EF4-FFF2-40B4-BE49-F238E27FC236}">
                  <a16:creationId xmlns:a16="http://schemas.microsoft.com/office/drawing/2014/main" id="{AE9ADDB1-FAE2-388D-2D39-1EA82847A639}"/>
                </a:ext>
              </a:extLst>
            </xdr:cNvPr>
            <xdr:cNvSpPr/>
          </xdr:nvSpPr>
          <xdr:spPr>
            <a:xfrm>
              <a:off x="9575800" y="2070100"/>
              <a:ext cx="2324100" cy="34290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CATEGORY WISE</a:t>
              </a:r>
              <a:r>
                <a:rPr lang="en-US" sz="1200" b="1" baseline="0"/>
                <a:t> SALES SHARE %</a:t>
              </a:r>
              <a:endParaRPr lang="en-US" sz="1200" b="1"/>
            </a:p>
          </xdr:txBody>
        </xdr:sp>
      </xdr:grpSp>
      <xdr:sp macro="" textlink="">
        <xdr:nvSpPr>
          <xdr:cNvPr id="55" name="Rectangle: Rounded Corners 54">
            <a:extLst>
              <a:ext uri="{FF2B5EF4-FFF2-40B4-BE49-F238E27FC236}">
                <a16:creationId xmlns:a16="http://schemas.microsoft.com/office/drawing/2014/main" id="{C0906929-B22A-1160-6CB6-5DE21AC93B97}"/>
              </a:ext>
            </a:extLst>
          </xdr:cNvPr>
          <xdr:cNvSpPr/>
        </xdr:nvSpPr>
        <xdr:spPr>
          <a:xfrm>
            <a:off x="228600" y="4013200"/>
            <a:ext cx="2863850" cy="34290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Arial" panose="020B0604020202020204" pitchFamily="34" charset="0"/>
                <a:cs typeface="Arial" panose="020B0604020202020204" pitchFamily="34" charset="0"/>
              </a:rPr>
              <a:t>SALES</a:t>
            </a:r>
            <a:r>
              <a:rPr lang="en-US" sz="1600" b="1" baseline="0">
                <a:latin typeface="Arial" panose="020B0604020202020204" pitchFamily="34" charset="0"/>
                <a:cs typeface="Arial" panose="020B0604020202020204" pitchFamily="34" charset="0"/>
              </a:rPr>
              <a:t> BY STATE</a:t>
            </a:r>
            <a:endParaRPr lang="en-US" sz="1600" b="1">
              <a:latin typeface="Arial" panose="020B0604020202020204" pitchFamily="34" charset="0"/>
              <a:cs typeface="Arial" panose="020B0604020202020204" pitchFamily="34" charset="0"/>
            </a:endParaRPr>
          </a:p>
        </xdr:txBody>
      </xdr:sp>
      <xdr:sp macro="" textlink="">
        <xdr:nvSpPr>
          <xdr:cNvPr id="56" name="Rectangle: Rounded Corners 55">
            <a:extLst>
              <a:ext uri="{FF2B5EF4-FFF2-40B4-BE49-F238E27FC236}">
                <a16:creationId xmlns:a16="http://schemas.microsoft.com/office/drawing/2014/main" id="{4CBD0317-335F-632C-580F-FA42A8797B45}"/>
              </a:ext>
            </a:extLst>
          </xdr:cNvPr>
          <xdr:cNvSpPr/>
        </xdr:nvSpPr>
        <xdr:spPr>
          <a:xfrm>
            <a:off x="5232400" y="3987800"/>
            <a:ext cx="2863850" cy="34290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Arial" panose="020B0604020202020204" pitchFamily="34" charset="0"/>
                <a:cs typeface="Arial" panose="020B0604020202020204" pitchFamily="34" charset="0"/>
              </a:rPr>
              <a:t>TOP 10 SUB CATEGORIES</a:t>
            </a:r>
          </a:p>
        </xdr:txBody>
      </xdr:sp>
      <xdr:sp macro="" textlink="">
        <xdr:nvSpPr>
          <xdr:cNvPr id="57" name="Rectangle: Rounded Corners 56">
            <a:extLst>
              <a:ext uri="{FF2B5EF4-FFF2-40B4-BE49-F238E27FC236}">
                <a16:creationId xmlns:a16="http://schemas.microsoft.com/office/drawing/2014/main" id="{1D762EED-FDD7-BA13-1349-544438CC8F94}"/>
              </a:ext>
            </a:extLst>
          </xdr:cNvPr>
          <xdr:cNvSpPr/>
        </xdr:nvSpPr>
        <xdr:spPr>
          <a:xfrm>
            <a:off x="8870950" y="3943350"/>
            <a:ext cx="2863850" cy="34290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Arial" panose="020B0604020202020204" pitchFamily="34" charset="0"/>
                <a:cs typeface="Arial" panose="020B0604020202020204" pitchFamily="34" charset="0"/>
              </a:rPr>
              <a:t>FILTERS</a:t>
            </a:r>
          </a:p>
        </xdr:txBody>
      </xdr:sp>
    </xdr:grpSp>
    <xdr:clientData/>
  </xdr:twoCellAnchor>
  <xdr:twoCellAnchor>
    <xdr:from>
      <xdr:col>0</xdr:col>
      <xdr:colOff>190500</xdr:colOff>
      <xdr:row>12</xdr:row>
      <xdr:rowOff>165100</xdr:rowOff>
    </xdr:from>
    <xdr:to>
      <xdr:col>7</xdr:col>
      <xdr:colOff>482600</xdr:colOff>
      <xdr:row>21</xdr:row>
      <xdr:rowOff>63500</xdr:rowOff>
    </xdr:to>
    <xdr:graphicFrame macro="">
      <xdr:nvGraphicFramePr>
        <xdr:cNvPr id="68" name="Chart 67">
          <a:extLst>
            <a:ext uri="{FF2B5EF4-FFF2-40B4-BE49-F238E27FC236}">
              <a16:creationId xmlns:a16="http://schemas.microsoft.com/office/drawing/2014/main" id="{26E7FD6F-51BC-4904-8753-B95C80425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95250</xdr:colOff>
      <xdr:row>12</xdr:row>
      <xdr:rowOff>139700</xdr:rowOff>
    </xdr:from>
    <xdr:to>
      <xdr:col>15</xdr:col>
      <xdr:colOff>273050</xdr:colOff>
      <xdr:row>21</xdr:row>
      <xdr:rowOff>25400</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D9B79541-5615-4531-9281-9D1825BAEA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72050" y="2349500"/>
              <a:ext cx="4445000" cy="1543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425450</xdr:colOff>
      <xdr:row>13</xdr:row>
      <xdr:rowOff>25400</xdr:rowOff>
    </xdr:from>
    <xdr:to>
      <xdr:col>19</xdr:col>
      <xdr:colOff>342900</xdr:colOff>
      <xdr:row>20</xdr:row>
      <xdr:rowOff>177800</xdr:rowOff>
    </xdr:to>
    <xdr:graphicFrame macro="">
      <xdr:nvGraphicFramePr>
        <xdr:cNvPr id="70" name="Chart 69">
          <a:extLst>
            <a:ext uri="{FF2B5EF4-FFF2-40B4-BE49-F238E27FC236}">
              <a16:creationId xmlns:a16="http://schemas.microsoft.com/office/drawing/2014/main" id="{4CF040C2-F79D-4079-A969-4B54F56FA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177800</xdr:colOff>
      <xdr:row>23</xdr:row>
      <xdr:rowOff>152400</xdr:rowOff>
    </xdr:from>
    <xdr:to>
      <xdr:col>7</xdr:col>
      <xdr:colOff>596900</xdr:colOff>
      <xdr:row>31</xdr:row>
      <xdr:rowOff>165100</xdr:rowOff>
    </xdr:to>
    <mc:AlternateContent xmlns:mc="http://schemas.openxmlformats.org/markup-compatibility/2006">
      <mc:Choice xmlns:cx4="http://schemas.microsoft.com/office/drawing/2016/5/10/chartex" Requires="cx4">
        <xdr:graphicFrame macro="">
          <xdr:nvGraphicFramePr>
            <xdr:cNvPr id="72" name="Chart 71">
              <a:extLst>
                <a:ext uri="{FF2B5EF4-FFF2-40B4-BE49-F238E27FC236}">
                  <a16:creationId xmlns:a16="http://schemas.microsoft.com/office/drawing/2014/main" id="{310754DC-9E5D-4330-851B-2F862D1F7A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77800" y="4387850"/>
              <a:ext cx="4686300" cy="1485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304800</xdr:colOff>
      <xdr:row>23</xdr:row>
      <xdr:rowOff>152400</xdr:rowOff>
    </xdr:from>
    <xdr:to>
      <xdr:col>14</xdr:col>
      <xdr:colOff>152400</xdr:colOff>
      <xdr:row>32</xdr:row>
      <xdr:rowOff>107950</xdr:rowOff>
    </xdr:to>
    <xdr:graphicFrame macro="">
      <xdr:nvGraphicFramePr>
        <xdr:cNvPr id="8" name="Chart 7">
          <a:extLst>
            <a:ext uri="{FF2B5EF4-FFF2-40B4-BE49-F238E27FC236}">
              <a16:creationId xmlns:a16="http://schemas.microsoft.com/office/drawing/2014/main" id="{4FEA8945-2A90-4467-9400-BA23D0287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184150</xdr:colOff>
      <xdr:row>23</xdr:row>
      <xdr:rowOff>171451</xdr:rowOff>
    </xdr:from>
    <xdr:to>
      <xdr:col>16</xdr:col>
      <xdr:colOff>82550</xdr:colOff>
      <xdr:row>31</xdr:row>
      <xdr:rowOff>139700</xdr:rowOff>
    </xdr:to>
    <mc:AlternateContent xmlns:mc="http://schemas.openxmlformats.org/markup-compatibility/2006" xmlns:a14="http://schemas.microsoft.com/office/drawing/2010/main">
      <mc:Choice Requires="a14">
        <xdr:graphicFrame macro="">
          <xdr:nvGraphicFramePr>
            <xdr:cNvPr id="38" name="Year 1">
              <a:extLst>
                <a:ext uri="{FF2B5EF4-FFF2-40B4-BE49-F238E27FC236}">
                  <a16:creationId xmlns:a16="http://schemas.microsoft.com/office/drawing/2014/main" id="{62E4BEBB-7DDB-4124-9E2A-2F8A0D149D0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18550" y="4406901"/>
              <a:ext cx="1117600" cy="1441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565150</xdr:colOff>
      <xdr:row>24</xdr:row>
      <xdr:rowOff>6351</xdr:rowOff>
    </xdr:from>
    <xdr:to>
      <xdr:col>19</xdr:col>
      <xdr:colOff>292100</xdr:colOff>
      <xdr:row>31</xdr:row>
      <xdr:rowOff>152401</xdr:rowOff>
    </xdr:to>
    <mc:AlternateContent xmlns:mc="http://schemas.openxmlformats.org/markup-compatibility/2006" xmlns:a14="http://schemas.microsoft.com/office/drawing/2010/main">
      <mc:Choice Requires="a14">
        <xdr:graphicFrame macro="">
          <xdr:nvGraphicFramePr>
            <xdr:cNvPr id="40" name="Segment 1">
              <a:extLst>
                <a:ext uri="{FF2B5EF4-FFF2-40B4-BE49-F238E27FC236}">
                  <a16:creationId xmlns:a16="http://schemas.microsoft.com/office/drawing/2014/main" id="{D1E106D1-37F4-4E48-AA7C-3F53B22B0C4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928350" y="4425951"/>
              <a:ext cx="946150" cy="143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88900</xdr:colOff>
      <xdr:row>24</xdr:row>
      <xdr:rowOff>1</xdr:rowOff>
    </xdr:from>
    <xdr:to>
      <xdr:col>17</xdr:col>
      <xdr:colOff>558800</xdr:colOff>
      <xdr:row>31</xdr:row>
      <xdr:rowOff>152400</xdr:rowOff>
    </xdr:to>
    <mc:AlternateContent xmlns:mc="http://schemas.openxmlformats.org/markup-compatibility/2006" xmlns:a14="http://schemas.microsoft.com/office/drawing/2010/main">
      <mc:Choice Requires="a14">
        <xdr:graphicFrame macro="">
          <xdr:nvGraphicFramePr>
            <xdr:cNvPr id="42" name="Region 1">
              <a:extLst>
                <a:ext uri="{FF2B5EF4-FFF2-40B4-BE49-F238E27FC236}">
                  <a16:creationId xmlns:a16="http://schemas.microsoft.com/office/drawing/2014/main" id="{687520EE-5D9C-4BD3-BF50-526D24FA47D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842500" y="4419601"/>
              <a:ext cx="1079500" cy="1441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dant chaudhary" refreshedDate="45162.873995138892" createdVersion="8" refreshedVersion="8" minRefreshableVersion="3" recordCount="9994" xr:uid="{8CC80E56-3662-46C2-83C6-92A99DD3D0C5}">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20664233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921BA6-4634-4398-9F02-91741222B033}"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25DAF0-DB79-4045-AEA2-C8489685577E}"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2030DD-B678-4724-A6B3-A1047CFF99EC}"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2C56E8-2FA5-422D-B5E9-72821917C2B2}" name="PivotTable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5642D2-4F1A-4C0D-A060-D6DB0295DFB8}"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16C9A1-D09F-4750-8C1A-1F5674932BA6}" name="PivotTable1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2:N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B4B293-40AD-4CA7-8A5F-7CA3CC74CC40}" name="PivotTable1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2:K15"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2FD98E-D93A-430D-8E6F-73714AB3411B}" name="PivotTable1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2:H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103D71-B87D-4CDA-B71A-BA8CAB77F4CB}" name="PivotTable10"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2:E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D7F825F-50C7-465A-A813-0010AAE198D4}"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9AB320-C22C-41EF-AA64-51757254946D}" name="PivotTable15"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C3D62CA-2066-474D-A313-B1A9E420A5CC}" sourceName="Year">
  <pivotTables>
    <pivotTable tabId="7" name="PivotTable5"/>
    <pivotTable tabId="3" name="PivotTable1"/>
    <pivotTable tabId="6" name="PivotTable4"/>
    <pivotTable tabId="5" name="PivotTable3"/>
    <pivotTable tabId="10" name="PivotTable10"/>
    <pivotTable tabId="10" name="PivotTable12"/>
    <pivotTable tabId="10" name="PivotTable13"/>
    <pivotTable tabId="10" name="PivotTable14"/>
    <pivotTable tabId="10" name="PivotTable6"/>
    <pivotTable tabId="4" name="PivotTable2"/>
  </pivotTables>
  <data>
    <tabular pivotCacheId="206642330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D8F1F29-BDE6-4CA5-B20B-0F5E519EFEB2}" sourceName="Segment">
  <pivotTables>
    <pivotTable tabId="7" name="PivotTable5"/>
    <pivotTable tabId="3" name="PivotTable1"/>
    <pivotTable tabId="11" name="PivotTable15"/>
    <pivotTable tabId="6" name="PivotTable4"/>
    <pivotTable tabId="5" name="PivotTable3"/>
    <pivotTable tabId="10" name="PivotTable10"/>
    <pivotTable tabId="10" name="PivotTable12"/>
    <pivotTable tabId="10" name="PivotTable13"/>
    <pivotTable tabId="10" name="PivotTable14"/>
    <pivotTable tabId="10" name="PivotTable6"/>
    <pivotTable tabId="4" name="PivotTable2"/>
  </pivotTables>
  <data>
    <tabular pivotCacheId="206642330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E47AEEC-4D0B-4AC3-BEA0-34575BF08B59}" sourceName="Region">
  <pivotTables>
    <pivotTable tabId="7" name="PivotTable5"/>
    <pivotTable tabId="3" name="PivotTable1"/>
    <pivotTable tabId="11" name="PivotTable15"/>
    <pivotTable tabId="6" name="PivotTable4"/>
    <pivotTable tabId="5" name="PivotTable3"/>
    <pivotTable tabId="10" name="PivotTable10"/>
    <pivotTable tabId="10" name="PivotTable12"/>
    <pivotTable tabId="10" name="PivotTable13"/>
    <pivotTable tabId="10" name="PivotTable14"/>
    <pivotTable tabId="10" name="PivotTable6"/>
    <pivotTable tabId="4" name="PivotTable2"/>
  </pivotTables>
  <data>
    <tabular pivotCacheId="206642330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5CB61EC-1246-4A57-A647-1DE55A751446}" cache="Slicer_Year" caption="Year" rowHeight="241300"/>
  <slicer name="Segment" xr10:uid="{39466D99-666A-4D58-93EC-018D06592A04}" cache="Slicer_Segment" caption="Segment" rowHeight="241300"/>
  <slicer name="Region" xr10:uid="{76E989C6-CDA4-4848-8927-61B130632793}"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CB38437-B5A0-488F-A86D-1F0F97F3ACC1}" cache="Slicer_Year" caption="Year" style="AB" rowHeight="241300"/>
  <slicer name="Segment 1" xr10:uid="{399B8E41-F580-4B72-8A50-26366CD69F96}" cache="Slicer_Segment" caption="Segment" style="AB" rowHeight="241300"/>
  <slicer name="Region 1" xr10:uid="{9D58ED93-4B0A-465B-9E7F-2934757D2084}"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BF11A-3982-4151-B5C8-3DAF48914CEB}">
  <sheetPr codeName="Sheet1"/>
  <dimension ref="A3:C16"/>
  <sheetViews>
    <sheetView workbookViewId="0">
      <selection activeCell="M11" sqref="M11"/>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5" t="s">
        <v>10932</v>
      </c>
      <c r="B3" s="4" t="s">
        <v>10950</v>
      </c>
      <c r="C3" s="10" t="s">
        <v>10951</v>
      </c>
    </row>
    <row r="4" spans="1:3" x14ac:dyDescent="0.35">
      <c r="A4" s="7" t="s">
        <v>10935</v>
      </c>
      <c r="B4" s="11">
        <v>95365.937600000019</v>
      </c>
      <c r="C4" s="12">
        <v>9199.2699999999986</v>
      </c>
    </row>
    <row r="5" spans="1:3" x14ac:dyDescent="0.35">
      <c r="A5" s="8" t="s">
        <v>10936</v>
      </c>
      <c r="B5" s="13">
        <v>60172.649400000024</v>
      </c>
      <c r="C5" s="14">
        <v>10288.898699999991</v>
      </c>
    </row>
    <row r="6" spans="1:3" x14ac:dyDescent="0.35">
      <c r="A6" s="8" t="s">
        <v>10937</v>
      </c>
      <c r="B6" s="13">
        <v>199252.98399999991</v>
      </c>
      <c r="C6" s="14">
        <v>26806.573700000015</v>
      </c>
    </row>
    <row r="7" spans="1:3" x14ac:dyDescent="0.35">
      <c r="A7" s="8" t="s">
        <v>10938</v>
      </c>
      <c r="B7" s="13">
        <v>141851.5674</v>
      </c>
      <c r="C7" s="14">
        <v>13437.806799999998</v>
      </c>
    </row>
    <row r="8" spans="1:3" x14ac:dyDescent="0.35">
      <c r="A8" s="8" t="s">
        <v>10939</v>
      </c>
      <c r="B8" s="13">
        <v>156122.28669999994</v>
      </c>
      <c r="C8" s="14">
        <v>22308.51279999999</v>
      </c>
    </row>
    <row r="9" spans="1:3" x14ac:dyDescent="0.35">
      <c r="A9" s="8" t="s">
        <v>10940</v>
      </c>
      <c r="B9" s="13">
        <v>147082.61130000011</v>
      </c>
      <c r="C9" s="14">
        <v>20899.334500000012</v>
      </c>
    </row>
    <row r="10" spans="1:3" x14ac:dyDescent="0.35">
      <c r="A10" s="8" t="s">
        <v>10941</v>
      </c>
      <c r="B10" s="13">
        <v>149580.83800000031</v>
      </c>
      <c r="C10" s="14">
        <v>13535.38299999998</v>
      </c>
    </row>
    <row r="11" spans="1:3" x14ac:dyDescent="0.35">
      <c r="A11" s="8" t="s">
        <v>10942</v>
      </c>
      <c r="B11" s="13">
        <v>159589.45099999988</v>
      </c>
      <c r="C11" s="14">
        <v>21896.715399999972</v>
      </c>
    </row>
    <row r="12" spans="1:3" x14ac:dyDescent="0.35">
      <c r="A12" s="8" t="s">
        <v>10943</v>
      </c>
      <c r="B12" s="13">
        <v>309770.09970000025</v>
      </c>
      <c r="C12" s="14">
        <v>37293.192500000034</v>
      </c>
    </row>
    <row r="13" spans="1:3" x14ac:dyDescent="0.35">
      <c r="A13" s="8" t="s">
        <v>10944</v>
      </c>
      <c r="B13" s="13">
        <v>197115.20170000009</v>
      </c>
      <c r="C13" s="14">
        <v>31469.663800000035</v>
      </c>
    </row>
    <row r="14" spans="1:3" x14ac:dyDescent="0.35">
      <c r="A14" s="8" t="s">
        <v>10945</v>
      </c>
      <c r="B14" s="13">
        <v>349120.07400000008</v>
      </c>
      <c r="C14" s="14">
        <v>35825.536599999927</v>
      </c>
    </row>
    <row r="15" spans="1:3" x14ac:dyDescent="0.35">
      <c r="A15" s="8" t="s">
        <v>10946</v>
      </c>
      <c r="B15" s="13">
        <v>332177.15950000001</v>
      </c>
      <c r="C15" s="14">
        <v>43436.13390000003</v>
      </c>
    </row>
    <row r="16" spans="1:3" x14ac:dyDescent="0.35">
      <c r="A16" s="9" t="s">
        <v>10933</v>
      </c>
      <c r="B16" s="38">
        <v>2297200.8603000008</v>
      </c>
      <c r="C16" s="39">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27419-DA11-463D-98A2-61B0F9CE1506}">
  <sheetPr codeName="Sheet2"/>
  <dimension ref="A3:E7"/>
  <sheetViews>
    <sheetView workbookViewId="0">
      <selection activeCell="B4" sqref="B4"/>
    </sheetView>
  </sheetViews>
  <sheetFormatPr defaultRowHeight="14.5" x14ac:dyDescent="0.35"/>
  <cols>
    <col min="1" max="1" width="13.1796875" bestFit="1" customWidth="1"/>
    <col min="2" max="2" width="11.81640625" bestFit="1" customWidth="1"/>
    <col min="4" max="4" width="13.1796875" bestFit="1" customWidth="1"/>
    <col min="5" max="5" width="9.26953125" bestFit="1" customWidth="1"/>
  </cols>
  <sheetData>
    <row r="3" spans="1:5" x14ac:dyDescent="0.35">
      <c r="A3" s="5" t="s">
        <v>10932</v>
      </c>
      <c r="B3" s="6" t="s">
        <v>10951</v>
      </c>
      <c r="D3" s="15" t="s">
        <v>15</v>
      </c>
      <c r="E3" s="15" t="s">
        <v>21</v>
      </c>
    </row>
    <row r="4" spans="1:5" x14ac:dyDescent="0.35">
      <c r="A4" s="7" t="s">
        <v>71</v>
      </c>
      <c r="B4" s="6">
        <v>145454.9480999998</v>
      </c>
      <c r="D4" t="str">
        <f>A4</f>
        <v>Technology</v>
      </c>
      <c r="E4" s="16">
        <f>GETPIVOTDATA("Profit",$A$3,"Category",A4)</f>
        <v>145454.9480999998</v>
      </c>
    </row>
    <row r="5" spans="1:5" x14ac:dyDescent="0.35">
      <c r="A5" s="8" t="s">
        <v>46</v>
      </c>
      <c r="B5" s="34">
        <v>122490.8008000001</v>
      </c>
      <c r="D5" t="str">
        <f t="shared" ref="D5:D7" si="0">A5</f>
        <v>Office Supplies</v>
      </c>
      <c r="E5" s="16">
        <f t="shared" ref="E5:E6" si="1">GETPIVOTDATA("Profit",$A$3,"Category",A5)</f>
        <v>122490.8008000001</v>
      </c>
    </row>
    <row r="6" spans="1:5" x14ac:dyDescent="0.35">
      <c r="A6" s="8" t="s">
        <v>32</v>
      </c>
      <c r="B6" s="34">
        <v>18451.272799999992</v>
      </c>
      <c r="D6" t="str">
        <f t="shared" si="0"/>
        <v>Furniture</v>
      </c>
      <c r="E6" s="16">
        <f t="shared" si="1"/>
        <v>18451.272799999992</v>
      </c>
    </row>
    <row r="7" spans="1:5" x14ac:dyDescent="0.35">
      <c r="A7" s="9" t="s">
        <v>10933</v>
      </c>
      <c r="B7" s="35">
        <v>286397.02169999992</v>
      </c>
      <c r="D7" t="str">
        <f t="shared" si="0"/>
        <v>Grand Total</v>
      </c>
      <c r="E7" s="16">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4A9CF-E0A1-488E-94DC-C5205B5BF280}">
  <sheetPr codeName="Sheet3"/>
  <dimension ref="A3:B7"/>
  <sheetViews>
    <sheetView workbookViewId="0">
      <selection activeCell="O15" sqref="O15"/>
    </sheetView>
  </sheetViews>
  <sheetFormatPr defaultRowHeight="14.5" x14ac:dyDescent="0.35"/>
  <cols>
    <col min="1" max="1" width="13.1796875" bestFit="1" customWidth="1"/>
    <col min="2" max="2" width="11.26953125" bestFit="1" customWidth="1"/>
  </cols>
  <sheetData>
    <row r="3" spans="1:2" x14ac:dyDescent="0.35">
      <c r="A3" s="5" t="s">
        <v>10932</v>
      </c>
      <c r="B3" s="6" t="s">
        <v>10950</v>
      </c>
    </row>
    <row r="4" spans="1:2" x14ac:dyDescent="0.35">
      <c r="A4" s="7" t="s">
        <v>32</v>
      </c>
      <c r="B4" s="17">
        <v>0.32300170530281774</v>
      </c>
    </row>
    <row r="5" spans="1:2" x14ac:dyDescent="0.35">
      <c r="A5" s="8" t="s">
        <v>46</v>
      </c>
      <c r="B5" s="18">
        <v>0.31301008302169103</v>
      </c>
    </row>
    <row r="6" spans="1:2" x14ac:dyDescent="0.35">
      <c r="A6" s="8" t="s">
        <v>71</v>
      </c>
      <c r="B6" s="18">
        <v>0.36398821167549117</v>
      </c>
    </row>
    <row r="7" spans="1:2" x14ac:dyDescent="0.35">
      <c r="A7" s="9" t="s">
        <v>10933</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44753-40E9-4B5C-A052-BA44AF7B8BBF}">
  <sheetPr codeName="Sheet4"/>
  <dimension ref="A3:E53"/>
  <sheetViews>
    <sheetView tabSelected="1" topLeftCell="A8" workbookViewId="0">
      <selection activeCell="D4" sqref="D4"/>
    </sheetView>
  </sheetViews>
  <sheetFormatPr defaultRowHeight="14.5" x14ac:dyDescent="0.35"/>
  <cols>
    <col min="1" max="1" width="17.36328125" bestFit="1" customWidth="1"/>
    <col min="2" max="2" width="11.81640625" bestFit="1" customWidth="1"/>
    <col min="4" max="4" width="17.36328125" bestFit="1" customWidth="1"/>
    <col min="5" max="5" width="9.26953125" bestFit="1" customWidth="1"/>
  </cols>
  <sheetData>
    <row r="3" spans="1:5" x14ac:dyDescent="0.35">
      <c r="A3" s="5" t="s">
        <v>10932</v>
      </c>
      <c r="B3" s="6" t="s">
        <v>10950</v>
      </c>
      <c r="D3" s="15" t="s">
        <v>10952</v>
      </c>
      <c r="E3" s="15" t="s">
        <v>18</v>
      </c>
    </row>
    <row r="4" spans="1:5" x14ac:dyDescent="0.35">
      <c r="A4" s="7" t="s">
        <v>358</v>
      </c>
      <c r="B4" s="6">
        <v>19510.639999999992</v>
      </c>
      <c r="D4" t="str">
        <f>A4</f>
        <v>Alabama</v>
      </c>
      <c r="E4" s="16">
        <f>GETPIVOTDATA("Sales",$A$3,"State",A4)</f>
        <v>19510.639999999992</v>
      </c>
    </row>
    <row r="5" spans="1:5" x14ac:dyDescent="0.35">
      <c r="A5" s="8" t="s">
        <v>310</v>
      </c>
      <c r="B5" s="34">
        <v>35282.000999999997</v>
      </c>
      <c r="D5" t="str">
        <f t="shared" ref="D5:D52" si="0">A5</f>
        <v>Arizona</v>
      </c>
      <c r="E5" s="16">
        <f t="shared" ref="E5:E52" si="1">GETPIVOTDATA("Sales",$A$3,"State",A5)</f>
        <v>35282.000999999997</v>
      </c>
    </row>
    <row r="6" spans="1:5" x14ac:dyDescent="0.35">
      <c r="A6" s="8" t="s">
        <v>1707</v>
      </c>
      <c r="B6" s="34">
        <v>11678.129999999997</v>
      </c>
      <c r="D6" t="str">
        <f t="shared" si="0"/>
        <v>Arkansas</v>
      </c>
      <c r="E6" s="16">
        <f t="shared" si="1"/>
        <v>11678.129999999997</v>
      </c>
    </row>
    <row r="7" spans="1:5" x14ac:dyDescent="0.35">
      <c r="A7" s="8" t="s">
        <v>43</v>
      </c>
      <c r="B7" s="34">
        <v>457687.63150000101</v>
      </c>
      <c r="D7" t="str">
        <f t="shared" si="0"/>
        <v>California</v>
      </c>
      <c r="E7" s="16">
        <f t="shared" si="1"/>
        <v>457687.63150000101</v>
      </c>
    </row>
    <row r="8" spans="1:5" x14ac:dyDescent="0.35">
      <c r="A8" s="8" t="s">
        <v>457</v>
      </c>
      <c r="B8" s="34">
        <v>32108.117999999995</v>
      </c>
      <c r="D8" t="str">
        <f t="shared" si="0"/>
        <v>Colorado</v>
      </c>
      <c r="E8" s="16">
        <f t="shared" si="1"/>
        <v>32108.117999999995</v>
      </c>
    </row>
    <row r="9" spans="1:5" x14ac:dyDescent="0.35">
      <c r="A9" s="8" t="s">
        <v>747</v>
      </c>
      <c r="B9" s="34">
        <v>13384.356999999996</v>
      </c>
      <c r="D9" t="str">
        <f t="shared" si="0"/>
        <v>Connecticut</v>
      </c>
      <c r="E9" s="16">
        <f t="shared" si="1"/>
        <v>13384.356999999996</v>
      </c>
    </row>
    <row r="10" spans="1:5" x14ac:dyDescent="0.35">
      <c r="A10" s="8" t="s">
        <v>245</v>
      </c>
      <c r="B10" s="34">
        <v>27451.068999999992</v>
      </c>
      <c r="D10" t="str">
        <f t="shared" si="0"/>
        <v>Delaware</v>
      </c>
      <c r="E10" s="16">
        <f t="shared" si="1"/>
        <v>27451.068999999992</v>
      </c>
    </row>
    <row r="11" spans="1:5" x14ac:dyDescent="0.35">
      <c r="A11" s="8" t="s">
        <v>3034</v>
      </c>
      <c r="B11" s="34">
        <v>2865.0199999999995</v>
      </c>
      <c r="D11" t="str">
        <f t="shared" si="0"/>
        <v>District of Columbia</v>
      </c>
      <c r="E11" s="16">
        <f t="shared" si="1"/>
        <v>2865.0199999999995</v>
      </c>
    </row>
    <row r="12" spans="1:5" x14ac:dyDescent="0.35">
      <c r="A12" s="8" t="s">
        <v>54</v>
      </c>
      <c r="B12" s="34">
        <v>89473.707999999999</v>
      </c>
      <c r="D12" t="str">
        <f t="shared" si="0"/>
        <v>Florida</v>
      </c>
      <c r="E12" s="16">
        <f t="shared" si="1"/>
        <v>89473.707999999999</v>
      </c>
    </row>
    <row r="13" spans="1:5" x14ac:dyDescent="0.35">
      <c r="A13" s="8" t="s">
        <v>1272</v>
      </c>
      <c r="B13" s="34">
        <v>49095.840000000004</v>
      </c>
      <c r="D13" t="str">
        <f t="shared" si="0"/>
        <v>Georgia</v>
      </c>
      <c r="E13" s="16">
        <f t="shared" si="1"/>
        <v>49095.840000000004</v>
      </c>
    </row>
    <row r="14" spans="1:5" x14ac:dyDescent="0.35">
      <c r="A14" s="8" t="s">
        <v>6260</v>
      </c>
      <c r="B14" s="34">
        <v>4382.4860000000017</v>
      </c>
      <c r="D14" t="str">
        <f t="shared" si="0"/>
        <v>Idaho</v>
      </c>
      <c r="E14" s="16">
        <f t="shared" si="1"/>
        <v>4382.4860000000017</v>
      </c>
    </row>
    <row r="15" spans="1:5" x14ac:dyDescent="0.35">
      <c r="A15" s="8" t="s">
        <v>211</v>
      </c>
      <c r="B15" s="34">
        <v>80166.10099999985</v>
      </c>
      <c r="D15" t="str">
        <f t="shared" si="0"/>
        <v>Illinois</v>
      </c>
      <c r="E15" s="16">
        <f t="shared" si="1"/>
        <v>80166.10099999985</v>
      </c>
    </row>
    <row r="16" spans="1:5" x14ac:dyDescent="0.35">
      <c r="A16" s="8" t="s">
        <v>254</v>
      </c>
      <c r="B16" s="34">
        <v>53555.360000000001</v>
      </c>
      <c r="D16" t="str">
        <f t="shared" si="0"/>
        <v>Indiana</v>
      </c>
      <c r="E16" s="16">
        <f t="shared" si="1"/>
        <v>53555.360000000001</v>
      </c>
    </row>
    <row r="17" spans="1:5" x14ac:dyDescent="0.35">
      <c r="A17" s="8" t="s">
        <v>489</v>
      </c>
      <c r="B17" s="34">
        <v>4579.7599999999993</v>
      </c>
      <c r="D17" t="str">
        <f t="shared" si="0"/>
        <v>Iowa</v>
      </c>
      <c r="E17" s="16">
        <f t="shared" si="1"/>
        <v>4579.7599999999993</v>
      </c>
    </row>
    <row r="18" spans="1:5" x14ac:dyDescent="0.35">
      <c r="A18" s="8" t="s">
        <v>4530</v>
      </c>
      <c r="B18" s="34">
        <v>2914.31</v>
      </c>
      <c r="D18" t="str">
        <f t="shared" si="0"/>
        <v>Kansas</v>
      </c>
      <c r="E18" s="16">
        <f t="shared" si="1"/>
        <v>2914.31</v>
      </c>
    </row>
    <row r="19" spans="1:5" x14ac:dyDescent="0.35">
      <c r="A19" s="8" t="s">
        <v>29</v>
      </c>
      <c r="B19" s="34">
        <v>36591.749999999971</v>
      </c>
      <c r="D19" t="str">
        <f t="shared" si="0"/>
        <v>Kentucky</v>
      </c>
      <c r="E19" s="16">
        <f t="shared" si="1"/>
        <v>36591.749999999971</v>
      </c>
    </row>
    <row r="20" spans="1:5" x14ac:dyDescent="0.35">
      <c r="A20" s="8" t="s">
        <v>736</v>
      </c>
      <c r="B20" s="34">
        <v>9217.0299999999988</v>
      </c>
      <c r="D20" t="str">
        <f t="shared" si="0"/>
        <v>Louisiana</v>
      </c>
      <c r="E20" s="16">
        <f t="shared" si="1"/>
        <v>9217.0299999999988</v>
      </c>
    </row>
    <row r="21" spans="1:5" x14ac:dyDescent="0.35">
      <c r="A21" s="8" t="s">
        <v>5235</v>
      </c>
      <c r="B21" s="34">
        <v>1270.53</v>
      </c>
      <c r="D21" t="str">
        <f t="shared" si="0"/>
        <v>Maine</v>
      </c>
      <c r="E21" s="16">
        <f t="shared" si="1"/>
        <v>1270.53</v>
      </c>
    </row>
    <row r="22" spans="1:5" x14ac:dyDescent="0.35">
      <c r="A22" s="8" t="s">
        <v>2735</v>
      </c>
      <c r="B22" s="34">
        <v>23705.523000000005</v>
      </c>
      <c r="D22" t="str">
        <f t="shared" si="0"/>
        <v>Maryland</v>
      </c>
      <c r="E22" s="16">
        <f t="shared" si="1"/>
        <v>23705.523000000005</v>
      </c>
    </row>
    <row r="23" spans="1:5" x14ac:dyDescent="0.35">
      <c r="A23" s="8" t="s">
        <v>1245</v>
      </c>
      <c r="B23" s="34">
        <v>28634.43399999999</v>
      </c>
      <c r="D23" t="str">
        <f t="shared" si="0"/>
        <v>Massachusetts</v>
      </c>
      <c r="E23" s="16">
        <f t="shared" si="1"/>
        <v>28634.43399999999</v>
      </c>
    </row>
    <row r="24" spans="1:5" x14ac:dyDescent="0.35">
      <c r="A24" s="8" t="s">
        <v>238</v>
      </c>
      <c r="B24" s="34">
        <v>76269.614000000016</v>
      </c>
      <c r="D24" t="str">
        <f t="shared" si="0"/>
        <v>Michigan</v>
      </c>
      <c r="E24" s="16">
        <f t="shared" si="1"/>
        <v>76269.614000000016</v>
      </c>
    </row>
    <row r="25" spans="1:5" x14ac:dyDescent="0.35">
      <c r="A25" s="8" t="s">
        <v>229</v>
      </c>
      <c r="B25" s="34">
        <v>29863.149999999994</v>
      </c>
      <c r="D25" t="str">
        <f t="shared" si="0"/>
        <v>Minnesota</v>
      </c>
      <c r="E25" s="16">
        <f t="shared" si="1"/>
        <v>29863.149999999994</v>
      </c>
    </row>
    <row r="26" spans="1:5" x14ac:dyDescent="0.35">
      <c r="A26" s="8" t="s">
        <v>1487</v>
      </c>
      <c r="B26" s="34">
        <v>10771.34</v>
      </c>
      <c r="D26" t="str">
        <f t="shared" si="0"/>
        <v>Mississippi</v>
      </c>
      <c r="E26" s="16">
        <f t="shared" si="1"/>
        <v>10771.34</v>
      </c>
    </row>
    <row r="27" spans="1:5" x14ac:dyDescent="0.35">
      <c r="A27" s="8" t="s">
        <v>596</v>
      </c>
      <c r="B27" s="34">
        <v>22205.149999999998</v>
      </c>
      <c r="D27" t="str">
        <f t="shared" si="0"/>
        <v>Missouri</v>
      </c>
      <c r="E27" s="16">
        <f t="shared" si="1"/>
        <v>22205.149999999998</v>
      </c>
    </row>
    <row r="28" spans="1:5" x14ac:dyDescent="0.35">
      <c r="A28" s="8" t="s">
        <v>1762</v>
      </c>
      <c r="B28" s="34">
        <v>5589.3519999999971</v>
      </c>
      <c r="D28" t="str">
        <f t="shared" si="0"/>
        <v>Montana</v>
      </c>
      <c r="E28" s="16">
        <f t="shared" si="1"/>
        <v>5589.3519999999971</v>
      </c>
    </row>
    <row r="29" spans="1:5" x14ac:dyDescent="0.35">
      <c r="A29" s="8" t="s">
        <v>138</v>
      </c>
      <c r="B29" s="34">
        <v>7464.9299999999985</v>
      </c>
      <c r="D29" t="str">
        <f t="shared" si="0"/>
        <v>Nebraska</v>
      </c>
      <c r="E29" s="16">
        <f t="shared" si="1"/>
        <v>7464.9299999999985</v>
      </c>
    </row>
    <row r="30" spans="1:5" x14ac:dyDescent="0.35">
      <c r="A30" s="8" t="s">
        <v>1392</v>
      </c>
      <c r="B30" s="34">
        <v>16729.101999999999</v>
      </c>
      <c r="D30" t="str">
        <f t="shared" si="0"/>
        <v>Nevada</v>
      </c>
      <c r="E30" s="16">
        <f t="shared" si="1"/>
        <v>16729.101999999999</v>
      </c>
    </row>
    <row r="31" spans="1:5" x14ac:dyDescent="0.35">
      <c r="A31" s="8" t="s">
        <v>2694</v>
      </c>
      <c r="B31" s="34">
        <v>7292.5239999999994</v>
      </c>
      <c r="D31" t="str">
        <f t="shared" si="0"/>
        <v>New Hampshire</v>
      </c>
      <c r="E31" s="16">
        <f t="shared" si="1"/>
        <v>7292.5239999999994</v>
      </c>
    </row>
    <row r="32" spans="1:5" x14ac:dyDescent="0.35">
      <c r="A32" s="8" t="s">
        <v>788</v>
      </c>
      <c r="B32" s="34">
        <v>35764.312000000013</v>
      </c>
      <c r="D32" t="str">
        <f t="shared" si="0"/>
        <v>New Jersey</v>
      </c>
      <c r="E32" s="16">
        <f t="shared" si="1"/>
        <v>35764.312000000013</v>
      </c>
    </row>
    <row r="33" spans="1:5" x14ac:dyDescent="0.35">
      <c r="A33" s="8" t="s">
        <v>668</v>
      </c>
      <c r="B33" s="34">
        <v>4783.5220000000008</v>
      </c>
      <c r="D33" t="str">
        <f t="shared" si="0"/>
        <v>New Mexico</v>
      </c>
      <c r="E33" s="16">
        <f t="shared" si="1"/>
        <v>4783.5220000000008</v>
      </c>
    </row>
    <row r="34" spans="1:5" x14ac:dyDescent="0.35">
      <c r="A34" s="8" t="s">
        <v>267</v>
      </c>
      <c r="B34" s="34">
        <v>310876.27099999978</v>
      </c>
      <c r="D34" t="str">
        <f t="shared" si="0"/>
        <v>New York</v>
      </c>
      <c r="E34" s="16">
        <f t="shared" si="1"/>
        <v>310876.27099999978</v>
      </c>
    </row>
    <row r="35" spans="1:5" x14ac:dyDescent="0.35">
      <c r="A35" s="8" t="s">
        <v>88</v>
      </c>
      <c r="B35" s="34">
        <v>55603.163999999968</v>
      </c>
      <c r="D35" t="str">
        <f t="shared" si="0"/>
        <v>North Carolina</v>
      </c>
      <c r="E35" s="16">
        <f t="shared" si="1"/>
        <v>55603.163999999968</v>
      </c>
    </row>
    <row r="36" spans="1:5" x14ac:dyDescent="0.35">
      <c r="A36" s="8" t="s">
        <v>7449</v>
      </c>
      <c r="B36" s="34">
        <v>919.91</v>
      </c>
      <c r="D36" t="str">
        <f t="shared" si="0"/>
        <v>North Dakota</v>
      </c>
      <c r="E36" s="16">
        <f t="shared" si="1"/>
        <v>919.91</v>
      </c>
    </row>
    <row r="37" spans="1:5" x14ac:dyDescent="0.35">
      <c r="A37" s="8" t="s">
        <v>498</v>
      </c>
      <c r="B37" s="34">
        <v>78258.135999999926</v>
      </c>
      <c r="D37" t="str">
        <f t="shared" si="0"/>
        <v>Ohio</v>
      </c>
      <c r="E37" s="16">
        <f t="shared" si="1"/>
        <v>78258.135999999926</v>
      </c>
    </row>
    <row r="38" spans="1:5" x14ac:dyDescent="0.35">
      <c r="A38" s="8" t="s">
        <v>649</v>
      </c>
      <c r="B38" s="34">
        <v>19683.390000000003</v>
      </c>
      <c r="D38" t="str">
        <f t="shared" si="0"/>
        <v>Oklahoma</v>
      </c>
      <c r="E38" s="16">
        <f t="shared" si="1"/>
        <v>19683.390000000003</v>
      </c>
    </row>
    <row r="39" spans="1:5" x14ac:dyDescent="0.35">
      <c r="A39" s="8" t="s">
        <v>420</v>
      </c>
      <c r="B39" s="34">
        <v>17431.149999999991</v>
      </c>
      <c r="D39" t="str">
        <f t="shared" si="0"/>
        <v>Oregon</v>
      </c>
      <c r="E39" s="16">
        <f t="shared" si="1"/>
        <v>17431.149999999991</v>
      </c>
    </row>
    <row r="40" spans="1:5" x14ac:dyDescent="0.35">
      <c r="A40" s="8" t="s">
        <v>147</v>
      </c>
      <c r="B40" s="34">
        <v>116511.91400000003</v>
      </c>
      <c r="D40" t="str">
        <f t="shared" si="0"/>
        <v>Pennsylvania</v>
      </c>
      <c r="E40" s="16">
        <f t="shared" si="1"/>
        <v>116511.91400000003</v>
      </c>
    </row>
    <row r="41" spans="1:5" x14ac:dyDescent="0.35">
      <c r="A41" s="8" t="s">
        <v>1399</v>
      </c>
      <c r="B41" s="34">
        <v>22627.955999999995</v>
      </c>
      <c r="D41" t="str">
        <f t="shared" si="0"/>
        <v>Rhode Island</v>
      </c>
      <c r="E41" s="16">
        <f t="shared" si="1"/>
        <v>22627.955999999995</v>
      </c>
    </row>
    <row r="42" spans="1:5" x14ac:dyDescent="0.35">
      <c r="A42" s="8" t="s">
        <v>383</v>
      </c>
      <c r="B42" s="34">
        <v>8481.7099999999991</v>
      </c>
      <c r="D42" t="str">
        <f t="shared" si="0"/>
        <v>South Carolina</v>
      </c>
      <c r="E42" s="16">
        <f t="shared" si="1"/>
        <v>8481.7099999999991</v>
      </c>
    </row>
    <row r="43" spans="1:5" x14ac:dyDescent="0.35">
      <c r="A43" s="8" t="s">
        <v>5326</v>
      </c>
      <c r="B43" s="34">
        <v>1315.5600000000002</v>
      </c>
      <c r="D43" t="str">
        <f t="shared" si="0"/>
        <v>South Dakota</v>
      </c>
      <c r="E43" s="16">
        <f t="shared" si="1"/>
        <v>1315.5600000000002</v>
      </c>
    </row>
    <row r="44" spans="1:5" x14ac:dyDescent="0.35">
      <c r="A44" s="8" t="s">
        <v>335</v>
      </c>
      <c r="B44" s="34">
        <v>30661.872999999981</v>
      </c>
      <c r="D44" t="str">
        <f t="shared" si="0"/>
        <v>Tennessee</v>
      </c>
      <c r="E44" s="16">
        <f t="shared" si="1"/>
        <v>30661.872999999981</v>
      </c>
    </row>
    <row r="45" spans="1:5" x14ac:dyDescent="0.35">
      <c r="A45" s="8" t="s">
        <v>104</v>
      </c>
      <c r="B45" s="34">
        <v>170188.04580000002</v>
      </c>
      <c r="D45" t="str">
        <f t="shared" si="0"/>
        <v>Texas</v>
      </c>
      <c r="E45" s="16">
        <f t="shared" si="1"/>
        <v>170188.04580000002</v>
      </c>
    </row>
    <row r="46" spans="1:5" x14ac:dyDescent="0.35">
      <c r="A46" s="8" t="s">
        <v>121</v>
      </c>
      <c r="B46" s="34">
        <v>11220.055999999999</v>
      </c>
      <c r="D46" t="str">
        <f t="shared" si="0"/>
        <v>Utah</v>
      </c>
      <c r="E46" s="16">
        <f t="shared" si="1"/>
        <v>11220.055999999999</v>
      </c>
    </row>
    <row r="47" spans="1:5" x14ac:dyDescent="0.35">
      <c r="A47" s="8" t="s">
        <v>5203</v>
      </c>
      <c r="B47" s="34">
        <v>8929.369999999999</v>
      </c>
      <c r="D47" t="str">
        <f t="shared" si="0"/>
        <v>Vermont</v>
      </c>
      <c r="E47" s="16">
        <f t="shared" si="1"/>
        <v>8929.369999999999</v>
      </c>
    </row>
    <row r="48" spans="1:5" x14ac:dyDescent="0.35">
      <c r="A48" s="8" t="s">
        <v>319</v>
      </c>
      <c r="B48" s="34">
        <v>70636.719999999987</v>
      </c>
      <c r="D48" t="str">
        <f t="shared" si="0"/>
        <v>Virginia</v>
      </c>
      <c r="E48" s="16">
        <f t="shared" si="1"/>
        <v>70636.719999999987</v>
      </c>
    </row>
    <row r="49" spans="1:5" x14ac:dyDescent="0.35">
      <c r="A49" s="8" t="s">
        <v>96</v>
      </c>
      <c r="B49" s="34">
        <v>138641.26999999993</v>
      </c>
      <c r="D49" t="str">
        <f t="shared" si="0"/>
        <v>Washington</v>
      </c>
      <c r="E49" s="16">
        <f t="shared" si="1"/>
        <v>138641.26999999993</v>
      </c>
    </row>
    <row r="50" spans="1:5" x14ac:dyDescent="0.35">
      <c r="A50" s="8" t="s">
        <v>9726</v>
      </c>
      <c r="B50" s="34">
        <v>1209.8240000000001</v>
      </c>
      <c r="D50" t="str">
        <f t="shared" si="0"/>
        <v>West Virginia</v>
      </c>
      <c r="E50" s="16">
        <f t="shared" si="1"/>
        <v>1209.8240000000001</v>
      </c>
    </row>
    <row r="51" spans="1:5" x14ac:dyDescent="0.35">
      <c r="A51" s="8" t="s">
        <v>114</v>
      </c>
      <c r="B51" s="34">
        <v>32114.610000000019</v>
      </c>
      <c r="D51" t="str">
        <f t="shared" si="0"/>
        <v>Wisconsin</v>
      </c>
      <c r="E51" s="16">
        <f t="shared" si="1"/>
        <v>32114.610000000019</v>
      </c>
    </row>
    <row r="52" spans="1:5" x14ac:dyDescent="0.35">
      <c r="A52" s="8" t="s">
        <v>8542</v>
      </c>
      <c r="B52" s="34">
        <v>1603.1360000000002</v>
      </c>
      <c r="D52" t="str">
        <f t="shared" si="0"/>
        <v>Wyoming</v>
      </c>
      <c r="E52" s="16">
        <f t="shared" si="1"/>
        <v>1603.1360000000002</v>
      </c>
    </row>
    <row r="53" spans="1:5" x14ac:dyDescent="0.35">
      <c r="A53" s="9" t="s">
        <v>10933</v>
      </c>
      <c r="B53" s="35">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E990D-1F84-49E3-9D44-AF8ACD335168}">
  <sheetPr codeName="Sheet5"/>
  <dimension ref="A3:B9"/>
  <sheetViews>
    <sheetView workbookViewId="0">
      <selection activeCell="B6" sqref="B6"/>
    </sheetView>
  </sheetViews>
  <sheetFormatPr defaultRowHeight="14.5" x14ac:dyDescent="0.35"/>
  <cols>
    <col min="1" max="1" width="12.36328125" bestFit="1" customWidth="1"/>
    <col min="2" max="2" width="11.26953125" bestFit="1" customWidth="1"/>
  </cols>
  <sheetData>
    <row r="3" spans="1:2" x14ac:dyDescent="0.35">
      <c r="A3" s="5" t="s">
        <v>10932</v>
      </c>
      <c r="B3" s="6" t="s">
        <v>10950</v>
      </c>
    </row>
    <row r="4" spans="1:2" x14ac:dyDescent="0.35">
      <c r="A4" s="7" t="s">
        <v>75</v>
      </c>
      <c r="B4" s="6">
        <v>203412.73300000009</v>
      </c>
    </row>
    <row r="5" spans="1:2" x14ac:dyDescent="0.35">
      <c r="A5" s="8" t="s">
        <v>56</v>
      </c>
      <c r="B5" s="34">
        <v>206965.53200000009</v>
      </c>
    </row>
    <row r="6" spans="1:2" x14ac:dyDescent="0.35">
      <c r="A6" s="8" t="s">
        <v>59</v>
      </c>
      <c r="B6" s="34">
        <v>223843.60800000012</v>
      </c>
    </row>
    <row r="7" spans="1:2" x14ac:dyDescent="0.35">
      <c r="A7" s="8" t="s">
        <v>36</v>
      </c>
      <c r="B7" s="34">
        <v>328449.1030000007</v>
      </c>
    </row>
    <row r="8" spans="1:2" x14ac:dyDescent="0.35">
      <c r="A8" s="8" t="s">
        <v>72</v>
      </c>
      <c r="B8" s="34">
        <v>330007.05400000012</v>
      </c>
    </row>
    <row r="9" spans="1:2" x14ac:dyDescent="0.35">
      <c r="A9" s="9" t="s">
        <v>10933</v>
      </c>
      <c r="B9" s="35">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6866E-6949-4A16-888D-9EDEB52A5A9E}">
  <sheetPr codeName="Sheet6"/>
  <dimension ref="A2:N16"/>
  <sheetViews>
    <sheetView workbookViewId="0">
      <selection activeCell="C17" sqref="C17"/>
    </sheetView>
  </sheetViews>
  <sheetFormatPr defaultRowHeight="14.5" x14ac:dyDescent="0.35"/>
  <cols>
    <col min="1" max="1" width="12.36328125" bestFit="1" customWidth="1"/>
    <col min="2" max="2" width="11.81640625" bestFit="1" customWidth="1"/>
    <col min="4" max="4" width="12.36328125" bestFit="1" customWidth="1"/>
    <col min="5" max="5" width="11.81640625" bestFit="1"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4" width="18.1796875" bestFit="1" customWidth="1"/>
  </cols>
  <sheetData>
    <row r="2" spans="1:14" x14ac:dyDescent="0.35">
      <c r="A2" s="20" t="s">
        <v>10932</v>
      </c>
      <c r="B2" t="s">
        <v>10950</v>
      </c>
      <c r="D2" s="20" t="s">
        <v>10932</v>
      </c>
      <c r="E2" t="s">
        <v>10951</v>
      </c>
      <c r="G2" s="20" t="s">
        <v>10932</v>
      </c>
      <c r="H2" t="s">
        <v>10953</v>
      </c>
      <c r="J2" s="20" t="s">
        <v>10932</v>
      </c>
      <c r="K2" t="s">
        <v>10954</v>
      </c>
      <c r="M2" s="20" t="s">
        <v>10932</v>
      </c>
      <c r="N2" t="s">
        <v>10955</v>
      </c>
    </row>
    <row r="3" spans="1:14" x14ac:dyDescent="0.35">
      <c r="A3" s="21" t="s">
        <v>10935</v>
      </c>
      <c r="B3">
        <v>95365.937600000019</v>
      </c>
      <c r="D3" s="21" t="s">
        <v>10935</v>
      </c>
      <c r="E3">
        <v>9199.2699999999986</v>
      </c>
      <c r="G3" s="21" t="s">
        <v>10935</v>
      </c>
      <c r="H3">
        <v>1500</v>
      </c>
      <c r="J3" s="21" t="s">
        <v>10935</v>
      </c>
      <c r="K3">
        <v>387</v>
      </c>
      <c r="M3" s="21" t="s">
        <v>10935</v>
      </c>
      <c r="N3">
        <v>9.6462848596792869E-2</v>
      </c>
    </row>
    <row r="4" spans="1:14" x14ac:dyDescent="0.35">
      <c r="A4" s="21" t="s">
        <v>10936</v>
      </c>
      <c r="B4">
        <v>60172.649400000024</v>
      </c>
      <c r="D4" s="21" t="s">
        <v>10936</v>
      </c>
      <c r="E4">
        <v>10288.898699999991</v>
      </c>
      <c r="G4" s="21" t="s">
        <v>10936</v>
      </c>
      <c r="H4">
        <v>1068</v>
      </c>
      <c r="J4" s="21" t="s">
        <v>10936</v>
      </c>
      <c r="K4">
        <v>301</v>
      </c>
      <c r="M4" s="21" t="s">
        <v>10936</v>
      </c>
      <c r="N4">
        <v>0.17098962406664425</v>
      </c>
    </row>
    <row r="5" spans="1:14" x14ac:dyDescent="0.35">
      <c r="A5" s="21" t="s">
        <v>10937</v>
      </c>
      <c r="B5">
        <v>199252.98399999991</v>
      </c>
      <c r="D5" s="21" t="s">
        <v>10937</v>
      </c>
      <c r="E5">
        <v>26806.573700000015</v>
      </c>
      <c r="G5" s="21" t="s">
        <v>10937</v>
      </c>
      <c r="H5">
        <v>2491</v>
      </c>
      <c r="J5" s="21" t="s">
        <v>10937</v>
      </c>
      <c r="K5">
        <v>680</v>
      </c>
      <c r="M5" s="21" t="s">
        <v>10937</v>
      </c>
      <c r="N5">
        <v>0.13453536886554246</v>
      </c>
    </row>
    <row r="6" spans="1:14" x14ac:dyDescent="0.35">
      <c r="A6" s="21" t="s">
        <v>10938</v>
      </c>
      <c r="B6">
        <v>141851.5674</v>
      </c>
      <c r="D6" s="21" t="s">
        <v>10938</v>
      </c>
      <c r="E6">
        <v>13437.806799999998</v>
      </c>
      <c r="G6" s="21" t="s">
        <v>10938</v>
      </c>
      <c r="H6">
        <v>2441</v>
      </c>
      <c r="J6" s="21" t="s">
        <v>10938</v>
      </c>
      <c r="K6">
        <v>663</v>
      </c>
      <c r="M6" s="21" t="s">
        <v>10938</v>
      </c>
      <c r="N6">
        <v>9.4731465053942004E-2</v>
      </c>
    </row>
    <row r="7" spans="1:14" x14ac:dyDescent="0.35">
      <c r="A7" s="21" t="s">
        <v>10939</v>
      </c>
      <c r="B7">
        <v>156122.28669999994</v>
      </c>
      <c r="D7" s="21" t="s">
        <v>10939</v>
      </c>
      <c r="E7">
        <v>22308.51279999999</v>
      </c>
      <c r="G7" s="21" t="s">
        <v>10939</v>
      </c>
      <c r="H7">
        <v>2850</v>
      </c>
      <c r="J7" s="21" t="s">
        <v>10939</v>
      </c>
      <c r="K7">
        <v>750</v>
      </c>
      <c r="M7" s="21" t="s">
        <v>10939</v>
      </c>
      <c r="N7">
        <v>0.14289127626517142</v>
      </c>
    </row>
    <row r="8" spans="1:14" x14ac:dyDescent="0.35">
      <c r="A8" s="21" t="s">
        <v>10940</v>
      </c>
      <c r="B8">
        <v>147082.61130000011</v>
      </c>
      <c r="D8" s="21" t="s">
        <v>10940</v>
      </c>
      <c r="E8">
        <v>20899.334500000012</v>
      </c>
      <c r="G8" s="21" t="s">
        <v>10940</v>
      </c>
      <c r="H8">
        <v>2644</v>
      </c>
      <c r="J8" s="21" t="s">
        <v>10940</v>
      </c>
      <c r="K8">
        <v>709</v>
      </c>
      <c r="M8" s="21" t="s">
        <v>10940</v>
      </c>
      <c r="N8">
        <v>0.1420924901678027</v>
      </c>
    </row>
    <row r="9" spans="1:14" x14ac:dyDescent="0.35">
      <c r="A9" s="21" t="s">
        <v>10941</v>
      </c>
      <c r="B9">
        <v>149580.83800000031</v>
      </c>
      <c r="D9" s="21" t="s">
        <v>10941</v>
      </c>
      <c r="E9">
        <v>13535.38299999998</v>
      </c>
      <c r="G9" s="21" t="s">
        <v>10941</v>
      </c>
      <c r="H9">
        <v>2705</v>
      </c>
      <c r="J9" s="21" t="s">
        <v>10941</v>
      </c>
      <c r="K9">
        <v>708</v>
      </c>
      <c r="M9" s="21" t="s">
        <v>10941</v>
      </c>
      <c r="N9">
        <v>9.0488749635163512E-2</v>
      </c>
    </row>
    <row r="10" spans="1:14" x14ac:dyDescent="0.35">
      <c r="A10" s="21" t="s">
        <v>10942</v>
      </c>
      <c r="B10">
        <v>159589.45099999988</v>
      </c>
      <c r="D10" s="21" t="s">
        <v>10942</v>
      </c>
      <c r="E10">
        <v>21896.715399999972</v>
      </c>
      <c r="G10" s="21" t="s">
        <v>10942</v>
      </c>
      <c r="H10">
        <v>2796</v>
      </c>
      <c r="J10" s="21" t="s">
        <v>10942</v>
      </c>
      <c r="K10">
        <v>710</v>
      </c>
      <c r="M10" s="21" t="s">
        <v>10942</v>
      </c>
      <c r="N10">
        <v>0.13720653378273723</v>
      </c>
    </row>
    <row r="11" spans="1:14" x14ac:dyDescent="0.35">
      <c r="A11" s="21" t="s">
        <v>10943</v>
      </c>
      <c r="B11">
        <v>309770.09970000025</v>
      </c>
      <c r="D11" s="21" t="s">
        <v>10943</v>
      </c>
      <c r="E11">
        <v>37293.192500000034</v>
      </c>
      <c r="G11" s="21" t="s">
        <v>10943</v>
      </c>
      <c r="H11">
        <v>5073</v>
      </c>
      <c r="J11" s="21" t="s">
        <v>10943</v>
      </c>
      <c r="K11">
        <v>1386</v>
      </c>
      <c r="M11" s="21" t="s">
        <v>10943</v>
      </c>
      <c r="N11">
        <v>0.12038990379031732</v>
      </c>
    </row>
    <row r="12" spans="1:14" x14ac:dyDescent="0.35">
      <c r="A12" s="21" t="s">
        <v>10944</v>
      </c>
      <c r="B12">
        <v>197115.20170000009</v>
      </c>
      <c r="D12" s="21" t="s">
        <v>10944</v>
      </c>
      <c r="E12">
        <v>31469.663800000035</v>
      </c>
      <c r="G12" s="21" t="s">
        <v>10944</v>
      </c>
      <c r="H12">
        <v>3095</v>
      </c>
      <c r="J12" s="21" t="s">
        <v>10944</v>
      </c>
      <c r="K12">
        <v>817</v>
      </c>
      <c r="M12" s="21" t="s">
        <v>10944</v>
      </c>
      <c r="N12">
        <v>0.15965112547684351</v>
      </c>
    </row>
    <row r="13" spans="1:14" x14ac:dyDescent="0.35">
      <c r="A13" s="21" t="s">
        <v>10945</v>
      </c>
      <c r="B13">
        <v>349120.07400000008</v>
      </c>
      <c r="D13" s="21" t="s">
        <v>10945</v>
      </c>
      <c r="E13">
        <v>35825.536599999927</v>
      </c>
      <c r="G13" s="21" t="s">
        <v>10945</v>
      </c>
      <c r="H13">
        <v>5741</v>
      </c>
      <c r="J13" s="21" t="s">
        <v>10945</v>
      </c>
      <c r="K13">
        <v>1462</v>
      </c>
      <c r="M13" s="21" t="s">
        <v>10945</v>
      </c>
      <c r="N13">
        <v>0.10261666191099604</v>
      </c>
    </row>
    <row r="14" spans="1:14" x14ac:dyDescent="0.35">
      <c r="A14" s="21" t="s">
        <v>10946</v>
      </c>
      <c r="B14">
        <v>332177.15950000001</v>
      </c>
      <c r="D14" s="21" t="s">
        <v>10946</v>
      </c>
      <c r="E14">
        <v>43436.13390000003</v>
      </c>
      <c r="G14" s="21" t="s">
        <v>10946</v>
      </c>
      <c r="H14">
        <v>5469</v>
      </c>
      <c r="J14" s="21" t="s">
        <v>10946</v>
      </c>
      <c r="K14">
        <v>1421</v>
      </c>
      <c r="M14" s="21" t="s">
        <v>10946</v>
      </c>
      <c r="N14">
        <v>0.13076195234308405</v>
      </c>
    </row>
    <row r="15" spans="1:14" x14ac:dyDescent="0.35">
      <c r="A15" s="21" t="s">
        <v>10933</v>
      </c>
      <c r="B15">
        <v>2297200.8603000008</v>
      </c>
      <c r="D15" s="21" t="s">
        <v>10933</v>
      </c>
      <c r="E15">
        <v>286397.02169999998</v>
      </c>
      <c r="G15" s="21" t="s">
        <v>10933</v>
      </c>
      <c r="H15">
        <v>37873</v>
      </c>
      <c r="J15" s="21" t="s">
        <v>10933</v>
      </c>
      <c r="K15">
        <v>9994</v>
      </c>
      <c r="M15" s="21" t="s">
        <v>10933</v>
      </c>
      <c r="N15">
        <v>0.12467217240315856</v>
      </c>
    </row>
    <row r="16" spans="1:14" x14ac:dyDescent="0.35">
      <c r="B16" s="22">
        <f>GETPIVOTDATA("Sales",$A$2)</f>
        <v>2297200.8603000008</v>
      </c>
      <c r="E16" s="22">
        <f>GETPIVOTDATA("Profit",$D$2)</f>
        <v>286397.02169999998</v>
      </c>
      <c r="H16" s="23">
        <f>GETPIVOTDATA("Quantity",$G$2)</f>
        <v>37873</v>
      </c>
      <c r="K16">
        <f>GETPIVOTDATA("Order ID",$J$2)</f>
        <v>9994</v>
      </c>
      <c r="N16" s="24">
        <f>GETPIVOTDATA("Profit Margin",$M$2)</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5A643-5590-4BAD-BC4D-511769CA286C}">
  <dimension ref="A3:H12"/>
  <sheetViews>
    <sheetView workbookViewId="0">
      <selection activeCell="H12" sqref="H12"/>
    </sheetView>
  </sheetViews>
  <sheetFormatPr defaultRowHeight="14.5" x14ac:dyDescent="0.35"/>
  <cols>
    <col min="1" max="1" width="12.36328125" bestFit="1" customWidth="1"/>
    <col min="2" max="3" width="13.90625" bestFit="1" customWidth="1"/>
    <col min="4" max="4" width="14.36328125" bestFit="1" customWidth="1"/>
    <col min="5" max="5" width="15.7265625" bestFit="1" customWidth="1"/>
    <col min="6" max="6" width="18.1796875" bestFit="1" customWidth="1"/>
    <col min="8" max="8" width="13.90625" bestFit="1" customWidth="1"/>
  </cols>
  <sheetData>
    <row r="3" spans="1:8" x14ac:dyDescent="0.35">
      <c r="A3" s="5" t="s">
        <v>10932</v>
      </c>
      <c r="B3" s="4" t="s">
        <v>10950</v>
      </c>
      <c r="C3" s="25" t="s">
        <v>10951</v>
      </c>
      <c r="D3" s="25" t="s">
        <v>10953</v>
      </c>
      <c r="E3" s="25" t="s">
        <v>10954</v>
      </c>
      <c r="F3" s="10" t="s">
        <v>10955</v>
      </c>
    </row>
    <row r="4" spans="1:8" x14ac:dyDescent="0.35">
      <c r="A4" s="7" t="s">
        <v>10934</v>
      </c>
      <c r="B4" s="4">
        <v>484247.49810000096</v>
      </c>
      <c r="C4" s="25">
        <v>49543.974100000007</v>
      </c>
      <c r="D4" s="25">
        <v>7581</v>
      </c>
      <c r="E4" s="25">
        <v>1993</v>
      </c>
      <c r="F4" s="10">
        <v>0.10231126499236715</v>
      </c>
    </row>
    <row r="5" spans="1:8" x14ac:dyDescent="0.35">
      <c r="A5" s="8" t="s">
        <v>10947</v>
      </c>
      <c r="B5" s="36">
        <v>470532.50899999985</v>
      </c>
      <c r="C5" s="40">
        <v>61618.603700000051</v>
      </c>
      <c r="D5" s="40">
        <v>7979</v>
      </c>
      <c r="E5" s="40">
        <v>2102</v>
      </c>
      <c r="F5" s="37">
        <v>0.13095504034557592</v>
      </c>
    </row>
    <row r="6" spans="1:8" x14ac:dyDescent="0.35">
      <c r="A6" s="8" t="s">
        <v>10948</v>
      </c>
      <c r="B6" s="36">
        <v>608473.83000000066</v>
      </c>
      <c r="C6" s="40">
        <v>81726.930800000177</v>
      </c>
      <c r="D6" s="40">
        <v>9810</v>
      </c>
      <c r="E6" s="40">
        <v>2580</v>
      </c>
      <c r="F6" s="37">
        <v>0.13431461924993568</v>
      </c>
    </row>
    <row r="7" spans="1:8" x14ac:dyDescent="0.35">
      <c r="A7" s="26" t="s">
        <v>10949</v>
      </c>
      <c r="B7" s="41">
        <v>733947.0231999997</v>
      </c>
      <c r="C7" s="42">
        <v>93507.513099999967</v>
      </c>
      <c r="D7" s="42">
        <v>12503</v>
      </c>
      <c r="E7" s="42">
        <v>3319</v>
      </c>
      <c r="F7" s="43">
        <v>0.12740362743390987</v>
      </c>
    </row>
    <row r="9" spans="1:8" x14ac:dyDescent="0.35">
      <c r="B9" s="28"/>
      <c r="C9" s="28"/>
      <c r="D9" s="28"/>
      <c r="E9" s="28"/>
      <c r="F9" s="28"/>
    </row>
    <row r="10" spans="1:8" ht="18" x14ac:dyDescent="0.4">
      <c r="B10" s="29">
        <f>(GETPIVOTDATA("Sum of Sales",$A$3,"Years (Order Date)",2014)/GETPIVOTDATA("Sum of Sales",$A$3,"Years (Order Date)",2013))-1</f>
        <v>0.20620967905883303</v>
      </c>
      <c r="C10" s="29">
        <f>(GETPIVOTDATA("Sum of Profit",$A$3,"Years (Order Date)",2014)/GETPIVOTDATA("Sum of Profit",$A$3,"Years (Order Date)",2013))-1</f>
        <v>0.14414565902185772</v>
      </c>
      <c r="D10" s="29">
        <f>(GETPIVOTDATA("Sum of Quantity",$A$3,"Years (Order Date)",2014)/GETPIVOTDATA("Sum of Quantity",$A$3,"Years (Order Date)",2013))-1</f>
        <v>0.27451580020387367</v>
      </c>
      <c r="E10" s="29">
        <f>(GETPIVOTDATA("Count of Order ID",$A$3,"Years (Order Date)",2014)/GETPIVOTDATA("Count of Order ID",$A$3,"Years (Order Date)",2013))-1</f>
        <v>0.2864341085271318</v>
      </c>
      <c r="F10" s="29">
        <f>(GETPIVOTDATA("Sum of Profit Margin",$A$3,"Years (Order Date)",2014)/GETPIVOTDATA("Sum of Profit Margin",$A$3,"Years (Order Date)",2013))-1</f>
        <v>-5.1453757264990463E-2</v>
      </c>
      <c r="H10" s="29">
        <f>(GETPIVOTDATA("Sum of Profit Margin",$A$3,"Years (Order Date)",2014)/GETPIVOTDATA("Sum of Profit Margin",$A$3,"Years (Order Date)",2013))-1</f>
        <v>-5.1453757264990463E-2</v>
      </c>
    </row>
    <row r="11" spans="1:8" x14ac:dyDescent="0.35">
      <c r="F11" s="27" t="s">
        <v>10956</v>
      </c>
    </row>
    <row r="12" spans="1:8" ht="18" x14ac:dyDescent="0.4">
      <c r="H12" s="29">
        <f>(GETPIVOTDATA("Count of Order ID",$A$3,"Years (Order Date)",2014)/GETPIVOTDATA("Count of Order ID",$A$3,"Years (Order Date)",2013))-1</f>
        <v>0.2864341085271318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dimension ref="A1:V9995"/>
  <sheetViews>
    <sheetView topLeftCell="A2" workbookViewId="0">
      <selection activeCell="A4" sqref="A4"/>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F5C10-644A-4737-8B51-8B91B980713D}">
  <dimension ref="B4:G9"/>
  <sheetViews>
    <sheetView showGridLines="0" showRowColHeaders="0" workbookViewId="0">
      <selection activeCell="O37" sqref="O37"/>
    </sheetView>
  </sheetViews>
  <sheetFormatPr defaultRowHeight="14.5" x14ac:dyDescent="0.35"/>
  <sheetData>
    <row r="4" spans="2:7" x14ac:dyDescent="0.35">
      <c r="B4" s="33" t="s">
        <v>10957</v>
      </c>
      <c r="C4" s="33"/>
      <c r="D4" s="33"/>
      <c r="E4" s="33"/>
      <c r="F4" s="33"/>
    </row>
    <row r="5" spans="2:7" x14ac:dyDescent="0.35">
      <c r="B5" s="30"/>
      <c r="C5" s="30"/>
      <c r="D5" s="30"/>
      <c r="E5" s="30"/>
      <c r="F5" s="30"/>
      <c r="G5" s="32">
        <f ca="1">NOW()</f>
        <v>45166.972768402775</v>
      </c>
    </row>
    <row r="6" spans="2:7" x14ac:dyDescent="0.35">
      <c r="B6" s="30"/>
      <c r="C6" s="30"/>
      <c r="D6" s="30"/>
      <c r="E6" s="30"/>
      <c r="F6" s="30"/>
      <c r="G6" s="31">
        <f t="shared" ref="G6:G9" ca="1" si="0">NOW()</f>
        <v>45166.972768402775</v>
      </c>
    </row>
    <row r="7" spans="2:7" x14ac:dyDescent="0.35">
      <c r="B7" s="30"/>
      <c r="C7" s="30"/>
      <c r="D7" s="30"/>
      <c r="E7" s="30"/>
      <c r="F7" s="30"/>
      <c r="G7" s="31">
        <f t="shared" ca="1" si="0"/>
        <v>45166.972768402775</v>
      </c>
    </row>
    <row r="8" spans="2:7" x14ac:dyDescent="0.35">
      <c r="B8" s="30"/>
      <c r="C8" s="30"/>
      <c r="D8" s="30"/>
      <c r="E8" s="30"/>
      <c r="F8" s="30"/>
      <c r="G8" s="31">
        <f t="shared" ca="1" si="0"/>
        <v>45166.972768402775</v>
      </c>
    </row>
    <row r="9" spans="2:7" x14ac:dyDescent="0.35">
      <c r="B9" s="30"/>
      <c r="C9" s="30"/>
      <c r="D9" s="30"/>
      <c r="E9" s="30"/>
      <c r="F9" s="30"/>
      <c r="G9" s="31">
        <f t="shared" ca="1" si="0"/>
        <v>45166.972768402775</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bar chart</vt:lpstr>
      <vt:lpstr>Sheet8</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vedant chaudhary</cp:lastModifiedBy>
  <dcterms:created xsi:type="dcterms:W3CDTF">2015-06-05T18:17:20Z</dcterms:created>
  <dcterms:modified xsi:type="dcterms:W3CDTF">2023-08-28T17:51:29Z</dcterms:modified>
</cp:coreProperties>
</file>