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pivotTables/pivotTable2.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charts/chartEx1.xml" ContentType="application/vnd.ms-office.chartex+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9.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6.xml" ContentType="application/vnd.openxmlformats-officedocument.spreadsheetml.pivotTable+xml"/>
  <Override PartName="/xl/drawings/drawing10.xml" ContentType="application/vnd.openxmlformats-officedocument.drawing+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hidePivotFieldList="1" defaultThemeVersion="166925"/>
  <mc:AlternateContent xmlns:mc="http://schemas.openxmlformats.org/markup-compatibility/2006">
    <mc:Choice Requires="x15">
      <x15ac:absPath xmlns:x15ac="http://schemas.microsoft.com/office/spreadsheetml/2010/11/ac" url="C:\Users\VEDANTARI LILHARE\Downloads\"/>
    </mc:Choice>
  </mc:AlternateContent>
  <xr:revisionPtr revIDLastSave="0" documentId="13_ncr:1_{697EE785-5ABC-49F9-96B0-74925B87209C}" xr6:coauthVersionLast="47" xr6:coauthVersionMax="47" xr10:uidLastSave="{00000000-0000-0000-0000-000000000000}"/>
  <bookViews>
    <workbookView xWindow="-110" yWindow="-110" windowWidth="19420" windowHeight="10300" tabRatio="660" firstSheet="1" activeTab="9" xr2:uid="{00000000-000D-0000-FFFF-FFFF00000000}"/>
  </bookViews>
  <sheets>
    <sheet name="data sheet" sheetId="41" r:id="rId1"/>
    <sheet name="diet" sheetId="21" r:id="rId2"/>
    <sheet name="Home" sheetId="36" r:id="rId3"/>
    <sheet name="flavor" sheetId="13" r:id="rId4"/>
    <sheet name="average time" sheetId="27" r:id="rId5"/>
    <sheet name="map" sheetId="29" r:id="rId6"/>
    <sheet name="Sheet7" sheetId="26" r:id="rId7"/>
    <sheet name="max cook time" sheetId="35" r:id="rId8"/>
    <sheet name="max prep time" sheetId="37" r:id="rId9"/>
    <sheet name="dashboard" sheetId="38" r:id="rId10"/>
    <sheet name="course" sheetId="17" r:id="rId11"/>
  </sheets>
  <definedNames>
    <definedName name="_xlchart.v5.0" hidden="1">map!$A$1</definedName>
    <definedName name="_xlchart.v5.1" hidden="1">map!$A$2:$A$182</definedName>
    <definedName name="_xlchart.v5.2" hidden="1">map!$A:$A</definedName>
    <definedName name="_xlchart.v5.3" hidden="1">map!$B$1</definedName>
    <definedName name="_xlchart.v5.4" hidden="1">map!$B$2:$B$182</definedName>
    <definedName name="_xlchart.v5.5" hidden="1">map!$B:$B</definedName>
    <definedName name="_xlchart.v5.6" hidden="1">map!$A$1</definedName>
    <definedName name="_xlchart.v5.7" hidden="1">map!$A$2:$A$182</definedName>
    <definedName name="_xlchart.v5.8" hidden="1">map!$B$1</definedName>
    <definedName name="_xlchart.v5.9" hidden="1">map!$B$2:$B$182</definedName>
    <definedName name="cook_time">'max cook time'!$B:$B</definedName>
    <definedName name="ExternalData_1" localSheetId="0" hidden="1">'data sheet'!$A$1:$G$182</definedName>
    <definedName name="food">'max prep time'!$A:$A</definedName>
    <definedName name="name">'max cook time'!$A:$A</definedName>
    <definedName name="prep_time">'max prep time'!$B:$B</definedName>
    <definedName name="Slicer_name">#N/A</definedName>
    <definedName name="Slicer_state">#N/A</definedName>
  </definedNames>
  <calcPr calcId="191029"/>
  <pivotCaches>
    <pivotCache cacheId="0" r:id="rId12"/>
    <pivotCache cacheId="1" r:id="rId13"/>
    <pivotCache cacheId="2" r:id="rId14"/>
    <pivotCache cacheId="3" r:id="rId15"/>
    <pivotCache cacheId="4" r:id="rId16"/>
    <pivotCache cacheId="5" r:id="rId17"/>
  </pivotCaches>
  <extLst>
    <ext xmlns:x14="http://schemas.microsoft.com/office/spreadsheetml/2009/9/main" uri="{BBE1A952-AA13-448e-AADC-164F8A28A991}">
      <x14:slicerCaches>
        <x14:slicerCache r:id="rId18"/>
        <x14:slicerCache r:id="rId1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37" l="1"/>
  <c r="D4" i="37"/>
  <c r="D5" i="37"/>
  <c r="D9" i="37"/>
  <c r="D11" i="37"/>
  <c r="D12" i="37"/>
  <c r="E3" i="37" a="1"/>
  <c r="E3" i="37" s="1"/>
  <c r="D5" i="35"/>
  <c r="D8" i="35"/>
  <c r="D11" i="35"/>
  <c r="D12" i="35"/>
  <c r="D4" i="35"/>
  <c r="E4" i="35" a="1"/>
  <c r="E4" i="3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3A14C51-9383-49AF-9F49-FD070A1CCCC3}" keepAlive="1" name="Query - Data sheet" description="Connection to the 'Data sheet' query in the workbook." type="5" refreshedVersion="7" background="1" saveData="1">
    <dbPr connection="Provider=Microsoft.Mashup.OleDb.1;Data Source=$Workbook$;Location=&quot;Data sheet&quot;;Extended Properties=&quot;&quot;" command="SELECT * FROM [Data sheet]"/>
  </connection>
  <connection id="2" xr16:uid="{E4B08456-9A94-4F98-A1C1-85FC7FB90DAC}" keepAlive="1" name="Query - indian_food" description="Connection to the 'indian_food' query in the workbook." type="5" refreshedVersion="0" background="1">
    <dbPr connection="Provider=Microsoft.Mashup.OleDb.1;Data Source=$Workbook$;Location=indian_food;Extended Properties=&quot;&quot;" command="SELECT * FROM [indian_food]"/>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<sst xmlns="http://schemas.openxmlformats.org/spreadsheetml/2006/main" count="1877" uniqueCount="239">
  <si>
    <t>name</t>
  </si>
  <si>
    <t>diet</t>
  </si>
  <si>
    <t>prep_time</t>
  </si>
  <si>
    <t>cook_time</t>
  </si>
  <si>
    <t>flavor_profile</t>
  </si>
  <si>
    <t>course</t>
  </si>
  <si>
    <t>state</t>
  </si>
  <si>
    <t>Balu shahi</t>
  </si>
  <si>
    <t>vegetarian</t>
  </si>
  <si>
    <t>sweet</t>
  </si>
  <si>
    <t>dessert</t>
  </si>
  <si>
    <t>West Bengal</t>
  </si>
  <si>
    <t>Boondi</t>
  </si>
  <si>
    <t>Rajasthan</t>
  </si>
  <si>
    <t>Gajar ka halwa</t>
  </si>
  <si>
    <t>Punjab</t>
  </si>
  <si>
    <t>Ghevar</t>
  </si>
  <si>
    <t>Gulab jamun</t>
  </si>
  <si>
    <t>Imarti</t>
  </si>
  <si>
    <t>Jalebi</t>
  </si>
  <si>
    <t>Uttar Pradesh</t>
  </si>
  <si>
    <t>Kalakand</t>
  </si>
  <si>
    <t>Lassi</t>
  </si>
  <si>
    <t>Petha</t>
  </si>
  <si>
    <t>Phirni</t>
  </si>
  <si>
    <t>Odisha</t>
  </si>
  <si>
    <t>Rabri</t>
  </si>
  <si>
    <t>Sheera</t>
  </si>
  <si>
    <t>Maharashtra</t>
  </si>
  <si>
    <t>Singori</t>
  </si>
  <si>
    <t>Uttarakhand</t>
  </si>
  <si>
    <t>Sohan halwa</t>
  </si>
  <si>
    <t>Chhena jalebi</t>
  </si>
  <si>
    <t>Chhena poda</t>
  </si>
  <si>
    <t>Cham cham</t>
  </si>
  <si>
    <t>Kheer sagar</t>
  </si>
  <si>
    <t>Ledikeni</t>
  </si>
  <si>
    <t>Lyangcha</t>
  </si>
  <si>
    <t>Assam</t>
  </si>
  <si>
    <t>Malapua</t>
  </si>
  <si>
    <t>Bihar</t>
  </si>
  <si>
    <t>Mihidana</t>
  </si>
  <si>
    <t>Misti doi</t>
  </si>
  <si>
    <t>Pantua</t>
  </si>
  <si>
    <t>Pithe</t>
  </si>
  <si>
    <t>Rasabali</t>
  </si>
  <si>
    <t>Ras malai</t>
  </si>
  <si>
    <t>Rasgulla</t>
  </si>
  <si>
    <t>Sandesh</t>
  </si>
  <si>
    <t>Adhirasam</t>
  </si>
  <si>
    <t>Ariselu</t>
  </si>
  <si>
    <t>Andhra Pradesh</t>
  </si>
  <si>
    <t>Bandar laddu</t>
  </si>
  <si>
    <t>Chikki</t>
  </si>
  <si>
    <t>Dharwad pedha</t>
  </si>
  <si>
    <t>Karnataka</t>
  </si>
  <si>
    <t>Double ka meetha</t>
  </si>
  <si>
    <t>Telangana</t>
  </si>
  <si>
    <t>Gavvalu</t>
  </si>
  <si>
    <t>Kakinada khaja</t>
  </si>
  <si>
    <t>Kuzhi paniyaram</t>
  </si>
  <si>
    <t>Kerala</t>
  </si>
  <si>
    <t>Mysore pak</t>
  </si>
  <si>
    <t>Obbattu holige</t>
  </si>
  <si>
    <t>main course</t>
  </si>
  <si>
    <t>Palathalikalu</t>
  </si>
  <si>
    <t>Poornalu</t>
  </si>
  <si>
    <t>Pongal</t>
  </si>
  <si>
    <t>Tamil Nadu</t>
  </si>
  <si>
    <t>Pootharekulu</t>
  </si>
  <si>
    <t>Qubani ka meetha</t>
  </si>
  <si>
    <t>Sheer korma</t>
  </si>
  <si>
    <t>Unni Appam</t>
  </si>
  <si>
    <t>Kajjikaya</t>
  </si>
  <si>
    <t>Anarsa</t>
  </si>
  <si>
    <t>Basundi</t>
  </si>
  <si>
    <t>Gujarat</t>
  </si>
  <si>
    <t>Dhondas</t>
  </si>
  <si>
    <t>Doodhpak</t>
  </si>
  <si>
    <t>Mahim halwa</t>
  </si>
  <si>
    <t>Modak</t>
  </si>
  <si>
    <t>Shankarpali</t>
  </si>
  <si>
    <t>Shrikhand</t>
  </si>
  <si>
    <t>Sutar feni</t>
  </si>
  <si>
    <t>Maach Jhol</t>
  </si>
  <si>
    <t>non vegetarian</t>
  </si>
  <si>
    <t>spicy</t>
  </si>
  <si>
    <t>Chak Hao Kheer</t>
  </si>
  <si>
    <t>Manipur</t>
  </si>
  <si>
    <t>Galho</t>
  </si>
  <si>
    <t>Nagaland</t>
  </si>
  <si>
    <t>Aloo gobi</t>
  </si>
  <si>
    <t>Aloo tikki</t>
  </si>
  <si>
    <t>Aloo matar</t>
  </si>
  <si>
    <t>Aloo methi</t>
  </si>
  <si>
    <t>bitter</t>
  </si>
  <si>
    <t>Aloo shimla mirch</t>
  </si>
  <si>
    <t>Bhatura</t>
  </si>
  <si>
    <t>Bhindi masala</t>
  </si>
  <si>
    <t>Biryani</t>
  </si>
  <si>
    <t>Butter chicken</t>
  </si>
  <si>
    <t>NCT of Delhi</t>
  </si>
  <si>
    <t>Chana masala</t>
  </si>
  <si>
    <t>Chicken razala</t>
  </si>
  <si>
    <t>Chicken Tikka masala</t>
  </si>
  <si>
    <t>Chicken Tikka</t>
  </si>
  <si>
    <t>starter</t>
  </si>
  <si>
    <t>Chole bhature</t>
  </si>
  <si>
    <t>Daal baati churma</t>
  </si>
  <si>
    <t>Daal puri</t>
  </si>
  <si>
    <t xml:space="preserve">Dal makhani </t>
  </si>
  <si>
    <t>Dal tadka</t>
  </si>
  <si>
    <t>Dum aloo</t>
  </si>
  <si>
    <t>Jammu &amp; Kashmir</t>
  </si>
  <si>
    <t>Poha</t>
  </si>
  <si>
    <t>snack</t>
  </si>
  <si>
    <t>Fara</t>
  </si>
  <si>
    <t>Chhattisgarh</t>
  </si>
  <si>
    <t>Kachori</t>
  </si>
  <si>
    <t>Kadai paneer</t>
  </si>
  <si>
    <t>Kadhi pakoda</t>
  </si>
  <si>
    <t>Haryana</t>
  </si>
  <si>
    <t>Karela bharta</t>
  </si>
  <si>
    <t>Kofta</t>
  </si>
  <si>
    <t>Lauki ke kofte</t>
  </si>
  <si>
    <t>Litti chokha</t>
  </si>
  <si>
    <t>Makki di roti sarson da saag</t>
  </si>
  <si>
    <t>Misi roti</t>
  </si>
  <si>
    <t>Mushroom do pyaza</t>
  </si>
  <si>
    <t>Mushroom matar</t>
  </si>
  <si>
    <t>Navrattan korma</t>
  </si>
  <si>
    <t>Palak paneer</t>
  </si>
  <si>
    <t>Paneer butter masala</t>
  </si>
  <si>
    <t>Paneer tikka masala</t>
  </si>
  <si>
    <t>Panjeeri</t>
  </si>
  <si>
    <t>Paratha</t>
  </si>
  <si>
    <t>Pattor</t>
  </si>
  <si>
    <t>Pindi chana</t>
  </si>
  <si>
    <t>Sattu ki roti</t>
  </si>
  <si>
    <t>Shahi paneer</t>
  </si>
  <si>
    <t>Shahi tukra</t>
  </si>
  <si>
    <t>Vegetable jalfrezi</t>
  </si>
  <si>
    <t>Tandoori Chicken</t>
  </si>
  <si>
    <t>Tandoori Fish Tikka</t>
  </si>
  <si>
    <t>Attu</t>
  </si>
  <si>
    <t>Avial</t>
  </si>
  <si>
    <t>Bisi bele bath</t>
  </si>
  <si>
    <t xml:space="preserve">Currivepillai sadam </t>
  </si>
  <si>
    <t>Idiappam</t>
  </si>
  <si>
    <t>Keerai kootu</t>
  </si>
  <si>
    <t>Keerai sadam</t>
  </si>
  <si>
    <t>Keerai poriyal</t>
  </si>
  <si>
    <t>Beef Fry</t>
  </si>
  <si>
    <t>Kootu</t>
  </si>
  <si>
    <t>Kos kootu</t>
  </si>
  <si>
    <t>Koshambri</t>
  </si>
  <si>
    <t>Kothamali sadam</t>
  </si>
  <si>
    <t>Kuzhakkattai</t>
  </si>
  <si>
    <t>Kuzhambu</t>
  </si>
  <si>
    <t>Papadum</t>
  </si>
  <si>
    <t>Pesarattu</t>
  </si>
  <si>
    <t>Chicken Varuval</t>
  </si>
  <si>
    <t>Amti</t>
  </si>
  <si>
    <t>Zunka</t>
  </si>
  <si>
    <t>Saath</t>
  </si>
  <si>
    <t>Bajri no rotlo</t>
  </si>
  <si>
    <t>Coconut vadi</t>
  </si>
  <si>
    <t>Chakali</t>
  </si>
  <si>
    <t>Chevdo</t>
  </si>
  <si>
    <t>Chorafali</t>
  </si>
  <si>
    <t>Daal Dhokli</t>
  </si>
  <si>
    <t>Kutchi dabeli</t>
  </si>
  <si>
    <t>Dhokla</t>
  </si>
  <si>
    <t>Dudhi halwa</t>
  </si>
  <si>
    <t>Gatta curry</t>
  </si>
  <si>
    <t>Gud papdi</t>
  </si>
  <si>
    <t>Handwo</t>
  </si>
  <si>
    <t>Jeera Aloo</t>
  </si>
  <si>
    <t>Keri no ras</t>
  </si>
  <si>
    <t>sour</t>
  </si>
  <si>
    <t>Khakhra</t>
  </si>
  <si>
    <t>Khandvi</t>
  </si>
  <si>
    <t>Kombdi vade</t>
  </si>
  <si>
    <t>Laapsi</t>
  </si>
  <si>
    <t>Madhya Pradesh</t>
  </si>
  <si>
    <t>Koshimbir</t>
  </si>
  <si>
    <t>Methi na Gota</t>
  </si>
  <si>
    <t>Mohanthal</t>
  </si>
  <si>
    <t>Muthiya</t>
  </si>
  <si>
    <t>Patra</t>
  </si>
  <si>
    <t>Pav Bhaji</t>
  </si>
  <si>
    <t>Puri Bhaji</t>
  </si>
  <si>
    <t>Sabudana Khichadi</t>
  </si>
  <si>
    <t>Sev khamani</t>
  </si>
  <si>
    <t>Sev tameta</t>
  </si>
  <si>
    <t>Namakpara</t>
  </si>
  <si>
    <t>Sukhdi</t>
  </si>
  <si>
    <t>Surnoli</t>
  </si>
  <si>
    <t>Thalipeeth</t>
  </si>
  <si>
    <t>Undhiyu</t>
  </si>
  <si>
    <t>Veg Kolhapuri</t>
  </si>
  <si>
    <t>Vindaloo</t>
  </si>
  <si>
    <t>Goa</t>
  </si>
  <si>
    <t>Lilva Kachori</t>
  </si>
  <si>
    <t>Khichu</t>
  </si>
  <si>
    <t>Thepla</t>
  </si>
  <si>
    <t>Khaman</t>
  </si>
  <si>
    <t>Turiya Patra Vatana sabji</t>
  </si>
  <si>
    <t>Churma Ladoo</t>
  </si>
  <si>
    <t>Gheela Pitha</t>
  </si>
  <si>
    <t>Alu Pitika</t>
  </si>
  <si>
    <t>Masor tenga</t>
  </si>
  <si>
    <t>Chingri malai curry</t>
  </si>
  <si>
    <t>Goja</t>
  </si>
  <si>
    <t>Haq Maas</t>
  </si>
  <si>
    <t>Mishti Chholar Dal</t>
  </si>
  <si>
    <t>Prawn malai curry</t>
  </si>
  <si>
    <t>Shukto</t>
  </si>
  <si>
    <t>Til Pitha</t>
  </si>
  <si>
    <t>Bebinca</t>
  </si>
  <si>
    <t>Mawa Bati</t>
  </si>
  <si>
    <t>Row Labels</t>
  </si>
  <si>
    <t>Grand Total</t>
  </si>
  <si>
    <t>Count of flavor_profile</t>
  </si>
  <si>
    <t>Count of course</t>
  </si>
  <si>
    <t>Count of Food</t>
  </si>
  <si>
    <t>Average of prep_time</t>
  </si>
  <si>
    <t>Average of cook_time</t>
  </si>
  <si>
    <t>Type of diet</t>
  </si>
  <si>
    <t>State wise food</t>
  </si>
  <si>
    <t xml:space="preserve">name </t>
  </si>
  <si>
    <t>daal baati churma</t>
  </si>
  <si>
    <t>sohan halwa</t>
  </si>
  <si>
    <t>kuzhakkattai</t>
  </si>
  <si>
    <t>food</t>
  </si>
  <si>
    <t>Obbttu holige</t>
  </si>
  <si>
    <t>chak hao kheer</t>
  </si>
  <si>
    <t>Tandoori chicken</t>
  </si>
  <si>
    <t>Tandoori fish Tikka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</si>
</sst>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[food.xlsx]diet!PivotTable11</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Type of Diet</a:t>
            </a:r>
          </a:p>
        </c:rich>
      </c:tx>
      <c:layout>
        <c:manualLayout>
          <c:xMode val="edge"/>
          <c:yMode val="edge"/>
          <c:x val="0.36661111111111111"/>
          <c:y val="8.231262758821814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solidFill>
          <a:ln>
            <a:noFill/>
          </a:ln>
          <a:effectLst>
            <a:outerShdw blurRad="254000" sx="102000" sy="102000" algn="ctr" rotWithShape="0">
              <a:prstClr val="black">
                <a:alpha val="20000"/>
              </a:prstClr>
            </a:outerShdw>
          </a:effectLst>
        </c:spPr>
      </c:pivotFmt>
      <c:pivotFmt>
        <c:idx val="2"/>
        <c:spPr>
          <a:solidFill>
            <a:schemeClr val="accent2"/>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diet!$B$3</c:f>
              <c:strCache>
                <c:ptCount val="1"/>
                <c:pt idx="0">
                  <c:v>Total</c:v>
                </c:pt>
              </c:strCache>
            </c:strRef>
          </c:tx>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D0B-4542-9893-72D3D7936E75}"/>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D0B-4542-9893-72D3D7936E75}"/>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diet!$A$4:$A$6</c:f>
              <c:strCache>
                <c:ptCount val="2"/>
                <c:pt idx="0">
                  <c:v>non vegetarian</c:v>
                </c:pt>
                <c:pt idx="1">
                  <c:v>vegetarian</c:v>
                </c:pt>
              </c:strCache>
            </c:strRef>
          </c:cat>
          <c:val>
            <c:numRef>
              <c:f>diet!$B$4:$B$6</c:f>
              <c:numCache>
                <c:formatCode>General</c:formatCode>
                <c:ptCount val="2"/>
                <c:pt idx="0">
                  <c:v>17</c:v>
                </c:pt>
                <c:pt idx="1">
                  <c:v>164</c:v>
                </c:pt>
              </c:numCache>
            </c:numRef>
          </c:val>
          <c:extLst>
            <c:ext xmlns:c16="http://schemas.microsoft.com/office/drawing/2014/chart" uri="{C3380CC4-5D6E-409C-BE32-E72D297353CC}">
              <c16:uniqueId val="{00000000-3313-4228-8F31-765E4E5B229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[food.xlsx]flavor!PivotTable5</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Flavor</a:t>
            </a:r>
            <a:r>
              <a:rPr lang="en-IN" baseline="0"/>
              <a:t> profile of food</a:t>
            </a:r>
            <a:endParaRPr lang="en-IN"/>
          </a:p>
        </c:rich>
      </c:tx>
      <c:layout>
        <c:manualLayout>
          <c:xMode val="edge"/>
          <c:yMode val="edge"/>
          <c:x val="0.29047222222222224"/>
          <c:y val="5.0611990332891557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
        <c:spPr>
          <a:solidFill>
            <a:schemeClr val="accent1"/>
          </a:solidFill>
          <a:ln>
            <a:noFill/>
          </a:ln>
          <a:effectLst>
            <a:outerShdw blurRad="254000" sx="102000" sy="102000" algn="ctr" rotWithShape="0">
              <a:prstClr val="black">
                <a:alpha val="20000"/>
              </a:prstClr>
            </a:outerShdw>
          </a:effectLst>
          <a:sp3d/>
        </c:spPr>
      </c:pivotFmt>
      <c:pivotFmt>
        <c:idx val="2"/>
        <c:spPr>
          <a:solidFill>
            <a:schemeClr val="accent1"/>
          </a:solidFill>
          <a:ln>
            <a:noFill/>
          </a:ln>
          <a:effectLst>
            <a:outerShdw blurRad="254000" sx="102000" sy="102000" algn="ctr" rotWithShape="0">
              <a:prstClr val="black">
                <a:alpha val="20000"/>
              </a:prstClr>
            </a:outerShdw>
          </a:effectLst>
          <a:sp3d/>
        </c:spPr>
        <c:dLbl>
          <c:idx val="0"/>
          <c:layout>
            <c:manualLayout>
              <c:x val="-0.15000000000000005"/>
              <c:y val="-3.1683168316831684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3"/>
        <c:spPr>
          <a:solidFill>
            <a:schemeClr val="accent1"/>
          </a:solidFill>
          <a:ln>
            <a:noFill/>
          </a:ln>
          <a:effectLst>
            <a:outerShdw blurRad="254000" sx="102000" sy="102000" algn="ctr" rotWithShape="0">
              <a:prstClr val="black">
                <a:alpha val="20000"/>
              </a:prstClr>
            </a:outerShdw>
          </a:effectLst>
          <a:sp3d/>
        </c:spPr>
        <c:dLbl>
          <c:idx val="0"/>
          <c:layout>
            <c:manualLayout>
              <c:x val="4.1666666666666664E-2"/>
              <c:y val="0"/>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4"/>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flavor!$B$3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1AD8-4283-862B-55373639E309}"/>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1AD8-4283-862B-55373639E309}"/>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A30A-424A-BA09-A0E42199E085}"/>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1AD8-4283-862B-55373639E309}"/>
              </c:ext>
            </c:extLst>
          </c:dPt>
          <c:dLbls>
            <c:dLbl>
              <c:idx val="0"/>
              <c:layout>
                <c:manualLayout>
                  <c:x val="-0.15000000000000005"/>
                  <c:y val="-3.1683168316831684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1AD8-4283-862B-55373639E309}"/>
                </c:ext>
              </c:extLst>
            </c:dLbl>
            <c:dLbl>
              <c:idx val="1"/>
              <c:layout>
                <c:manualLayout>
                  <c:x val="4.1666666666666664E-2"/>
                  <c:y val="0"/>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1AD8-4283-862B-55373639E309}"/>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flavor!$A$4:$A$8</c:f>
              <c:strCache>
                <c:ptCount val="4"/>
                <c:pt idx="0">
                  <c:v>bitter</c:v>
                </c:pt>
                <c:pt idx="1">
                  <c:v>sour</c:v>
                </c:pt>
                <c:pt idx="2">
                  <c:v>spicy</c:v>
                </c:pt>
                <c:pt idx="3">
                  <c:v>sweet</c:v>
                </c:pt>
              </c:strCache>
            </c:strRef>
          </c:cat>
          <c:val>
            <c:numRef>
              <c:f>flavor!$B$4:$B$8</c:f>
              <c:numCache>
                <c:formatCode>General</c:formatCode>
                <c:ptCount val="4"/>
                <c:pt idx="0">
                  <c:v>4</c:v>
                </c:pt>
                <c:pt idx="1">
                  <c:v>1</c:v>
                </c:pt>
                <c:pt idx="2">
                  <c:v>102</c:v>
                </c:pt>
                <c:pt idx="3">
                  <c:v>74</c:v>
                </c:pt>
              </c:numCache>
            </c:numRef>
          </c:val>
          <c:extLst>
            <c:ext xmlns:c16="http://schemas.microsoft.com/office/drawing/2014/chart" uri="{C3380CC4-5D6E-409C-BE32-E72D297353CC}">
              <c16:uniqueId val="{00000000-A30A-424A-BA09-A0E42199E085}"/>
            </c:ext>
          </c:extLst>
        </c:ser>
        <c:dLbls>
          <c:showLegendKey val="0"/>
          <c:showVal val="0"/>
          <c:showCatName val="0"/>
          <c:showSerName val="0"/>
          <c:showPercent val="0"/>
          <c:showBubbleSize val="0"/>
          <c:showLeaderLines val="0"/>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[food.xlsx]average time!PivotTable4</c:name>
    <c:fmtId val="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average</a:t>
            </a:r>
            <a:r>
              <a:rPr lang="en-IN" baseline="0"/>
              <a:t> time by flavor</a:t>
            </a:r>
            <a:endParaRPr lang="en-IN"/>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time'!$B$3</c:f>
              <c:strCache>
                <c:ptCount val="1"/>
                <c:pt idx="0">
                  <c:v>Average of prep_time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'average time'!$A$4:$A$8</c:f>
              <c:strCache>
                <c:ptCount val="4"/>
                <c:pt idx="0">
                  <c:v>bitter</c:v>
                </c:pt>
                <c:pt idx="1">
                  <c:v>sour</c:v>
                </c:pt>
                <c:pt idx="2">
                  <c:v>spicy</c:v>
                </c:pt>
                <c:pt idx="3">
                  <c:v>sweet</c:v>
                </c:pt>
              </c:strCache>
            </c:strRef>
          </c:cat>
          <c:val>
            <c:numRef>
              <c:f>'average time'!$B$4:$B$8</c:f>
              <c:numCache>
                <c:formatCode>General</c:formatCode>
                <c:ptCount val="4"/>
                <c:pt idx="0">
                  <c:v>15</c:v>
                </c:pt>
                <c:pt idx="1">
                  <c:v>10</c:v>
                </c:pt>
                <c:pt idx="2">
                  <c:v>30.098039215686274</c:v>
                </c:pt>
                <c:pt idx="3">
                  <c:v>32.391891891891895</c:v>
                </c:pt>
              </c:numCache>
            </c:numRef>
          </c:val>
          <c:extLst>
            <c:ext xmlns:c16="http://schemas.microsoft.com/office/drawing/2014/chart" uri="{C3380CC4-5D6E-409C-BE32-E72D297353CC}">
              <c16:uniqueId val="{00000000-FE1C-41B4-B7B3-29A789F28501}"/>
            </c:ext>
          </c:extLst>
        </c:ser>
        <c:ser>
          <c:idx val="1"/>
          <c:order val="1"/>
          <c:tx>
            <c:strRef>
              <c:f>'average time'!$C$3</c:f>
              <c:strCache>
                <c:ptCount val="1"/>
                <c:pt idx="0">
                  <c:v>Average of cook_time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'average time'!$A$4:$A$8</c:f>
              <c:strCache>
                <c:ptCount val="4"/>
                <c:pt idx="0">
                  <c:v>bitter</c:v>
                </c:pt>
                <c:pt idx="1">
                  <c:v>sour</c:v>
                </c:pt>
                <c:pt idx="2">
                  <c:v>spicy</c:v>
                </c:pt>
                <c:pt idx="3">
                  <c:v>sweet</c:v>
                </c:pt>
              </c:strCache>
            </c:strRef>
          </c:cat>
          <c:val>
            <c:numRef>
              <c:f>'average time'!$C$4:$C$8</c:f>
              <c:numCache>
                <c:formatCode>General</c:formatCode>
                <c:ptCount val="4"/>
                <c:pt idx="0">
                  <c:v>37.5</c:v>
                </c:pt>
                <c:pt idx="1">
                  <c:v>10</c:v>
                </c:pt>
                <c:pt idx="2">
                  <c:v>34.764705882352942</c:v>
                </c:pt>
                <c:pt idx="3">
                  <c:v>48.445945945945944</c:v>
                </c:pt>
              </c:numCache>
            </c:numRef>
          </c:val>
          <c:extLst>
            <c:ext xmlns:c16="http://schemas.microsoft.com/office/drawing/2014/chart" uri="{C3380CC4-5D6E-409C-BE32-E72D297353CC}">
              <c16:uniqueId val="{00000001-FE1C-41B4-B7B3-29A789F28501}"/>
            </c:ext>
          </c:extLst>
        </c:ser>
        <c:dLbls>
          <c:showLegendKey val="0"/>
          <c:showVal val="0"/>
          <c:showCatName val="0"/>
          <c:showSerName val="0"/>
          <c:showPercent val="0"/>
          <c:showBubbleSize val="0"/>
        </c:dLbls>
        <c:gapWidth val="100"/>
        <c:overlap val="-24"/>
        <c:axId val="560802304"/>
        <c:axId val="560803968"/>
      </c:barChart>
      <c:catAx>
        <c:axId val="560802304"/>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803968"/>
        <c:crosses val="autoZero"/>
        <c:auto val="1"/>
        <c:lblAlgn val="ctr"/>
        <c:lblOffset val="100"/>
        <c:noMultiLvlLbl val="0"/>
      </c:catAx>
      <c:valAx>
        <c:axId val="5608039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80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average</a:t>
            </a:r>
            <a:r>
              <a:rPr lang="en-IN" baseline="0"/>
              <a:t> time by course</a:t>
            </a:r>
            <a:endParaRPr lang="en-IN"/>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Average of prep_time</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Lit>
              <c:ptCount val="4"/>
              <c:pt idx="0">
                <c:v>dessert</c:v>
              </c:pt>
              <c:pt idx="1">
                <c:v>main course</c:v>
              </c:pt>
              <c:pt idx="2">
                <c:v>snack</c:v>
              </c:pt>
              <c:pt idx="3">
                <c:v>starter</c:v>
              </c:pt>
            </c:strLit>
          </c:cat>
          <c:val>
            <c:numLit>
              <c:formatCode>General</c:formatCode>
              <c:ptCount val="4"/>
              <c:pt idx="0">
                <c:v>30.943661971830984</c:v>
              </c:pt>
              <c:pt idx="1">
                <c:v>25.963855421686748</c:v>
              </c:pt>
              <c:pt idx="2">
                <c:v>33</c:v>
              </c:pt>
              <c:pt idx="3">
                <c:v>180</c:v>
              </c:pt>
            </c:numLit>
          </c:val>
          <c:extLst>
            <c:ext xmlns:c16="http://schemas.microsoft.com/office/drawing/2014/chart" uri="{C3380CC4-5D6E-409C-BE32-E72D297353CC}">
              <c16:uniqueId val="{00000000-BF93-466A-A237-1BD757B7A988}"/>
            </c:ext>
          </c:extLst>
        </c:ser>
        <c:ser>
          <c:idx val="1"/>
          <c:order val="1"/>
          <c:tx>
            <c:v>Average of cook_time</c:v>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Lit>
              <c:ptCount val="4"/>
              <c:pt idx="0">
                <c:v>dessert</c:v>
              </c:pt>
              <c:pt idx="1">
                <c:v>main course</c:v>
              </c:pt>
              <c:pt idx="2">
                <c:v>snack</c:v>
              </c:pt>
              <c:pt idx="3">
                <c:v>starter</c:v>
              </c:pt>
            </c:strLit>
          </c:cat>
          <c:val>
            <c:numLit>
              <c:formatCode>General</c:formatCode>
              <c:ptCount val="4"/>
              <c:pt idx="0">
                <c:v>48.380281690140848</c:v>
              </c:pt>
              <c:pt idx="1">
                <c:v>37.168674698795179</c:v>
              </c:pt>
              <c:pt idx="2">
                <c:v>27.84</c:v>
              </c:pt>
              <c:pt idx="3">
                <c:v>37.5</c:v>
              </c:pt>
            </c:numLit>
          </c:val>
          <c:extLst>
            <c:ext xmlns:c16="http://schemas.microsoft.com/office/drawing/2014/chart" uri="{C3380CC4-5D6E-409C-BE32-E72D297353CC}">
              <c16:uniqueId val="{00000001-BF93-466A-A237-1BD757B7A988}"/>
            </c:ext>
          </c:extLst>
        </c:ser>
        <c:dLbls>
          <c:showLegendKey val="0"/>
          <c:showVal val="0"/>
          <c:showCatName val="0"/>
          <c:showSerName val="0"/>
          <c:showPercent val="0"/>
          <c:showBubbleSize val="0"/>
        </c:dLbls>
        <c:gapWidth val="100"/>
        <c:overlap val="-24"/>
        <c:axId val="565981824"/>
        <c:axId val="565986816"/>
      </c:barChart>
      <c:catAx>
        <c:axId val="56598182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5986816"/>
        <c:crosses val="autoZero"/>
        <c:auto val="1"/>
        <c:lblAlgn val="ctr"/>
        <c:lblOffset val="100"/>
        <c:noMultiLvlLbl val="0"/>
      </c:catAx>
      <c:valAx>
        <c:axId val="565986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5981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'max cook time'!$E$3</c:f>
              <c:strCache>
                <c:ptCount val="1"/>
                <c:pt idx="0">
                  <c:v>cook_time</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'max cook time'!$D$4:$D$13</c:f>
              <c:strCache>
                <c:ptCount val="10"/>
                <c:pt idx="0">
                  <c:v>Shrikhand</c:v>
                </c:pt>
                <c:pt idx="1">
                  <c:v>Malapua</c:v>
                </c:pt>
                <c:pt idx="2">
                  <c:v>Biryani</c:v>
                </c:pt>
                <c:pt idx="3">
                  <c:v>Pindi chana</c:v>
                </c:pt>
                <c:pt idx="4">
                  <c:v>Rasgulla</c:v>
                </c:pt>
                <c:pt idx="5">
                  <c:v>daal baati churma</c:v>
                </c:pt>
                <c:pt idx="6">
                  <c:v>kuzhakkattai</c:v>
                </c:pt>
                <c:pt idx="7">
                  <c:v>Ariselu</c:v>
                </c:pt>
                <c:pt idx="8">
                  <c:v>Gajar ka halwa</c:v>
                </c:pt>
                <c:pt idx="9">
                  <c:v>sohan halwa</c:v>
                </c:pt>
              </c:strCache>
            </c:strRef>
          </c:cat>
          <c:val>
            <c:numRef>
              <c:f>'max cook time'!$E$4:$E$13</c:f>
              <c:numCache>
                <c:formatCode>General</c:formatCode>
                <c:ptCount val="10"/>
                <c:pt idx="0">
                  <c:v>720</c:v>
                </c:pt>
                <c:pt idx="1">
                  <c:v>120</c:v>
                </c:pt>
                <c:pt idx="2">
                  <c:v>120</c:v>
                </c:pt>
                <c:pt idx="3">
                  <c:v>120</c:v>
                </c:pt>
                <c:pt idx="4">
                  <c:v>90</c:v>
                </c:pt>
                <c:pt idx="5">
                  <c:v>90</c:v>
                </c:pt>
                <c:pt idx="6">
                  <c:v>90</c:v>
                </c:pt>
                <c:pt idx="7">
                  <c:v>75</c:v>
                </c:pt>
                <c:pt idx="8">
                  <c:v>60</c:v>
                </c:pt>
                <c:pt idx="9">
                  <c:v>60</c:v>
                </c:pt>
              </c:numCache>
            </c:numRef>
          </c:val>
          <c:extLst>
            <c:ext xmlns:c16="http://schemas.microsoft.com/office/drawing/2014/chart" uri="{C3380CC4-5D6E-409C-BE32-E72D297353CC}">
              <c16:uniqueId val="{00000000-B4BD-47F8-8054-A66D940972B0}"/>
            </c:ext>
          </c:extLst>
        </c:ser>
        <c:dLbls>
          <c:showLegendKey val="0"/>
          <c:showVal val="0"/>
          <c:showCatName val="0"/>
          <c:showSerName val="0"/>
          <c:showPercent val="0"/>
          <c:showBubbleSize val="0"/>
        </c:dLbls>
        <c:gapWidth val="100"/>
        <c:overlap val="-24"/>
        <c:axId val="2115987423"/>
        <c:axId val="2115977439"/>
      </c:barChart>
      <c:catAx>
        <c:axId val="211598742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5977439"/>
        <c:crosses val="autoZero"/>
        <c:auto val="1"/>
        <c:lblAlgn val="ctr"/>
        <c:lblOffset val="100"/>
        <c:noMultiLvlLbl val="0"/>
      </c:catAx>
      <c:valAx>
        <c:axId val="21159774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5987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'max prep time'!$E$2</c:f>
              <c:strCache>
                <c:ptCount val="1"/>
                <c:pt idx="0">
                  <c:v>prep_time</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'max prep time'!$D$3:$D$12</c:f>
              <c:strCache>
                <c:ptCount val="10"/>
                <c:pt idx="0">
                  <c:v>Pindi chana</c:v>
                </c:pt>
                <c:pt idx="1">
                  <c:v>Misti doi</c:v>
                </c:pt>
                <c:pt idx="2">
                  <c:v>Poornalu</c:v>
                </c:pt>
                <c:pt idx="3">
                  <c:v>chak hao kheer</c:v>
                </c:pt>
                <c:pt idx="4">
                  <c:v>Tandoori chicken</c:v>
                </c:pt>
                <c:pt idx="5">
                  <c:v>Tandoori fish Tikka</c:v>
                </c:pt>
                <c:pt idx="6">
                  <c:v>Ras malai</c:v>
                </c:pt>
                <c:pt idx="7">
                  <c:v>Obbttu holige</c:v>
                </c:pt>
                <c:pt idx="8">
                  <c:v>Attu</c:v>
                </c:pt>
                <c:pt idx="9">
                  <c:v>Chicken Tikka</c:v>
                </c:pt>
              </c:strCache>
            </c:strRef>
          </c:cat>
          <c:val>
            <c:numRef>
              <c:f>'max prep time'!$E$3:$E$12</c:f>
              <c:numCache>
                <c:formatCode>General</c:formatCode>
                <c:ptCount val="10"/>
                <c:pt idx="0">
                  <c:v>500</c:v>
                </c:pt>
                <c:pt idx="1">
                  <c:v>480</c:v>
                </c:pt>
                <c:pt idx="2">
                  <c:v>240</c:v>
                </c:pt>
                <c:pt idx="3">
                  <c:v>240</c:v>
                </c:pt>
                <c:pt idx="4">
                  <c:v>240</c:v>
                </c:pt>
                <c:pt idx="5">
                  <c:v>240</c:v>
                </c:pt>
                <c:pt idx="6">
                  <c:v>180</c:v>
                </c:pt>
                <c:pt idx="7">
                  <c:v>180</c:v>
                </c:pt>
                <c:pt idx="8">
                  <c:v>150</c:v>
                </c:pt>
                <c:pt idx="9">
                  <c:v>120</c:v>
                </c:pt>
              </c:numCache>
            </c:numRef>
          </c:val>
          <c:extLst>
            <c:ext xmlns:c16="http://schemas.microsoft.com/office/drawing/2014/chart" uri="{C3380CC4-5D6E-409C-BE32-E72D297353CC}">
              <c16:uniqueId val="{00000000-80C4-4187-9B38-B306EC2C8C7B}"/>
            </c:ext>
          </c:extLst>
        </c:ser>
        <c:dLbls>
          <c:showLegendKey val="0"/>
          <c:showVal val="0"/>
          <c:showCatName val="0"/>
          <c:showSerName val="0"/>
          <c:showPercent val="0"/>
          <c:showBubbleSize val="0"/>
        </c:dLbls>
        <c:gapWidth val="100"/>
        <c:overlap val="-24"/>
        <c:axId val="2116013631"/>
        <c:axId val="2115354495"/>
      </c:barChart>
      <c:catAx>
        <c:axId val="2116013631"/>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5354495"/>
        <c:crosses val="autoZero"/>
        <c:auto val="1"/>
        <c:lblAlgn val="ctr"/>
        <c:lblOffset val="100"/>
        <c:noMultiLvlLbl val="0"/>
      </c:catAx>
      <c:valAx>
        <c:axId val="2115354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60136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[food.xlsx]diet!PivotTable11</c:name>
    <c:fmtId val="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Diet</a:t>
            </a:r>
          </a:p>
        </c:rich>
      </c:tx>
      <c:layout>
        <c:manualLayout>
          <c:xMode val="edge"/>
          <c:yMode val="edge"/>
          <c:x val="0.42059925093632961"/>
          <c:y val="6.4163854518185223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solidFill>
          <a:ln>
            <a:noFill/>
          </a:ln>
          <a:effectLst>
            <a:outerShdw blurRad="254000" sx="102000" sy="102000" algn="ctr" rotWithShape="0">
              <a:prstClr val="black">
                <a:alpha val="20000"/>
              </a:prstClr>
            </a:outerShdw>
          </a:effectLst>
        </c:spPr>
      </c:pivotFmt>
      <c:pivotFmt>
        <c:idx val="2"/>
        <c:spPr>
          <a:solidFill>
            <a:schemeClr val="accent2"/>
          </a:solidFill>
          <a:ln>
            <a:noFill/>
          </a:ln>
          <a:effectLst>
            <a:outerShdw blurRad="254000" sx="102000" sy="102000" algn="ctr" rotWithShape="0">
              <a:prstClr val="black">
                <a:alpha val="20000"/>
              </a:prstClr>
            </a:outerShdw>
          </a:effectLst>
        </c:spPr>
      </c:pivotFmt>
      <c:pivotFmt>
        <c:idx val="3"/>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2"/>
          </a:solidFill>
          <a:ln>
            <a:noFill/>
          </a:ln>
          <a:effectLst>
            <a:outerShdw blurRad="254000" sx="102000" sy="102000" algn="ctr" rotWithShape="0">
              <a:prstClr val="black">
                <a:alpha val="20000"/>
              </a:prstClr>
            </a:outerShdw>
          </a:effectLst>
        </c:spPr>
      </c:pivotFmt>
      <c:pivotFmt>
        <c:idx val="5"/>
        <c:spPr>
          <a:solidFill>
            <a:schemeClr val="accent2"/>
          </a:solidFill>
          <a:ln>
            <a:noFill/>
          </a:ln>
          <a:effectLst>
            <a:outerShdw blurRad="254000" sx="102000" sy="102000" algn="ctr" rotWithShape="0">
              <a:prstClr val="black">
                <a:alpha val="20000"/>
              </a:prstClr>
            </a:outerShdw>
          </a:effectLst>
        </c:spPr>
      </c:pivotFmt>
      <c:pivotFmt>
        <c:idx val="6"/>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a:outerShdw blurRad="254000" sx="102000" sy="102000" algn="ctr" rotWithShape="0">
              <a:prstClr val="black">
                <a:alpha val="20000"/>
              </a:prstClr>
            </a:outerShdw>
          </a:effectLst>
        </c:spPr>
      </c:pivotFmt>
      <c:pivotFmt>
        <c:idx val="8"/>
        <c:spPr>
          <a:solidFill>
            <a:schemeClr val="accent2"/>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diet!$B$3</c:f>
              <c:strCache>
                <c:ptCount val="1"/>
                <c:pt idx="0">
                  <c:v>Total</c:v>
                </c:pt>
              </c:strCache>
            </c:strRef>
          </c:tx>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0ACB-409E-812C-5E88EBADEC5C}"/>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0ACB-409E-812C-5E88EBADEC5C}"/>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extLst>
          </c:dLbls>
          <c:cat>
            <c:strRef>
              <c:f>diet!$A$4:$A$6</c:f>
              <c:strCache>
                <c:ptCount val="2"/>
                <c:pt idx="0">
                  <c:v>non vegetarian</c:v>
                </c:pt>
                <c:pt idx="1">
                  <c:v>vegetarian</c:v>
                </c:pt>
              </c:strCache>
            </c:strRef>
          </c:cat>
          <c:val>
            <c:numRef>
              <c:f>diet!$B$4:$B$6</c:f>
              <c:numCache>
                <c:formatCode>General</c:formatCode>
                <c:ptCount val="2"/>
                <c:pt idx="0">
                  <c:v>17</c:v>
                </c:pt>
                <c:pt idx="1">
                  <c:v>164</c:v>
                </c:pt>
              </c:numCache>
            </c:numRef>
          </c:val>
          <c:extLst>
            <c:ext xmlns:c16="http://schemas.microsoft.com/office/drawing/2014/chart" uri="{C3380CC4-5D6E-409C-BE32-E72D297353CC}">
              <c16:uniqueId val="{00000004-0ACB-409E-812C-5E88EBADEC5C}"/>
            </c:ext>
          </c:extLst>
        </c:ser>
        <c:dLbls>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[food.xlsx]flavor!PivotTable5</c:name>
    <c:fmtId val="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Flavor</a:t>
            </a:r>
          </a:p>
        </c:rich>
      </c:tx>
      <c:layout>
        <c:manualLayout>
          <c:xMode val="edge"/>
          <c:yMode val="edge"/>
          <c:x val="0.38833652007648184"/>
          <c:y val="0.8519641416014133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
        <c:spPr>
          <a:solidFill>
            <a:schemeClr val="accent1"/>
          </a:solidFill>
          <a:ln>
            <a:noFill/>
          </a:ln>
          <a:effectLst>
            <a:outerShdw blurRad="254000" sx="102000" sy="102000" algn="ctr" rotWithShape="0">
              <a:prstClr val="black">
                <a:alpha val="20000"/>
              </a:prstClr>
            </a:outerShdw>
          </a:effectLst>
          <a:sp3d/>
        </c:spPr>
      </c:pivotFmt>
      <c:pivotFmt>
        <c:idx val="2"/>
        <c:spPr>
          <a:solidFill>
            <a:schemeClr val="accent1"/>
          </a:solidFill>
          <a:ln>
            <a:noFill/>
          </a:ln>
          <a:effectLst>
            <a:outerShdw blurRad="254000" sx="102000" sy="102000" algn="ctr" rotWithShape="0">
              <a:prstClr val="black">
                <a:alpha val="20000"/>
              </a:prstClr>
            </a:outerShdw>
          </a:effectLst>
          <a:sp3d/>
        </c:spPr>
        <c:dLbl>
          <c:idx val="0"/>
          <c:layout>
            <c:manualLayout>
              <c:x val="-0.15000000000000005"/>
              <c:y val="-3.1683168316831684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3"/>
        <c:spPr>
          <a:solidFill>
            <a:schemeClr val="accent1"/>
          </a:solidFill>
          <a:ln>
            <a:noFill/>
          </a:ln>
          <a:effectLst>
            <a:outerShdw blurRad="254000" sx="102000" sy="102000" algn="ctr" rotWithShape="0">
              <a:prstClr val="black">
                <a:alpha val="20000"/>
              </a:prstClr>
            </a:outerShdw>
          </a:effectLst>
          <a:sp3d/>
        </c:spPr>
        <c:dLbl>
          <c:idx val="0"/>
          <c:layout>
            <c:manualLayout>
              <c:x val="4.1666666666666664E-2"/>
              <c:y val="0"/>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4"/>
        <c:spPr>
          <a:solidFill>
            <a:schemeClr val="accent1"/>
          </a:solidFill>
          <a:ln>
            <a:noFill/>
          </a:ln>
          <a:effectLst>
            <a:outerShdw blurRad="254000" sx="102000" sy="102000" algn="ctr" rotWithShape="0">
              <a:prstClr val="black">
                <a:alpha val="20000"/>
              </a:prstClr>
            </a:outerShdw>
          </a:effectLst>
          <a:sp3d/>
        </c:spPr>
      </c:pivotFmt>
      <c:pivotFmt>
        <c:idx val="5"/>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6"/>
        <c:spPr>
          <a:solidFill>
            <a:schemeClr val="accent1"/>
          </a:solidFill>
          <a:ln>
            <a:noFill/>
          </a:ln>
          <a:effectLst>
            <a:outerShdw blurRad="254000" sx="102000" sy="102000" algn="ctr" rotWithShape="0">
              <a:prstClr val="black">
                <a:alpha val="20000"/>
              </a:prstClr>
            </a:outerShdw>
          </a:effectLst>
          <a:sp3d/>
        </c:spPr>
        <c:dLbl>
          <c:idx val="0"/>
          <c:layout>
            <c:manualLayout>
              <c:x val="-0.15000000000000005"/>
              <c:y val="-3.1683168316831684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7"/>
        <c:spPr>
          <a:solidFill>
            <a:schemeClr val="accent1"/>
          </a:solidFill>
          <a:ln>
            <a:noFill/>
          </a:ln>
          <a:effectLst>
            <a:outerShdw blurRad="254000" sx="102000" sy="102000" algn="ctr" rotWithShape="0">
              <a:prstClr val="black">
                <a:alpha val="20000"/>
              </a:prstClr>
            </a:outerShdw>
          </a:effectLst>
          <a:sp3d/>
        </c:spPr>
        <c:dLbl>
          <c:idx val="0"/>
          <c:layout>
            <c:manualLayout>
              <c:x val="4.1666666666666664E-2"/>
              <c:y val="0"/>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8"/>
        <c:spPr>
          <a:solidFill>
            <a:schemeClr val="accent1"/>
          </a:solidFill>
          <a:ln>
            <a:noFill/>
          </a:ln>
          <a:effectLst>
            <a:outerShdw blurRad="254000" sx="102000" sy="102000" algn="ctr" rotWithShape="0">
              <a:prstClr val="black">
                <a:alpha val="20000"/>
              </a:prstClr>
            </a:outerShdw>
          </a:effectLst>
          <a:sp3d/>
        </c:spPr>
      </c:pivotFmt>
      <c:pivotFmt>
        <c:idx val="9"/>
        <c:spPr>
          <a:solidFill>
            <a:schemeClr val="accent1"/>
          </a:solidFill>
          <a:ln>
            <a:noFill/>
          </a:ln>
          <a:effectLst>
            <a:outerShdw blurRad="254000" sx="102000" sy="102000" algn="ctr" rotWithShape="0">
              <a:prstClr val="black">
                <a:alpha val="20000"/>
              </a:prstClr>
            </a:outerShdw>
          </a:effectLst>
          <a:sp3d/>
        </c:spPr>
      </c:pivotFmt>
      <c:pivotFmt>
        <c:idx val="1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outerShdw blurRad="254000" sx="102000" sy="102000" algn="ctr" rotWithShape="0">
              <a:prstClr val="black">
                <a:alpha val="20000"/>
              </a:prstClr>
            </a:outerShdw>
          </a:effectLst>
          <a:sp3d/>
        </c:spPr>
      </c:pivotFmt>
      <c:pivotFmt>
        <c:idx val="12"/>
        <c:spPr>
          <a:solidFill>
            <a:schemeClr val="accent1"/>
          </a:solidFill>
          <a:ln>
            <a:noFill/>
          </a:ln>
          <a:effectLst>
            <a:outerShdw blurRad="254000" sx="102000" sy="102000" algn="ctr" rotWithShape="0">
              <a:prstClr val="black">
                <a:alpha val="20000"/>
              </a:prstClr>
            </a:outerShdw>
          </a:effectLst>
          <a:sp3d/>
        </c:spPr>
      </c:pivotFmt>
      <c:pivotFmt>
        <c:idx val="13"/>
        <c:spPr>
          <a:solidFill>
            <a:schemeClr val="accent1"/>
          </a:solidFill>
          <a:ln>
            <a:noFill/>
          </a:ln>
          <a:effectLst>
            <a:outerShdw blurRad="254000" sx="102000" sy="102000" algn="ctr" rotWithShape="0">
              <a:prstClr val="black">
                <a:alpha val="20000"/>
              </a:prstClr>
            </a:outerShdw>
          </a:effectLst>
          <a:sp3d/>
        </c:spPr>
      </c:pivotFmt>
      <c:pivotFmt>
        <c:idx val="14"/>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456482136673642"/>
          <c:y val="0.22721695688822188"/>
          <c:w val="0.7908703572665271"/>
          <c:h val="0.66974116486091984"/>
        </c:manualLayout>
      </c:layout>
      <c:pie3DChart>
        <c:varyColors val="1"/>
        <c:ser>
          <c:idx val="0"/>
          <c:order val="0"/>
          <c:tx>
            <c:strRef>
              <c:f>flavor!$B$3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E331-4991-825A-C81895126AEC}"/>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E331-4991-825A-C81895126AEC}"/>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E331-4991-825A-C81895126AEC}"/>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E331-4991-825A-C81895126AEC}"/>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flavor!$A$4:$A$8</c:f>
              <c:strCache>
                <c:ptCount val="4"/>
                <c:pt idx="0">
                  <c:v>bitter</c:v>
                </c:pt>
                <c:pt idx="1">
                  <c:v>sour</c:v>
                </c:pt>
                <c:pt idx="2">
                  <c:v>spicy</c:v>
                </c:pt>
                <c:pt idx="3">
                  <c:v>sweet</c:v>
                </c:pt>
              </c:strCache>
            </c:strRef>
          </c:cat>
          <c:val>
            <c:numRef>
              <c:f>flavor!$B$4:$B$8</c:f>
              <c:numCache>
                <c:formatCode>General</c:formatCode>
                <c:ptCount val="4"/>
                <c:pt idx="0">
                  <c:v>4</c:v>
                </c:pt>
                <c:pt idx="1">
                  <c:v>1</c:v>
                </c:pt>
                <c:pt idx="2">
                  <c:v>102</c:v>
                </c:pt>
                <c:pt idx="3">
                  <c:v>74</c:v>
                </c:pt>
              </c:numCache>
            </c:numRef>
          </c:val>
          <c:extLst>
            <c:ext xmlns:c16="http://schemas.microsoft.com/office/drawing/2014/chart" uri="{C3380CC4-5D6E-409C-BE32-E72D297353CC}">
              <c16:uniqueId val="{00000008-E331-4991-825A-C81895126AEC}"/>
            </c:ext>
          </c:extLst>
        </c:ser>
        <c:dLbls>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[food.xlsx]course!PivotTable7</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type</a:t>
            </a:r>
            <a:r>
              <a:rPr lang="en-IN" baseline="0"/>
              <a:t> of course</a:t>
            </a:r>
            <a:endParaRPr lang="en-IN"/>
          </a:p>
        </c:rich>
      </c:tx>
      <c:layout>
        <c:manualLayout>
          <c:xMode val="edge"/>
          <c:yMode val="edge"/>
          <c:x val="0.41701357466063355"/>
          <c:y val="3.4770406174475715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solidFill>
          <a:ln>
            <a:noFill/>
          </a:ln>
          <a:effectLst>
            <a:outerShdw blurRad="254000" sx="102000" sy="102000" algn="ctr" rotWithShape="0">
              <a:prstClr val="black">
                <a:alpha val="20000"/>
              </a:prstClr>
            </a:outerShdw>
          </a:effectLst>
        </c:spPr>
        <c:dLbl>
          <c:idx val="0"/>
          <c:layout>
            <c:manualLayout>
              <c:x val="-9.7222222222222252E-2"/>
              <c:y val="-8.7962962962962965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2"/>
          </a:solidFill>
          <a:ln>
            <a:noFill/>
          </a:ln>
          <a:effectLst>
            <a:outerShdw blurRad="254000" sx="102000" sy="102000" algn="ctr" rotWithShape="0">
              <a:prstClr val="black">
                <a:alpha val="20000"/>
              </a:prstClr>
            </a:outerShdw>
          </a:effectLst>
        </c:spPr>
        <c:dLbl>
          <c:idx val="0"/>
          <c:layout>
            <c:manualLayout>
              <c:x val="0"/>
              <c:y val="-0.12500000000000006"/>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2"/>
          </a:solidFill>
          <a:ln>
            <a:noFill/>
          </a:ln>
          <a:effectLst>
            <a:outerShdw blurRad="254000" sx="102000" sy="102000" algn="ctr" rotWithShape="0">
              <a:prstClr val="black">
                <a:alpha val="20000"/>
              </a:prstClr>
            </a:outerShdw>
          </a:effectLst>
        </c:spPr>
        <c:dLbl>
          <c:idx val="0"/>
          <c:layout>
            <c:manualLayout>
              <c:x val="0.10833333333333334"/>
              <c:y val="4.6296296296296294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2"/>
          </a:solidFill>
          <a:ln>
            <a:noFill/>
          </a:ln>
          <a:effectLst>
            <a:outerShdw blurRad="254000" sx="102000" sy="102000" algn="ctr" rotWithShape="0">
              <a:prstClr val="black">
                <a:alpha val="20000"/>
              </a:prstClr>
            </a:outerShdw>
          </a:effectLst>
        </c:spPr>
        <c:dLbl>
          <c:idx val="0"/>
          <c:layout>
            <c:manualLayout>
              <c:x val="-0.10277777777777777"/>
              <c:y val="1.3888888888888888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2"/>
          </a:solidFill>
          <a:ln>
            <a:noFill/>
          </a:ln>
          <a:effectLst>
            <a:outerShdw blurRad="254000" sx="102000" sy="102000" algn="ctr" rotWithShape="0">
              <a:prstClr val="black">
                <a:alpha val="20000"/>
              </a:prstClr>
            </a:outerShdw>
          </a:effectLst>
        </c:spPr>
        <c:dLbl>
          <c:idx val="0"/>
          <c:layout>
            <c:manualLayout>
              <c:x val="0.10833333333333334"/>
              <c:y val="4.6296296296296294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2"/>
          </a:solidFill>
          <a:ln>
            <a:noFill/>
          </a:ln>
          <a:effectLst>
            <a:outerShdw blurRad="254000" sx="102000" sy="102000" algn="ctr" rotWithShape="0">
              <a:prstClr val="black">
                <a:alpha val="20000"/>
              </a:prstClr>
            </a:outerShdw>
          </a:effectLst>
        </c:spPr>
        <c:dLbl>
          <c:idx val="0"/>
          <c:layout>
            <c:manualLayout>
              <c:x val="-0.10277777777777777"/>
              <c:y val="1.3888888888888888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2"/>
          </a:solidFill>
          <a:ln>
            <a:noFill/>
          </a:ln>
          <a:effectLst>
            <a:outerShdw blurRad="254000" sx="102000" sy="102000" algn="ctr" rotWithShape="0">
              <a:prstClr val="black">
                <a:alpha val="20000"/>
              </a:prstClr>
            </a:outerShdw>
          </a:effectLst>
        </c:spPr>
        <c:dLbl>
          <c:idx val="0"/>
          <c:layout>
            <c:manualLayout>
              <c:x val="-9.7222222222222252E-2"/>
              <c:y val="-8.7962962962962965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2"/>
          </a:solidFill>
          <a:ln>
            <a:noFill/>
          </a:ln>
          <a:effectLst>
            <a:outerShdw blurRad="254000" sx="102000" sy="102000" algn="ctr" rotWithShape="0">
              <a:prstClr val="black">
                <a:alpha val="20000"/>
              </a:prstClr>
            </a:outerShdw>
          </a:effectLst>
        </c:spPr>
        <c:dLbl>
          <c:idx val="0"/>
          <c:layout>
            <c:manualLayout>
              <c:x val="0"/>
              <c:y val="-0.12500000000000006"/>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a:outerShdw blurRad="254000" sx="102000" sy="102000" algn="ctr" rotWithShape="0">
              <a:prstClr val="black">
                <a:alpha val="20000"/>
              </a:prstClr>
            </a:outerShdw>
          </a:effectLst>
        </c:spPr>
        <c:dLbl>
          <c:idx val="0"/>
          <c:layout>
            <c:manualLayout>
              <c:x val="0.10833333333333334"/>
              <c:y val="4.6296296296296294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a:outerShdw blurRad="254000" sx="102000" sy="102000" algn="ctr" rotWithShape="0">
              <a:prstClr val="black">
                <a:alpha val="20000"/>
              </a:prstClr>
            </a:outerShdw>
          </a:effectLst>
        </c:spPr>
        <c:dLbl>
          <c:idx val="0"/>
          <c:layout>
            <c:manualLayout>
              <c:x val="-0.10277777777777777"/>
              <c:y val="1.3888888888888888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a:outerShdw blurRad="254000" sx="102000" sy="102000" algn="ctr" rotWithShape="0">
              <a:prstClr val="black">
                <a:alpha val="20000"/>
              </a:prstClr>
            </a:outerShdw>
          </a:effectLst>
        </c:spPr>
        <c:dLbl>
          <c:idx val="0"/>
          <c:layout>
            <c:manualLayout>
              <c:x val="-9.7222222222222252E-2"/>
              <c:y val="-8.7962962962962965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a:outerShdw blurRad="254000" sx="102000" sy="102000" algn="ctr" rotWithShape="0">
              <a:prstClr val="black">
                <a:alpha val="20000"/>
              </a:prstClr>
            </a:outerShdw>
          </a:effectLst>
        </c:spPr>
        <c:dLbl>
          <c:idx val="0"/>
          <c:layout>
            <c:manualLayout>
              <c:x val="0"/>
              <c:y val="-0.12500000000000006"/>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course!$B$3</c:f>
              <c:strCache>
                <c:ptCount val="1"/>
                <c:pt idx="0">
                  <c:v>Total</c:v>
                </c:pt>
              </c:strCache>
            </c:strRef>
          </c:tx>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6E1F-4E29-B951-5A19A46E77E7}"/>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6E1F-4E29-B951-5A19A46E77E7}"/>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6E1F-4E29-B951-5A19A46E77E7}"/>
              </c:ext>
            </c:extLst>
          </c:dPt>
          <c:dPt>
            <c:idx val="3"/>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6E1F-4E29-B951-5A19A46E77E7}"/>
              </c:ext>
            </c:extLst>
          </c:dPt>
          <c:dLbls>
            <c:dLbl>
              <c:idx val="0"/>
              <c:layout>
                <c:manualLayout>
                  <c:x val="0.10833333333333334"/>
                  <c:y val="4.6296296296296294E-2"/>
                </c:manualLayout>
              </c:layout>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E1F-4E29-B951-5A19A46E77E7}"/>
                </c:ext>
              </c:extLst>
            </c:dLbl>
            <c:dLbl>
              <c:idx val="1"/>
              <c:layout>
                <c:manualLayout>
                  <c:x val="-0.10277777777777777"/>
                  <c:y val="1.3888888888888888E-2"/>
                </c:manualLayout>
              </c:layout>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E1F-4E29-B951-5A19A46E77E7}"/>
                </c:ext>
              </c:extLst>
            </c:dLbl>
            <c:dLbl>
              <c:idx val="2"/>
              <c:layout>
                <c:manualLayout>
                  <c:x val="-9.7222222222222252E-2"/>
                  <c:y val="-8.7962962962962965E-2"/>
                </c:manualLayout>
              </c:layout>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E1F-4E29-B951-5A19A46E77E7}"/>
                </c:ext>
              </c:extLst>
            </c:dLbl>
            <c:dLbl>
              <c:idx val="3"/>
              <c:layout>
                <c:manualLayout>
                  <c:x val="0"/>
                  <c:y val="-0.12500000000000006"/>
                </c:manualLayout>
              </c:layout>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E1F-4E29-B951-5A19A46E77E7}"/>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course!$A$4:$A$8</c:f>
              <c:strCache>
                <c:ptCount val="4"/>
                <c:pt idx="0">
                  <c:v>dessert</c:v>
                </c:pt>
                <c:pt idx="1">
                  <c:v>main course</c:v>
                </c:pt>
                <c:pt idx="2">
                  <c:v>snack</c:v>
                </c:pt>
                <c:pt idx="3">
                  <c:v>starter</c:v>
                </c:pt>
              </c:strCache>
            </c:strRef>
          </c:cat>
          <c:val>
            <c:numRef>
              <c:f>course!$B$4:$B$8</c:f>
              <c:numCache>
                <c:formatCode>General</c:formatCode>
                <c:ptCount val="4"/>
                <c:pt idx="0">
                  <c:v>71</c:v>
                </c:pt>
                <c:pt idx="1">
                  <c:v>83</c:v>
                </c:pt>
                <c:pt idx="2">
                  <c:v>25</c:v>
                </c:pt>
                <c:pt idx="3">
                  <c:v>2</c:v>
                </c:pt>
              </c:numCache>
            </c:numRef>
          </c:val>
          <c:extLst>
            <c:ext xmlns:c16="http://schemas.microsoft.com/office/drawing/2014/chart" uri="{C3380CC4-5D6E-409C-BE32-E72D297353CC}">
              <c16:uniqueId val="{00000008-6E1F-4E29-B951-5A19A46E77E7}"/>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average</a:t>
            </a:r>
            <a:r>
              <a:rPr lang="en-IN" baseline="0"/>
              <a:t> time by course</a:t>
            </a:r>
            <a:endParaRPr lang="en-IN"/>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Average of prep_time</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Lit>
              <c:ptCount val="4"/>
              <c:pt idx="0">
                <c:v>dessert</c:v>
              </c:pt>
              <c:pt idx="1">
                <c:v>main course</c:v>
              </c:pt>
              <c:pt idx="2">
                <c:v>snack</c:v>
              </c:pt>
              <c:pt idx="3">
                <c:v>starter</c:v>
              </c:pt>
            </c:strLit>
          </c:cat>
          <c:val>
            <c:numLit>
              <c:formatCode>General</c:formatCode>
              <c:ptCount val="4"/>
              <c:pt idx="0">
                <c:v>30.943661971830984</c:v>
              </c:pt>
              <c:pt idx="1">
                <c:v>25.963855421686748</c:v>
              </c:pt>
              <c:pt idx="2">
                <c:v>33</c:v>
              </c:pt>
              <c:pt idx="3">
                <c:v>180</c:v>
              </c:pt>
            </c:numLit>
          </c:val>
          <c:extLst>
            <c:ext xmlns:c16="http://schemas.microsoft.com/office/drawing/2014/chart" uri="{C3380CC4-5D6E-409C-BE32-E72D297353CC}">
              <c16:uniqueId val="{00000000-0B2C-4B13-ACD9-C3BC227AB613}"/>
            </c:ext>
          </c:extLst>
        </c:ser>
        <c:ser>
          <c:idx val="1"/>
          <c:order val="1"/>
          <c:tx>
            <c:v>Average of cook_time</c:v>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Lit>
              <c:ptCount val="4"/>
              <c:pt idx="0">
                <c:v>dessert</c:v>
              </c:pt>
              <c:pt idx="1">
                <c:v>main course</c:v>
              </c:pt>
              <c:pt idx="2">
                <c:v>snack</c:v>
              </c:pt>
              <c:pt idx="3">
                <c:v>starter</c:v>
              </c:pt>
            </c:strLit>
          </c:cat>
          <c:val>
            <c:numLit>
              <c:formatCode>General</c:formatCode>
              <c:ptCount val="4"/>
              <c:pt idx="0">
                <c:v>48.380281690140848</c:v>
              </c:pt>
              <c:pt idx="1">
                <c:v>37.168674698795179</c:v>
              </c:pt>
              <c:pt idx="2">
                <c:v>27.84</c:v>
              </c:pt>
              <c:pt idx="3">
                <c:v>37.5</c:v>
              </c:pt>
            </c:numLit>
          </c:val>
          <c:extLst>
            <c:ext xmlns:c16="http://schemas.microsoft.com/office/drawing/2014/chart" uri="{C3380CC4-5D6E-409C-BE32-E72D297353CC}">
              <c16:uniqueId val="{00000001-0B2C-4B13-ACD9-C3BC227AB613}"/>
            </c:ext>
          </c:extLst>
        </c:ser>
        <c:dLbls>
          <c:showLegendKey val="0"/>
          <c:showVal val="0"/>
          <c:showCatName val="0"/>
          <c:showSerName val="0"/>
          <c:showPercent val="0"/>
          <c:showBubbleSize val="0"/>
        </c:dLbls>
        <c:gapWidth val="100"/>
        <c:overlap val="-24"/>
        <c:axId val="565981824"/>
        <c:axId val="565986816"/>
      </c:barChart>
      <c:catAx>
        <c:axId val="56598182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5986816"/>
        <c:crosses val="autoZero"/>
        <c:auto val="1"/>
        <c:lblAlgn val="ctr"/>
        <c:lblOffset val="100"/>
        <c:noMultiLvlLbl val="0"/>
      </c:catAx>
      <c:valAx>
        <c:axId val="565986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5981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[food.xlsx]average time!PivotTable4</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average</a:t>
            </a:r>
            <a:r>
              <a:rPr lang="en-IN" baseline="0"/>
              <a:t> time by flavor</a:t>
            </a:r>
            <a:endParaRPr lang="en-IN"/>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time'!$B$3</c:f>
              <c:strCache>
                <c:ptCount val="1"/>
                <c:pt idx="0">
                  <c:v>Average of prep_time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'average time'!$A$4:$A$8</c:f>
              <c:strCache>
                <c:ptCount val="4"/>
                <c:pt idx="0">
                  <c:v>bitter</c:v>
                </c:pt>
                <c:pt idx="1">
                  <c:v>sour</c:v>
                </c:pt>
                <c:pt idx="2">
                  <c:v>spicy</c:v>
                </c:pt>
                <c:pt idx="3">
                  <c:v>sweet</c:v>
                </c:pt>
              </c:strCache>
            </c:strRef>
          </c:cat>
          <c:val>
            <c:numRef>
              <c:f>'average time'!$B$4:$B$8</c:f>
              <c:numCache>
                <c:formatCode>General</c:formatCode>
                <c:ptCount val="4"/>
                <c:pt idx="0">
                  <c:v>15</c:v>
                </c:pt>
                <c:pt idx="1">
                  <c:v>10</c:v>
                </c:pt>
                <c:pt idx="2">
                  <c:v>30.098039215686274</c:v>
                </c:pt>
                <c:pt idx="3">
                  <c:v>32.391891891891895</c:v>
                </c:pt>
              </c:numCache>
            </c:numRef>
          </c:val>
          <c:extLst>
            <c:ext xmlns:c16="http://schemas.microsoft.com/office/drawing/2014/chart" uri="{C3380CC4-5D6E-409C-BE32-E72D297353CC}">
              <c16:uniqueId val="{00000000-D130-43F9-9EA5-0B8EB40F1203}"/>
            </c:ext>
          </c:extLst>
        </c:ser>
        <c:ser>
          <c:idx val="1"/>
          <c:order val="1"/>
          <c:tx>
            <c:strRef>
              <c:f>'average time'!$C$3</c:f>
              <c:strCache>
                <c:ptCount val="1"/>
                <c:pt idx="0">
                  <c:v>Average of cook_time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'average time'!$A$4:$A$8</c:f>
              <c:strCache>
                <c:ptCount val="4"/>
                <c:pt idx="0">
                  <c:v>bitter</c:v>
                </c:pt>
                <c:pt idx="1">
                  <c:v>sour</c:v>
                </c:pt>
                <c:pt idx="2">
                  <c:v>spicy</c:v>
                </c:pt>
                <c:pt idx="3">
                  <c:v>sweet</c:v>
                </c:pt>
              </c:strCache>
            </c:strRef>
          </c:cat>
          <c:val>
            <c:numRef>
              <c:f>'average time'!$C$4:$C$8</c:f>
              <c:numCache>
                <c:formatCode>General</c:formatCode>
                <c:ptCount val="4"/>
                <c:pt idx="0">
                  <c:v>37.5</c:v>
                </c:pt>
                <c:pt idx="1">
                  <c:v>10</c:v>
                </c:pt>
                <c:pt idx="2">
                  <c:v>34.764705882352942</c:v>
                </c:pt>
                <c:pt idx="3">
                  <c:v>48.445945945945944</c:v>
                </c:pt>
              </c:numCache>
            </c:numRef>
          </c:val>
          <c:extLst>
            <c:ext xmlns:c16="http://schemas.microsoft.com/office/drawing/2014/chart" uri="{C3380CC4-5D6E-409C-BE32-E72D297353CC}">
              <c16:uniqueId val="{00000001-D130-43F9-9EA5-0B8EB40F1203}"/>
            </c:ext>
          </c:extLst>
        </c:ser>
        <c:dLbls>
          <c:showLegendKey val="0"/>
          <c:showVal val="0"/>
          <c:showCatName val="0"/>
          <c:showSerName val="0"/>
          <c:showPercent val="0"/>
          <c:showBubbleSize val="0"/>
        </c:dLbls>
        <c:gapWidth val="100"/>
        <c:overlap val="-24"/>
        <c:axId val="560802304"/>
        <c:axId val="560803968"/>
      </c:barChart>
      <c:catAx>
        <c:axId val="560802304"/>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803968"/>
        <c:crosses val="autoZero"/>
        <c:auto val="1"/>
        <c:lblAlgn val="ctr"/>
        <c:lblOffset val="100"/>
        <c:noMultiLvlLbl val="0"/>
      </c:catAx>
      <c:valAx>
        <c:axId val="5608039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80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10 dishes</a:t>
            </a:r>
            <a:r>
              <a:rPr lang="en-IN" baseline="0"/>
              <a:t> taken </a:t>
            </a:r>
            <a:r>
              <a:rPr lang="en-IN"/>
              <a:t>max prep_time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'max prep time'!$E$2</c:f>
              <c:strCache>
                <c:ptCount val="1"/>
                <c:pt idx="0">
                  <c:v>prep_time</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'max prep time'!$D$3:$D$12</c:f>
              <c:strCache>
                <c:ptCount val="10"/>
                <c:pt idx="0">
                  <c:v>Pindi chana</c:v>
                </c:pt>
                <c:pt idx="1">
                  <c:v>Misti doi</c:v>
                </c:pt>
                <c:pt idx="2">
                  <c:v>Poornalu</c:v>
                </c:pt>
                <c:pt idx="3">
                  <c:v>chak hao kheer</c:v>
                </c:pt>
                <c:pt idx="4">
                  <c:v>Tandoori chicken</c:v>
                </c:pt>
                <c:pt idx="5">
                  <c:v>Tandoori fish Tikka</c:v>
                </c:pt>
                <c:pt idx="6">
                  <c:v>Ras malai</c:v>
                </c:pt>
                <c:pt idx="7">
                  <c:v>Obbttu holige</c:v>
                </c:pt>
                <c:pt idx="8">
                  <c:v>Attu</c:v>
                </c:pt>
                <c:pt idx="9">
                  <c:v>Chicken Tikka</c:v>
                </c:pt>
              </c:strCache>
            </c:strRef>
          </c:cat>
          <c:val>
            <c:numRef>
              <c:f>'max prep time'!$E$3:$E$12</c:f>
              <c:numCache>
                <c:formatCode>General</c:formatCode>
                <c:ptCount val="10"/>
                <c:pt idx="0">
                  <c:v>500</c:v>
                </c:pt>
                <c:pt idx="1">
                  <c:v>480</c:v>
                </c:pt>
                <c:pt idx="2">
                  <c:v>240</c:v>
                </c:pt>
                <c:pt idx="3">
                  <c:v>240</c:v>
                </c:pt>
                <c:pt idx="4">
                  <c:v>240</c:v>
                </c:pt>
                <c:pt idx="5">
                  <c:v>240</c:v>
                </c:pt>
                <c:pt idx="6">
                  <c:v>180</c:v>
                </c:pt>
                <c:pt idx="7">
                  <c:v>180</c:v>
                </c:pt>
                <c:pt idx="8">
                  <c:v>150</c:v>
                </c:pt>
                <c:pt idx="9">
                  <c:v>120</c:v>
                </c:pt>
              </c:numCache>
            </c:numRef>
          </c:val>
          <c:extLst>
            <c:ext xmlns:c16="http://schemas.microsoft.com/office/drawing/2014/chart" uri="{C3380CC4-5D6E-409C-BE32-E72D297353CC}">
              <c16:uniqueId val="{00000000-02E0-426C-B3F8-5519EEF04772}"/>
            </c:ext>
          </c:extLst>
        </c:ser>
        <c:dLbls>
          <c:showLegendKey val="0"/>
          <c:showVal val="0"/>
          <c:showCatName val="0"/>
          <c:showSerName val="0"/>
          <c:showPercent val="0"/>
          <c:showBubbleSize val="0"/>
        </c:dLbls>
        <c:gapWidth val="100"/>
        <c:overlap val="-24"/>
        <c:axId val="2116013631"/>
        <c:axId val="2115354495"/>
      </c:barChart>
      <c:catAx>
        <c:axId val="2116013631"/>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5354495"/>
        <c:crosses val="autoZero"/>
        <c:auto val="1"/>
        <c:lblAlgn val="ctr"/>
        <c:lblOffset val="100"/>
        <c:noMultiLvlLbl val="0"/>
      </c:catAx>
      <c:valAx>
        <c:axId val="2115354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601363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10 dishes taken max cook_time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'max cook time'!$E$3</c:f>
              <c:strCache>
                <c:ptCount val="1"/>
                <c:pt idx="0">
                  <c:v>cook_time</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'max cook time'!$D$4:$D$13</c:f>
              <c:strCache>
                <c:ptCount val="10"/>
                <c:pt idx="0">
                  <c:v>Shrikhand</c:v>
                </c:pt>
                <c:pt idx="1">
                  <c:v>Malapua</c:v>
                </c:pt>
                <c:pt idx="2">
                  <c:v>Biryani</c:v>
                </c:pt>
                <c:pt idx="3">
                  <c:v>Pindi chana</c:v>
                </c:pt>
                <c:pt idx="4">
                  <c:v>Rasgulla</c:v>
                </c:pt>
                <c:pt idx="5">
                  <c:v>daal baati churma</c:v>
                </c:pt>
                <c:pt idx="6">
                  <c:v>kuzhakkattai</c:v>
                </c:pt>
                <c:pt idx="7">
                  <c:v>Ariselu</c:v>
                </c:pt>
                <c:pt idx="8">
                  <c:v>Gajar ka halwa</c:v>
                </c:pt>
                <c:pt idx="9">
                  <c:v>sohan halwa</c:v>
                </c:pt>
              </c:strCache>
            </c:strRef>
          </c:cat>
          <c:val>
            <c:numRef>
              <c:f>'max cook time'!$E$4:$E$13</c:f>
              <c:numCache>
                <c:formatCode>General</c:formatCode>
                <c:ptCount val="10"/>
                <c:pt idx="0">
                  <c:v>720</c:v>
                </c:pt>
                <c:pt idx="1">
                  <c:v>120</c:v>
                </c:pt>
                <c:pt idx="2">
                  <c:v>120</c:v>
                </c:pt>
                <c:pt idx="3">
                  <c:v>120</c:v>
                </c:pt>
                <c:pt idx="4">
                  <c:v>90</c:v>
                </c:pt>
                <c:pt idx="5">
                  <c:v>90</c:v>
                </c:pt>
                <c:pt idx="6">
                  <c:v>90</c:v>
                </c:pt>
                <c:pt idx="7">
                  <c:v>75</c:v>
                </c:pt>
                <c:pt idx="8">
                  <c:v>60</c:v>
                </c:pt>
                <c:pt idx="9">
                  <c:v>60</c:v>
                </c:pt>
              </c:numCache>
            </c:numRef>
          </c:val>
          <c:extLst>
            <c:ext xmlns:c16="http://schemas.microsoft.com/office/drawing/2014/chart" uri="{C3380CC4-5D6E-409C-BE32-E72D297353CC}">
              <c16:uniqueId val="{00000000-8104-4DA9-8DA4-76A9D1AC03DE}"/>
            </c:ext>
          </c:extLst>
        </c:ser>
        <c:dLbls>
          <c:showLegendKey val="0"/>
          <c:showVal val="0"/>
          <c:showCatName val="0"/>
          <c:showSerName val="0"/>
          <c:showPercent val="0"/>
          <c:showBubbleSize val="0"/>
        </c:dLbls>
        <c:gapWidth val="100"/>
        <c:overlap val="-24"/>
        <c:axId val="2115987423"/>
        <c:axId val="2115977439"/>
      </c:barChart>
      <c:catAx>
        <c:axId val="211598742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5977439"/>
        <c:crosses val="autoZero"/>
        <c:auto val="1"/>
        <c:lblAlgn val="ctr"/>
        <c:lblOffset val="100"/>
        <c:noMultiLvlLbl val="0"/>
      </c:catAx>
      <c:valAx>
        <c:axId val="21159774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598742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[food.xlsx]course!PivotTable7</c:name>
    <c:fmtId val="1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type</a:t>
            </a:r>
            <a:r>
              <a:rPr lang="en-IN" baseline="0"/>
              <a:t> of course</a:t>
            </a:r>
            <a:endParaRPr lang="en-IN"/>
          </a:p>
        </c:rich>
      </c:tx>
      <c:layout>
        <c:manualLayout>
          <c:xMode val="edge"/>
          <c:yMode val="edge"/>
          <c:x val="0.41701357466063355"/>
          <c:y val="3.4770406174475715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solidFill>
          <a:ln>
            <a:noFill/>
          </a:ln>
          <a:effectLst>
            <a:outerShdw blurRad="254000" sx="102000" sy="102000" algn="ctr" rotWithShape="0">
              <a:prstClr val="black">
                <a:alpha val="20000"/>
              </a:prstClr>
            </a:outerShdw>
          </a:effectLst>
        </c:spPr>
        <c:dLbl>
          <c:idx val="0"/>
          <c:layout>
            <c:manualLayout>
              <c:x val="-9.7222222222222252E-2"/>
              <c:y val="-8.7962962962962965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2"/>
          </a:solidFill>
          <a:ln>
            <a:noFill/>
          </a:ln>
          <a:effectLst>
            <a:outerShdw blurRad="254000" sx="102000" sy="102000" algn="ctr" rotWithShape="0">
              <a:prstClr val="black">
                <a:alpha val="20000"/>
              </a:prstClr>
            </a:outerShdw>
          </a:effectLst>
        </c:spPr>
        <c:dLbl>
          <c:idx val="0"/>
          <c:layout>
            <c:manualLayout>
              <c:x val="0"/>
              <c:y val="-0.12500000000000006"/>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2"/>
          </a:solidFill>
          <a:ln>
            <a:noFill/>
          </a:ln>
          <a:effectLst>
            <a:outerShdw blurRad="254000" sx="102000" sy="102000" algn="ctr" rotWithShape="0">
              <a:prstClr val="black">
                <a:alpha val="20000"/>
              </a:prstClr>
            </a:outerShdw>
          </a:effectLst>
        </c:spPr>
        <c:dLbl>
          <c:idx val="0"/>
          <c:layout>
            <c:manualLayout>
              <c:x val="0.10833333333333334"/>
              <c:y val="4.6296296296296294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2"/>
          </a:solidFill>
          <a:ln>
            <a:noFill/>
          </a:ln>
          <a:effectLst>
            <a:outerShdw blurRad="254000" sx="102000" sy="102000" algn="ctr" rotWithShape="0">
              <a:prstClr val="black">
                <a:alpha val="20000"/>
              </a:prstClr>
            </a:outerShdw>
          </a:effectLst>
        </c:spPr>
        <c:dLbl>
          <c:idx val="0"/>
          <c:layout>
            <c:manualLayout>
              <c:x val="-0.10277777777777777"/>
              <c:y val="1.3888888888888888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course!$B$3</c:f>
              <c:strCache>
                <c:ptCount val="1"/>
                <c:pt idx="0">
                  <c:v>Total</c:v>
                </c:pt>
              </c:strCache>
            </c:strRef>
          </c:tx>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4-C1B2-40A0-AC43-A73576081FA2}"/>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C1B2-40A0-AC43-A73576081FA2}"/>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C1B2-40A0-AC43-A73576081FA2}"/>
              </c:ext>
            </c:extLst>
          </c:dPt>
          <c:dPt>
            <c:idx val="3"/>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C1B2-40A0-AC43-A73576081FA2}"/>
              </c:ext>
            </c:extLst>
          </c:dPt>
          <c:dLbls>
            <c:dLbl>
              <c:idx val="0"/>
              <c:layout>
                <c:manualLayout>
                  <c:x val="0.10833333333333334"/>
                  <c:y val="4.6296296296296294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4-C1B2-40A0-AC43-A73576081FA2}"/>
                </c:ext>
              </c:extLst>
            </c:dLbl>
            <c:dLbl>
              <c:idx val="1"/>
              <c:layout>
                <c:manualLayout>
                  <c:x val="-0.10277777777777777"/>
                  <c:y val="1.3888888888888888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C1B2-40A0-AC43-A73576081FA2}"/>
                </c:ext>
              </c:extLst>
            </c:dLbl>
            <c:dLbl>
              <c:idx val="2"/>
              <c:layout>
                <c:manualLayout>
                  <c:x val="-9.7222222222222252E-2"/>
                  <c:y val="-8.7962962962962965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C1B2-40A0-AC43-A73576081FA2}"/>
                </c:ext>
              </c:extLst>
            </c:dLbl>
            <c:dLbl>
              <c:idx val="3"/>
              <c:layout>
                <c:manualLayout>
                  <c:x val="0"/>
                  <c:y val="-0.12500000000000006"/>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1B2-40A0-AC43-A73576081FA2}"/>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course!$A$4:$A$8</c:f>
              <c:strCache>
                <c:ptCount val="4"/>
                <c:pt idx="0">
                  <c:v>dessert</c:v>
                </c:pt>
                <c:pt idx="1">
                  <c:v>main course</c:v>
                </c:pt>
                <c:pt idx="2">
                  <c:v>snack</c:v>
                </c:pt>
                <c:pt idx="3">
                  <c:v>starter</c:v>
                </c:pt>
              </c:strCache>
            </c:strRef>
          </c:cat>
          <c:val>
            <c:numRef>
              <c:f>course!$B$4:$B$8</c:f>
              <c:numCache>
                <c:formatCode>General</c:formatCode>
                <c:ptCount val="4"/>
                <c:pt idx="0">
                  <c:v>71</c:v>
                </c:pt>
                <c:pt idx="1">
                  <c:v>83</c:v>
                </c:pt>
                <c:pt idx="2">
                  <c:v>25</c:v>
                </c:pt>
                <c:pt idx="3">
                  <c:v>2</c:v>
                </c:pt>
              </c:numCache>
            </c:numRef>
          </c:val>
          <c:extLst>
            <c:ext xmlns:c16="http://schemas.microsoft.com/office/drawing/2014/chart" uri="{C3380CC4-5D6E-409C-BE32-E72D297353CC}">
              <c16:uniqueId val="{00000000-C1B2-40A0-AC43-A73576081FA2}"/>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olorStr">
        <cx:f>_xlchart.v5.4</cx:f>
        <cx:nf>_xlchart.v5.3</cx:nf>
      </cx:strDim>
      <cx:strDim type="cat">
        <cx:f>_xlchart.v5.1</cx:f>
        <cx:nf>_xlchart.v5.0</cx:nf>
      </cx:strDim>
    </cx:data>
    <cx:data id="1">
      <cx:strDim type="colorStr">
        <cx:f>_xlchart.v5.5</cx:f>
      </cx:strDim>
    </cx:data>
  </cx:chartData>
  <cx:chart>
    <cx:title pos="t" align="ctr" overlay="0">
      <cx:tx>
        <cx:txData>
          <cx:v>Famous Indian food by state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Famous Indian food by state </a:t>
          </a:r>
        </a:p>
      </cx:txPr>
    </cx:title>
    <cx:plotArea>
      <cx:plotAreaRegion>
        <cx:series layoutId="regionMap" uniqueId="{0D7EC7DF-C3E2-4129-BD99-DE58A67E1FBA}" formatIdx="0">
          <cx:tx>
            <cx:txData>
              <cx:f>_xlchart.v5.3</cx:f>
              <cx:v>name</cx:v>
            </cx:txData>
          </cx:tx>
          <cx:dataLabels>
            <cx:visibility seriesName="0" categoryName="0" value="1"/>
            <cx:separator>, </cx:separator>
          </cx:dataLabels>
          <cx:dataId val="0"/>
          <cx:layoutPr>
            <cx:regionLabelLayout val="showAll"/>
            <cx:geography cultureLanguage="en-US" cultureRegion="IN" attribution="Powered by Bing">
              <cx:geoCache provider="{E9337A44-BEBE-4D9F-B70C-5C5E7DAFC167}">
                <cx:binary>1HxZj9tGGu1fMfxwny47tS9zJwMMJTZ732zHiV8Ipd3hThaLO3/9/WTHHjUjSp4eDzAGAsQtibWd
Ol99yyn+/XH422P2tLGvhjwr6r89Dj+/jprG/O2nn+rH6Cnf1Cd5/GjLuvyjOXks85/KP/6IH59+
+mg3fVyEPxGE2U+P0cY2T8Prf/wdWgufyqvycdPEZXHfPtnx4alus6Y+8N3er15tPuZxsY7rxsaP
Df759c0m3GSb4uPrV09FEzfj29E8/fz62a9ev/pp3tZf+n2VwdCa9iM8S8QJElgxzTXDWBCMX7/K
yiL882vNTphQiBJFhcYMCfKl65tNDo9/y4A+DWfz8aN9qmuY0af/7z75bPjwxdXrV49lWzTbZQth
BX9+fV58jDevX8V1ufr8xarcjv385tNkf3q+4P/4++wDmP7skx1M5mt17Ku/QHLXFsnm9y+r8p8D
QtGJYgQzrrGWWivEnwEi+QnDQhFGGVIEUTwD5Phw9sPx5bkZGHfufwrGc3B2dt52orCtKNEII4S0
lM8nSk4wo4pgiQVFCrbnlzX+vPO+DHiZCP/eRP+Ecbbz7jYpsG9T/HXz3V3+D2y+m9XbV+Ufr9ZP
WRR/WZ7/fAsSdSIYpRoJzjmWXKrnyMgTjDmTimMuCGzPzxB8huXoUPaj8udjs923/rFMwfWmiE1r
vyzIdwCCnUjKBAUCCCmI0M9tgaYnSmolOVYUI86E/tL1Zyy+YTz70fj64AyPazC4M4L8L5vm9091
88p9KuDM/LIw3wETWHTOMEdSEqSZJM/NlpInWgJSjGqx/QcXX7r+jMk3jmk/Ls8enmHz/j+21LND
8r97bD5skk3dRFvLumzB/21XhitGCVWKIi4Ee+7KyC1wCBOFJRwrCs8t1zeNaD8uO4/OUHm4+KEY
c735GI2bV3d28/Gpjr4jNPSEU1h4zmHlFZcMvJYdL1OqE/hYC0qxVBIDrb50/cWQfeuw9uMzn9YM
pOu7HwwkCDU2ddRY8Im/F3mwPmGcgJ/FNNOaY/zcrElxgpHSDPjDtl/ivxw13zSmJXh2Hp5jc/ZD
YeO3CWDTfD9cCDkRmkgMpouDE0zlcxdA4hOuJQL/AM4bBtYPXLVdd+wbxrMfk68PzvDwfyyD9q5p
IKz//vZMnGhCuQBTJfCnuPiZPVPoBM4fyoliDI4jOGyeo/LNo9qPzezxGULvfixr5sZA/i/L8x3c
M34iwCeG0IRiDWEyeX7SKPgaMBNMY6E1wWrGl6Oj2Y/In4/NkHAffijbdfsxrqPveKQQYAGmiDHK
JflrJkNBaonAeUOR3pvJuLVxXR8czn4svjw3A+P2xwLjnzD3/DvSQpxQzrYpI3CLBYLA/ZnB0gRy
MZILxAhTCDJ+M1ocHc1+KP58bIbEP9/8ULT4ZG03KYQq3zHtCskvTAkiQkgC4f2nE2LXIdYnBHEK
pz1hbE/a9RvHtB+VZw/PsHkHWa0fKML/Z/Exsv+FeAXzE4hVhIRDBLwuoSkEJM/h0QI8ZQJs4XSb
BvvC1M/xyrcPaz9C8+dnIP3zxzrhLze22DSb9KAt//dCfQyJMbw1VuBeQYZYSvocH4hWwAsAH2C/
//VNI9oPzc6jM1Qu//lDUeftExSSwk3xPVGRJwptM5WUQZzP8SxdKfUJpPkFUURzpf8aq3zTiPaj
svPoDJW3/g+FyuWThQLfF2vyn7vDGJ0wiOfhzAczRSFP/Pzch7B+1yeYp8SOj2Y/HF+em2Fx+WOl
8/3yewLBT7bnPNWQ6KIUoXlNhZ0gDmljQYhCBJL+swzYkbHsh+HTQzMM/B/LSp1t7PhdbRTRJxAX
Ys04olIxDI7u7sEObjJDhKGF6tY3DGc/FF8fnMFx9mNFJW83eZy9utl8bL+jicInCEMmBYyTBG8L
atrPIVFgoiQCdxiiEib/UlD5tiHtR2X32Rkwb3+sUtfFJs/bV/9nk5v/9+oScsN5bL8fQhSy9+BO
caieSEgCQ1LrOUIccsNSiE9h5fwI+TcHth+nvY3MALv4sSKXVRRtmiauw42Nvh9SBJ9ASLlV80Ah
hRD49zOkFDlBDEOgDyZuX1j5rYPaj9Lzp2fwrN7+T/th+2Pe3eLKs1/8uyIrAtkXcIghZfw5X4yf
wQKOMfgGAgJNBEHL5+TMbhL/zxr78mj24/HnY88G/l/WUs1KyDtiqq8atDWEgt4n8do3f/tpeiCp
mz16qPb1ea3OP/78GoJADSfKV1HctpFnJZK9xuUvzz9Btfrn1+AvSwkOnMYY0jefa8g9qAzgG3oC
ghlFlSCQ8hQgynj9qihtE/38moJ9hOoM10phUHVJDaW1umw/fUVOCAg7QH8HWif0qWT9ZbJ3ZTaG
ZfF13f78+1XR5ndlXDT1z6/ZtkhnPv9uO1UHZGOSKfyp8m0eNw8gToSf4f9bkDbEbVtPviUDOeW5
xL9ULDIXURt3N4alovQYEeEHlfFRu22XRqfIqarLceiC8zIMq9MxkvxGFEO0zh2MvGJI0HlGy9xD
KkhGNyEql2tOhuFUyyFxnUhmK1plxu0DWrtV2YznOfi1blyS4o2IM3RG6l76Uy96H5iBr3BL0vd8
cpwLpfXk0jppVpmS7YUOtT4vpp66NC5yLy8ie5HHHXNNGePfQCXXXcmYyHjNxk5n6zgd9KlKmPHT
PM1PCySK930fVnhVBWH62A+C3sSFYo6LAmlckjeKnnKnI2+bwikfhjJ3mEuzoMArEaDy7TTVw21q
8sKXNif+GLGPeV+nN7V1sl+dokncUhZ2NeaizFyhRPs2EfFwR8OquZ4mRi75YMYbKDdE5xAaU9+o
JPZxkPKLVEbj2zaF8t1lHdYBXbEximJvSE1buTgjzU1hWetGJGvd0umDS55I8ztLp87tIlKt4ko3
XtJUdK1rZJ/KpEjf46LLH4MmmTzEDPl1zHD+iyKZiF2Z5dGbKdNts1JdmDfr1hRBeBpJlSLXmDhq
YPRNPbqOk8vhuuEBc9YiyKM7y3mau6Fu2C8dGfrGDcBE3fel6m8nNQzvCOv0ShLHXsLGKzf5OEi8
aqltvNoOzlmaBOSeyi4I12HckofO4OHGycrJel2a0XsnK3LrKl2Z8F1ej7xw65hpZzWJGtops7AK
1hHHqafzKrrjJCcrbGwQuaUpe+JO0iHtqstysyKJ4pdVr/klg9bInU1QuWmTocVeiMMkXrW1GN8W
IS38iU/o1wjUWtOqCVnqjUYMqVvnmmdehyPoHsNuiLygr8iDFHWw0ahNlds2nF9OecyTtchHkVw5
VT/ccdn0tTtpg+PTdjLJamwFvp5G05wqHcSPQ1AaD9nKlCsH06x0M2ub1u1KJwncOB0Dx69BwfcU
cGfc0DFNf5GdoWrdVgl5YhEFgkUhL6u1HSKndQfRI1ilMK/G3/OuUHSdpcwoV2WkLNdDx9mZ5nkX
nBIHQpw7YZw+Xbe9msJNm0b1m2JoZOtS4+S52/C6IF4CWyZzWxnbP/qxKs+dJsbIbfIptOsqLGTh
OijgF3iUYQ1bU+uHTnTdsHLsVNduEwzRPWuL5sFqnuAVVmb4ZXCScBNVZfshzaf8CpvA3LeMFV5m
O31ZDHn5MTN17rh0ighd5X0Hi96XPb4MsjhXbpM4ymd6wKE7Ct0aL0sYveemLa4zpypyN6NOLFcO
H+hHPRD1FGuWSNdJmyR2HZjJnUhIe5WA29q4eZkS7obhBHRlIm/uyzgUN+kY9XdEicSLMhpesd42
1uWBjs/SasjeCtKkqzKQpHGN7ovRbU2bnSfGjPlKZmU7PjQCOblf2lF1rtNG08aRGJuzXhbxjcjw
EK/ySHaPOo/lZUhIP7jRlJA/LG+q28BRVenScsBeFVWOV6mu+Kjqnr/Nyprd5qiof2NNSc77spWe
I/vJy3unPR9L06+pouG7Jk56r9DYPnY6SM7aKVLeNFZD6MaiTAu3HJvhQo9Zem6GRnuqz/GZI3N6
BqdTcDeNdXnVlgr5I2H9o2rx+D5QCboq0t5cbsWfj6xjwaaSXENbGZ/WaZq0k+sUyWRWIBrv+YrC
NqjcaZAFWuGgdNbMDvV9R+PQx9I2t33JxrukpMN1mVherIuaR7B/W0bfwjE6XOOJsA8o7st3EzK1
K3WTBu5QCfR+zGyeXdmhrzI3GcrojyyBBJZPWFnc8jgeapf1uHfc1ISlx6fRrgvb9CtEm+Gakyzp
XF1g57QQkmE37np5nw9UXmV2EmtRp/KG2Ml5CLKhbtwh5fnNoHF/20RdfV+LOPgY29pZB7kO3wVR
w09xhUjvTiayT1CXiaMbIrtpgwYrztu24jdNOiHiorTkqyKJmjNr6tALgdiuqdvipq6b7j2pw+S0
Ij26G2IT/mbGHt0GQc3Pk55GHtJT51cpNTeopaF2Q3jkDe3K4iZSzeAVOR6nFYLvXF7T8A2rmjhy
M1bWH0il+vNRR2XutogBJ8IqTDcE+GDdQpPwdqpSjF3bxslVxTldhVbQcxtYhFZWhf0FUjl1uxz1
a+2g1rdT3J8LU+WPTmbj8xiH6VVunOle5pE5bSaUXNRCVRdh2FTvgh4OvzqKp4u4jc0pCLicOx6U
ve+oQL6tE93dRV1Pz6Z8dNZgIuLL8lo54iZCuDivO4d5w1S3cDwlQl7piYS/78qqnzlBj6UZbRxG
f96j+PrnP96WOfz3SeT/rw+31zD+9df1l/sb819tPdavP/uX5HHrJX69NjDzOz9f5vjip/07Xz7z
WJ/55V9CwE8eKz7orz6LBr7+/rN/qiUkS8A3BYEqOILgh4JM67N/KkBihygDH5Qh0NzDxYF/+afy
BNKR4DoqcFAVhCgQ3v/pn4K7CzVhChpjAjzaKia+3m95Bg045/v80z3eKVQHtkL/Xe9Uk7gTdTZI
r+FRFrnTNI7vIyIGSMF8ddv3NL/P+d02DzHvbvOJdNKxHwrp2brIwot6a0lciWz9obPToN0C94Fd
NbiR0epwj+DTm7m7ve1x+/mOu63zKVVtGggvtx1ObkmGqnEFxzj0SzMu7fnhbmD993az/Xynm1og
kfRhIbxoNFt/OJ4UuIsTKT8cbn9p4WDb7bYvdYVMokfhtdiwa6HBm3honAKPV6NqisF35CSsm4+V
gSzmIaSWJkSed2gUMp3cdthlEEVclFEbtCtWt+AVH+5gC/k+YGCT785IxVOPmpZyT2VjmbwL4og2
nYt0GvC1pZUahctqng1vDneH0UJ/2893EDIyr1MOPq3XhmFXrUAJ5tN8sKtu1JnzW9uKIVmPrB+I
247SuSIpRJDZygkVyaFWcmhJF2a8JfzuCLJwzLuM99zroSK3orb8I+rG8wp12bofwuvDnSzgJiBp
vttJCWTt1dhwbxxr+WtorfRGirKzw60vTWFmHjIImERNLfdSGsdPCK7hXdU1ky4CAV7psqYYTw93
tATXNjv2bB5Oz00Vce45IcQXwSB+IbyB81TofDVpYtw2bMN1JtoO4sb+Xdp068M9Ly3gzGDYrAe3
klTca0pnmjyLbRKuDcg9wxd2sO14ZyOSIcRqzBLhCRRmg5umaR6uBp7HwZEOFmwFnzEr113PkzaU
fsNw3q55KHpzbyFITi9pNWl00TiRlveQ0qDiZeZPzMwTSUanKGvj+EU5SnHXlGpy3kiHofCIGV+Y
0/Zu4+6i1Qq1qB84cFYGzO8hRM5cp4vS0c2Tyq6cfojOomSiR7pb2gSzJdRlyrKWjIFfOmrKT3uL
TecNcV52/uFdtnAsiZk1oqwMVG8cwKhpSXNWiLJA3lTgbPBM3PTDEb4udMNnJqcquyqgQ658Q9Lp
bWrH6LYyjb2rkzK6fdFM+Mzg9OmgcI+49okzxB7DVZRe6l7B+ZRylQ4vA4TPDE+kQpMqaZRvMzae
O/mEbnWIbeYensQC3luR0O72KoN4RLBCwm9lRQYXJQP7TUyQKTjc/BIM2893KN92spQKcop+lwEM
Q9rXHhzmRebGuDUvXKGZWWljWozZmECgXndp7GWjGhy3RmM8HVmjpUnQ55NItcMrPWwhqCzVp1XU
JsiLlWmbixQSR9UL12rGdElGWmNnEH4w5tM10VN1U4+aXo8dz454oUtoz8gnRxg/Qlz6nYU18yM+
4mZdDJlDj9Bu4ZhkM9oN8ViJhljpYyek0i1JK/ja6DYoIa9FOuUmLbPxkc4WTCObEXAMkxDlPQAP
eSYjT1HbOv1VRkjXrctQxvgm5Z1EVwo3ePjt8H7ezmOP78ZmbMyGMJDl1Ac+RCERvilDNtWPNZki
4zmTLcV9mpAsBKOTRc0VSsg2/ck05feHu1/Aj83YOgYC3N/UCfxcOu06YhlZ9UKa9eHWl1wPNmMr
75ohrkilfYpgMt6Eg67xVJhkox/WYxu+Nw7r8zM2qYLfDBDBFdcEArbkVwWZLX6EbUtz3H6+YzJU
kXDIqcbMNzKo6UpM+skMkII5Yi2WduiMzJmlAo9DIn1G494Pxz7xrMqKB0eVkz/kQXskblmaxozN
LbZCJUnI/BBNyYdEVc5d0GXhEVux1PrsmK5oWCSOI7XPsx4lqxarfHLb2I71C7k1sxR1XI1QSLHK
b8Y+IOdMNoT8UhnKxrMibk3ukkmY8NHkU02OILNgZunMdtC+yGAfWeELFeQt5NQ1Nu6UhtVTN4Ij
d2R7LfUyMxoTm9KqFRAcRGGWeqLJo3VhQrKOsHmhD0VnRkIEGhVJNUx+3YaNT2LRrTPD5elhli5A
vxXL7fIDRCqRM4A76yckzlekwck6GEvyso1Ft8u2wz6IokqFY6ACqavCRRF+X4TMHkF4aejbz3ca
x8IUbMjCyY8lZPL6riB03YUOO+YrL7U/43aUtI2hdpx8B5Km5w6i1Sk45+yFSzNjNDUdN00KrTcB
YSuWw2k2IkgVH4Z1yfhuc1+7i6MKMqlOAq44rde0b8+oM1znefgr0+mbQTm+k4pTaYYVyeX54T4X
DlA6I3mCHIv6ACqyxCS/ISd23LAdRkjomsoNprBa6SY70tUC7ciM3EXAo2nCTu/3Dn+C8DbtTlmT
msJveimOLOEC/GRGbdrJrkjSoPcpEPxBN2XiYVamR9z9bSt7jv7tlfpdfJoCjF8/QaUYs6rygIAf
nDS96g1LXMqCX+sSKqRQAjmy2RagITOW4ybPAjUlrV9z7rilpXwdTuQMyrL5Oigtcc2QHZnY0rLN
KA8nfpCmmDZ+VSYBXllO6pWMhjRaH95lS9Bv+91hPQ/COnUmyD8pyF5cNCAwgDx/mV3qIi2OnFZL
U5gRHxK3TofbpDm1bdjXbwKoFoRXUKXLnl42hRn1Uxx3VQh1Z28IoVibjdNbKY12s0CGL9y7M/bz
xEmZUkHnVVkECdq6JW6ldXuk9QWnh8yITk3CSJCozjOF81s4FJHb1frW1MlFY3jyMuu+vX29i3Nq
Jus4tfhzCoxUxOWdODaFBYi3mtjd1ilXQasi3Hm618gl29brFy/QJ83Kzh5NUWeCrIbWq6kOXW7G
u9CIm1alrSsESY7AsDSHGakjuJFQgogUEiqMPJW0UB7oG6YXLv+Mxim8NkzFITSuapV7E4tGL+xF
BFelD6VwF+wRnpF4aCD9lI0pDJ3YM6btm6FhuVuz6bQz7H0tUXpkjZY6mlEZqnukKClqPahU+H2N
bpK0uuND8ntEoWgc50eyxUvH7fYVVbv7qZ5sY8qob70wxqc0GK5Uqs+crFqJ1DkLLfKijt2DxmJd
BeyFU5txHMQLlo6R03hDO4L/kPigEArceog3LMVvpB5OD2O1tM1mbK9qPSTgpLdeInTkiiQGVYUl
8sgsFsw5mtFc0sQJYwdUPyVzxGnoiMYtplregi3Mjmy2hQmgGdehNE8KJnXrTxheeOc6U55mq2mI
pFwfXqGFTYa2n+/QnVSDzlsTdj5PR/OgLRenJleABZuwi0BAcp2PKvcPd7Y0mxnrcRwQWw5564dB
nV3opMbrOk1G73DrS3DMaN/awNBw5K3faPqhdobLoc5jt1DOkaVaan87q52lGuoxycfRafw4cm7A
6v5Gg/AepGj3h4e/cDJtdfW7zes4Bh1gIRsfSp+5G/UhAkVS9NCp8EKnCX3hnp2RvUhrx2rVgqwg
5teVRaULyajbRgzvD89iaZFmzIZKdm9q8NE9YmOvqIM38YjfE55/fj3b57fP3X12Mne1k0vGCs0Y
reI+dMBFGH0WTMinA5SK0yBt3AmXmReWIOaTgQXtnm3K6yGewjVrbX5k7fYjxPWM713I2yiFlv0M
3MObccyKdd5rcuaMSp4albXnh9dwqZ8Z6dsqIygLytZncXILssnOZQTmaohwRaX/eFknM+IHKq5k
F9vW7ztjXGyn2zw3IPwg5g60by86iUFNPdvThWAx6NoaX+HkSbQ8vgCDI+8Oz2D/VuPb64u7hCEN
aUAhFoM16fobXIe3dOouTTs8vKz5Gd0nVuokiNLWR9aULkj5QH1Yfsgq9cLhz/jOejb0MYX2ldPf
pUVw2iflBbzP58jJsbSJZkQv+yAIGxqCJFU49x2qBrdVA0SaZQwVAVococR2t/w1FAS59HMMQF5n
5OQQ0MvB2jc5c8OufBdIvA6r6qYl1REfZQnqGeudCEIOW8JapS04dMHkEVqfghjWOwz1/nMJbrs+
nwUz/UgHqDh45dSd2Z5cMn4EhYWBb1/UsLtHzcgbURoIXiluzk1dnuXgLkysPWIOlwY+I3GcNUPU
tjBwUr5BBkrI+ullKzIjbqYTa6YUcMWl2pCgugFd9NnLmt4u1c4x2lZdOoy9aPyxTvDbaWyIn7S0
Xh9ufWFDqhlr4aVmLEGZbkDTfZtGzC+b7FIR40uE7klNXrbt1Yy7IWlCxzDkeGCP7yeMVw4Sm6qe
CjdElWuc7IUbc0Zi2PVVlSHwCfjUmxWU3qoV62R/xDrvvYcAsqjte492oVB1JxvGO8cbTpU/nEe/
MuZCRBx+sI073nZe4YGGNLu374JyfSzTtsSIGZWjMKpYFY2NH1XhdYPiDzysMxDUB78f3gAL7csZ
l3tQPYxjEdQejsxZDDWOdeAkD3GkxiPYL3Uwo7RtWwS1TugAbmfcKVP8DrKNayX0y46Fv6jvGB9R
pXTt2ZzeDST9PSPZdS35keYXLMZcfYf7WFI64MbXPWU3ouT1WcUGcYR9C4fOXGkX1azLwAN3PDq1
IPNu29/lVK504bzDMa1fCMCM4oNuWZ9qMCDwxs8+XqEUtE5rruyUrU1V1se8vSWcZxw3fc4CqI41
fsjMxum79z0vf0VBdsTdX2p+Ru0Obp2D7heWqmAxVEW2R7KTgTtO26k5gsZSFzN626iTkP0fIKIg
0ZWd5Ick7q+DQr07zLSlrTRjcpJLuJcd0dofK3ptEyf2YqZi/3DjC2OfC+Xa0IK+te0g2OLjmiF7
roTysn46osNbGPtcIme5U4whzWufEE5WxNIPcLWhetkGFbNTeYxwAomnpvbhCtQl3GW4KPvytury
IxReINlcFgeK9QQUw4710z54iJS4yBL0Fi4uVHClqpq8w+u/1MkWl51TuuR9oTsGnVQ6pqtAmzOl
wt9EmX90ivT0cB9bwfQ+71HMmNwaUqcR7q0vcOnnNYh/OSajy3L+kfb4quoCvS7C6ByKM+mqjyKz
jpF5w5ym8vMAHQtSlrbajOi9Q8Hishbgisht3fAHh4FUXtNfDs9yqfkZ0Zue1pERZe0HDvVDwq8H
Y85Rfix9t+DwiBnJu0ClIsmY9fsm9iQZ6KoL6vuQ2tYlKr6uuT1iTZYoM6N7PLEALpClta8js0rZ
eJOrF3rJc4la71iSgW7F+lHe8da1UiTXlTCD28OdofGIt7OAw1ykxtNiKOBCCCzU2Nw5YGSziL13
TPr2MMwLyzNXpw0ghM0E5B7AonT1WT6iZgU6VXpk8ZcGv6XpDh1DEnHwZYj1M4bf90nyAHdLPeaY
I3t0afDbbneaj4bKpBZFtc9JzHqPpKVuViGUkNMj49+Oc0+cyLcd73TAojBUrcqsPw3OfZyTt1ll
7oai9Iei9Q4DsLREMxpnMa8gIwBd1EF3XanwumyHsyY+Vlhban5G40yNQV51o/UtlY+oU+DzK9Lc
47CPj5xJSz3MmAxXmBDvYtigbT/CHd0MX4aVyVzQ/B+JvJY6mDE4HwKnGeoIpsBC61JBboMI3UZW
f3wRAnPJWwPXY1umAQEwqJfdSC7TqPBVQF62h+YiN92HWZtUofWLNP4F1OYPlTVvRBfemupYXWJh
m85FbVDktwh8busjqAXyNIOwvboaVH7VW+W9bJFmTIa0axOI3ql8uLT1XoTiaoTSf5ZWv76s+S32
O0QLBpanoUngSIW1cnUV9m7IVbhqWf0yO7p9u8huDw1NKicpdeWneng3DNO9Jel96+h3hyewbWaP
pWAzGiMEwWHBUeUrtb0nHSVwVdyBa+BvDjf/qaq1r/0Zj5NEJ1OXjDD8yrybZH5nVXUdO/XvtHJ6
D5XiXSzhBnNRUe4mKVzMhYwNdrMqeeH8ZizvEg63uBWt/ElbuDpds5uuD4/pc5cWb8bw1ilUyYey
8kM+RU3kSlqV5knpLj2Sz1roYK5MY2OJNFTNK380dWN8jKuqdoOAVceKOEsdzKLrMW1bZfPA+JyH
KFyngzSt22rZ2yPO+QLF55I0nBPEeu0YPwn6j5C5vBpEU68qnNwgi8zp4V22ZdueTTZXpkk5DAp1
yPg0te94PHIXidquKMT1R6ax1MP28x2eNxloN2taQGJrmoqnbhrGC7i9m27ScSiOKTGW+thitNPH
EFth+wGWqoyS0m2EXZuUPAwZfpHcBt6f+rx9uB7f545sjW8LZc7GGtWnfVZGR067pZ00I3pHOzqa
rN8Czaf3qAzCM7hTaY5V55ean/GYgpXlZASIdRFU9alsFWVwW70Ux6LIpY064zJUR9OyMJ3xlSwS
v4aUprXqXVkUGx6yF/qVczGaTHMCMnUL24g1b+Kwvo+a6b1W9ZEofmGR5jq0MBh7msErI3xZ6A8F
vE3AjeD900cosNT4LMyu8lEqp80N3HFy7AdHYHLepnn3su0zl52ZpokSSXnpB4ivIKOL1jYTwjts
H5aGPmOvHR3QXGTQuCqbxg0Lfp4WR0Vs20znHuNDtp3u0LaK4ZUTRpHST5Ixdt6FcsJV7ialDeiD
gBvr9tKJAoFWbSDVeFdLeO/KeaWJ+P+cXdlynLoW/SKqEBLTK9Cj7bZjO3GSF1Wc2EggxCgGff1d
fZ5yuKfdVX5LpRJoNGxt7b2GJiXM+NHBtF5JypTFfFp2IN3QKZumpeh+zVFQFZlGvRsHZTno4lBN
PO+O+QyC3M6xhfAfaF+i8xpTLxh/ukNZyqeY1/6wD/w+jDIJLYFlO4HcLzeBT3v9Yw4Z4w8DC5zi
1c2D0vxROhSo5JVDW50ClAhAlZdFuNwMdNDTZmq6ecmaDmqmj/FceQsgv7zttkTTxexRhrX5fopH
6MNUYRO4h0nzIj7UIY35o5lnQW7clrscRQZDI31lOi8ESrKazlbLAVyIGCMOsmril+23TrckWbh5
/Hi9XHrBakpd2YFDHjX1rhtaP8/ixa8PHjCRP3AtLD8Z7v+p0vy1boiWxDq0aHZBXvnzRjiyeWuM
mP+EDj4p+/hLLqz8NdhoqNqJO2LAymfqHZDRo+/0nyM0QKXo3wu/MVM3tktY44JQB8+6qcz30jr1
n4ot04+lpvX7p77BW51b1cwMFiqtdw6gDkk9aVSflzr9+OEXpvpsiPD37gWAFhIhUGraqaD4Oc76
Pib5kYfyc/cDbzVGIzqGs/Lw233DcaioY1jHOxvFV6b30q9fHVr+CFwXqbCG4DAwJ9yJy2Seiz8Q
LLiSM1x4wRpa2bk5DSCf0aCSVkDrCScWnZyfQdE9f2r41+DKAoT3UYcutjLEkQE0d9QWVEy5r+lQ
fe5kWSMsRSBdo72g34Xo6h0stB5w2e/YlVBxoR5IzunEX7u4q/JxHJsRG2zuihQ47eIGNxy7aefO
OyxUtreGuFfa8pfetZrt0W8tHQ26q6qNbZTQXIboHjqBd9uWlrbJKB1/SWYM4K+PZ+dC9Fgj7qZG
K+LOOdKVqP5pajPtpJSfPPHXWLsmnHhhoeuE8sXQpbEhAc79yf1cKrQG2k0uyPi+RMVL10odRaTL
m6Hs3W+fG5jVrPeFzkte19jW2oRHoan7E5fc5co8Xxr282b8a02Fc9XaqkcqWnKlDkZHBfrpwzUI
4vk3/ke+4p7f+tfTPapMLM8RL6qiI1PNCUncTyqXb2aAItbnxmcVsklHZjPjcrxzFk3fBAgFb7Yy
1XAlaF8aoFXQ9j0KmaGixK01CEfnUELsKHX5NPlXcB4XYG++uwrbYCZzHqhI74DYGsoHqZclSnmo
vSab+tp5zvvq5ETh6G2DAQHmGAVLtxyF4/v1lTXw37ME27F/z1LlOG4+QWcEGoGAJ4KfvtPC+xKI
/M7Jva+fmSWwQf/9jkGoLicgQ+2gSE/BIx8nSDx0+pOTtIpWXUiR/RbIi6GpJqLUqQpUQSuhG7X9
3M9fQQ8Cl1pcp5B/cNoV1W059xHKPHM7XGvo/vcygzrQv8fHuqYDs9vTOzjzSZysUzExFKkg+Hdl
m/z36crO0pd/b8Wgt1WnPbygz+X3fij3wpoXUEp+f26AVlFKDdUyxMbqXdPpPp1z+m4H/9pvvzQ4
qyCVt5b0UBKrdqPLtsorj57XfyrpgJHIv4dlCmF7DVVE7L6ltre5S+bMDnHxzCLhXVk7l0Z+tcH7
gumaaVLtcICfIGZ2wwNvBz3QK72FS4OzWvv5jA5n0NXYWYXD9pQLuVdN87kqAlvj56YykNFY0moH
/TO5W5jtnuuCjXsRGv05EScwgP49B5AehFSJditkTboAFCrac+I9tYv9XOyJVku/a3SeQ2sQI8TE
dBsNsZvhHPIePl75F6Y3Wq38eCqXcSI4/QsqQCKOfebbgxgKtmSTcurw/ePXXJjmaLUHIJjEo4Dm
CHGB4zTJrONoSkvHjevs4xdc+o7zi/86qytH9u0Yy2oHFdRHVZPMDO5jTvjm48f/c1X7/1yArYF1
0CoZIrfDB/iqzyIn3kNB9aFl0LUVddrW87b22d1C+btbtwn4xFfee+mzVhtcF1EEpcpZbHpLyZ6W
Q74dF6d50sLXn9vga6ydkpoY1+vVThrebEkv1a6pqL8bpB99cnJWm7yxTuXySqvdaNXvulU3ngO0
78LtleL/hVFaQ+vMAm0ns+CHI+mPRAomevNThn53Dx3bevzcEXQ23vh7hUEaiXPI06id7cJXH2qZ
tRBPTbFcyaQu7JA1vI6NLlrpoJSCGF3zIulaKp5DyMheGaL/vhHB/+Dfv156vdaCn6eAFhzcg6Y9
LmL4DknJeqNKJ0i4rtiVFXV+5n/slTXYrvYKM1vIcu6Q3d4V0pWJqTpQ9giUsaC6c62qcmnEVls+
Dmy4+D1SfjINZMmkAfY1ga522x8+3vSXltUq64vGiTdIn/EdIlgyUlJ23zdel1oIEXxy1lf7ewkk
Og1T62QQHp7rY+ES9+R5jX+NsfEPNf2/5mJ1fAfwuZ6DwGBZgeVQgU/auj5USaD9CKIK8cetmJu6
z9B/d8td0fEIvKoiEvUL8cF+a1TepFXInMcwnyO0uhYgA4dNCOFj9b2pPTJtp2YSbWr8Yv5NK8Zu
xqYYjosUIxh7ZkpiGwsIkLqVZPZZEFCVvkCT2S73wgUg9lQ0wrEZrRzR39GadnFKPV6PV9K6SxO4
iju+DVrvTGvf5BxttDEu49spKKr9xNzi5VNrZA0HFE5BRzuO5W4o/G89dzOsvy+ls3xuCa7hgLjM
LpUTTOWO2r5JlMcOrR2+x+21y9OFsLBGBEKOp8ohXF6iXKGVB/7QAjnueAEWI7NV69hjCM52dOhj
p/gcWoKtUYKkjf2AjX6JIqUTbFg5qW3eVlv4gkgoRHf0SsC7EISC85r4KyEQqHET2tFyB71wCa1Q
BwHIW46N1ttg6q81bS+ssDVQkLiQKi87U+4CZeQTMOvsPhL5/GsuiHOlKnfpFaso5PI4zL2mLTf9
TMsgW9Q8RO89a+ywlxOIi1ci0aXxWkUiYCVyMwZQv8kluiNb488EKDcQBmRlIw9a8FcbWBdqBmyN
DMwF6ja8U+XOrd559B0w6c1g6XtT0GzumkNJog0wQKehu1ZA++/GE1sL2jlzQ1CS0OXOamcviMig
xZO4g5vaFqrOpNp4qt3O0ScXxRo1GFJeRlaFcQZhnHA4xKr3tzWE65dNkI/KvbLAL6yL/4MN4tmB
hEpLNtemuZ1rydLW1PpBIcO+krddOGHX0EFIm7VSLmihhaE/bAMoPKfSca9dnC49/bwS/9qho0TB
lBoidsFCo20nF5kWKn//OC5fevhq+7tBQ5QKFc/IKI8upwmrgysDf+nR57//63efFUt7sHd4BtsG
UKaQkZN29/GvvjSnq72+QNZP9lCZzUrp3XTQB49buBN87jT0VzscOEo3xJLhWVNM7RH8xGI7S+cx
V8X2c79+lWtwP4RmLHXibDYQG440lNqp4/ob5Yi3j99wKXT4qxMdCrwd9yGDs9O6e/Nk+x38xBMk
Fb50M91yJ7ifRzEmYPG8Vc21dXohMq7Rg3kQ5rD9MHKnFk9tx5rPR9IiOkJenaToSEZXAv2FKLWG
ETrLjF5q1UnIbtKbjrI7PvLbiU4bAFTAFm9use5sos3nZCvZGlMIZ5bW9LSOM1QynWmrz8wVCD9G
Nvt4si7sk7USngBUt1VMx2iEB7f56G8Xv/3xuUevdvci5jmvciR2aoAmvDawFbDKf/z44ZfmYbW/
RzAkbJ3XPKua8Buf4B0xfo/6nxVqFVTDl2QxqayugWkuDdJqx1uoVfXj0EjUfnM3G8Ri3nmnYWzz
8bdcCChstedjwL1ZWPpxFrHaeslARLt1avJuRm6dK++49AmrbW8CzXXY0hiccwuPhC+kvtb4v4CJ
hO/4v0MtCyyBUFsudmRx6HhTlUVFf4XBDJAI8BPdUSw+UL0OpMyhu2tnN/4yDV3dbkIQc4dfwk4d
2w1I0LsrvYYLn7pGGc5OS6AOM5yva92QH8pRV3JbhKpx0o/n69ILVkUGLeUQRESEmYmt4x+jUi/z
FirqYKl//IILCf8aZdgNpbEjb8zG1BDELPn4IHl1Knn35rvT1rTXKJwXguYaaIiU0acNrfCephDI
sdy7sshhRmOcfcXCK8XjSy9ZhYEmHFnPB7xkNFOZOBU5eVYeFkteYtJfOTUvveM8U3+d9kwYqLMY
kAEKz261tg99Pn6HveQbiimvH8/JpUlfxYC6jGCHTPmwGT1RJZHjQNFmZu72c09fhYA8WkqXORRi
MCDoJnXZ5ScV0uHbx0+/EGDWkngMpTZKgnbYDG6vYSjDgUkbYpKKiF2jQV0anlUQkN1EavSmhw2H
6sHXRnZQ9ApcG17Juc5b6z8qJGukofXF1A5mhOpxhwVqeqjTu/6dJ6O9bthe59GLCK+RBy98yhp2
CPo3tTTy+42MSbX1Xa1T1Hev6RNe2Ntr+Ts6edSqcug3bZ1v4DZ/YhRQ67hv3w0BX61Y/nw855fe
c94qf20JM7UQjAuXfsOJepRB/lCF4kY17T3rl6czIejKwXLpPavt7ZcmcGiLmZkIue/QQkYb6lFN
TpmEmmeLvIYWuTQr57//63sc21QtVxQ6U+AyZTH4fCmC/DXNtQs7ZA3KsqCecDl2/SZsvFep2BdI
XbzXTX4la7z041fbW1SiquuGmY0fC9haeQzYfcvrzcdTfSH6rVFZipTAXNa4ntXcGLFZOrNAh9VU
stougae6Lesa75ru/IXEay2Bx0fKGSnwKWrqNrL2byCnf4ea4Xec+tuo5u/RGMGj6hrh4cLr1oit
RvBwGAK8bpDdcWmH25i6N3p58/2f8PqCfI+I9hGwVp8ayTV+qywQaCLrdRuYnnVwLRtxYHXtmESD
99BX/HMN4TWEK4b2w1D5/tkyz4zbSkReIp1Q3eYLmT63K9c4rqWiQWA7zBBBbSABYeG3ZcVtlYv7
KRhfSVtfU8u7sP3X4FUrKmZrVL42cazapHSaY1W6BVhD+X04qHfdjlcu9BcW+Vo4T4dLOIQRbzay
HEXSMD9PCtvopAvGLulm98peurBT1zBWzpjqSBHgNUMrUpWXBH2RwlzJHP/5tf9xjq0BrPBls9x0
OSopZw/KEt3PhW7LvJ5SCAbfThNY5KUzv/hsPoDefIola7cQRO0S0vrbwZ/dT66P1XWAU7zKAEW+
Ee3wHtBIQt6ueYKx5l0DycCg/RzLn/1TIvgraqOFgUbBEsdb5vhJPDq/a6WfP96rF1KCNZqvJB6M
N2kbbtvAVClrJ53Ek8/3vK/MzWhz8w0Icg/GoVxsP37jhbWxhvgRBRCwhard1vJZ+WlPyFDfBETp
6EpguPSC8yb7a7SaPjK4uzSwPIX7X923iXI/mWC6q3QA0nbtsHh49Oh5OyuHLA777HPDssoA4Nwi
uQhbDMtZAizKQVWqWhNeWakXTuY1vg9yPCCVLDXLZrAHfF3e6q55gPnqlR15achXab3rA3ZFq4pl
0OvYzr53z7T88vG4/HNq/Mdmd1envg8VLdFRzSCMHr15avL/QMveHA3n8WPdj9/pVPwwTXcKOrvs
ZjGafauH8rGEeNLGVMJN5qWu4dBpxlRR9gW2w15SxOU1PcULEXWNCtQNaQtl6hCtFl18V61Cn9AS
C+g+aY9wMO6ePh6HS+9ZXw2csmHRxIMtfAf7PWi+i37zDJg8+7yyk7gbkAldK0Z43j+Qnv8fdbrW
2QsXj+uxaNVG9POk55QoqbxmU/sgWvVJp3yCVSpaUPlS0XlxCIPg0i64VbgN4x6QfUMLl41aNYGo
tg2sZuGX27e8J/teyaD9SekEqCYu/cVQJkuXT90Ejomk5CYW8K86jT2fSHCYoQPRAmXnT436ykA2
qp9rors5GT1YG0G/yIVOKS0qt23SkQzt3GwX25Awz5Z2nGBhx+IaFw8uayeZw6g40pIOKfABzVc/
hGGWUrb70dWWvcO+AIzv0LZOeAPF7oonBa6+Fp6ZM6mPkCcTx2YK3LtFxwOoqQv8NjV4qZXT7zSM
geXPKSKNc9S6YLlJwrqTR0Cygt2kmdoZV3T3Xr+gu1hKkFJsJEqYWFQUCrZ1uFRbVHtNnhbzlMN4
2bJEMnlQIrbfBZDiL5p0aTTnWxXoQx11/nmLxTRVcprnjHNapUHhwuzWuKkK2IZ6sTxACGvcRbr3
toCpZmXj/2m65VaAMZQSmBnTqd3CPtdu+DjtllHtWi9uM3fsSCqjMO1dWMYOi3oUgZd27R+vvynq
qU3quU8ZxJThCXcDpVi4JGzjVuz6Vh3n5RFKN6kmBegGN1WNExcK1aJMpIHA5VTj5DKQ8i5/Mqt2
pef28B42Sd+/5jhzqg7/qx3u+3J+nZ3fPSn+wN7hlTqvIIHd2dY7zVGTNKVOYRG6HRTGCkJiBhil
5uc4/sENM5gfJ++pW7oj9JWS7uzS6WHEmi4Jlq993GTC9rfR+G3KxQljfgdWwcGfq1c3Hn1EhxnL
eJGJL+0D6A1tcobRpwMAHLOq5SNwv1D84kG9n2MQk2dn7E9kGFgaUV6fhJfzHQDZFG7XpeoOrPHp
kmFtgtOcF8hKUZTshiXGwPdNttg2PmFo3WTCqYdvQLu2rtlvuniHXs9PRWGCpJv8Y9WpW76wNCzo
aRRq6y7RncfHH92Yfy3E+EYDODM3usnAICzBz51A0nXEi7fkz2boH3yLJde2NInQNNtoJV5r6/+C
h/MLgMWvvY3vVCjTeplujDtnwvG+TjSAFnS1wFNVuJuwFd/hfr0DRTor4bytZIl1UY2/nanoEzix
bZhsM26eqihH/rjNG+hAjT647gvdu7L/VsbkiUqasaYLE3j0PlILYdv4bEb7QoJwC2+HzVz4t9oL
0Vhi8ddxUnexqx5zWJQsxXyrwmjjNyNcN9rMqUo0IA40iLcOISclqgaK2/2phxyR6LssF+6hdmH5
G6GNa6L9ROYd1EtucqGTtiA3bT7cg0mSZ7WsN0bkBxgrprKUP7DdEqv4fZ7D7Nft4YRLU0t+lDZ8
CMGTc4IQDtduuuC8RxgUgMBp/LmI45OE1JwLm2Oi71ld7weYkLtlswGu88H0ztYEzSnHkpKN3sAE
aDPBuIL0cZF1Rt3nstsb9RYGvz1afgOPZqdlBNYaskbYoHu8T4OOvXhS4IYrElodmlg+eZF3cBu4
3+S4VsEkYeexrsjAXLz1qLst4S+UtBJzGnWTuoVtskiMF70upNhGY/1ADRiIzUhfIZ2Nolv06jXN
yZ69NebxmBN9u8Ry28GwIIHR8nSOGM9wyXrQk93n3HuqZhylYgEpEVxVpPNenG+YGz7gNIJGzOTT
pKZ+sw2My/ehgLNoHIC7ATtrmBMoi0VhshF36WwORpnkA/TmjMPYD1ty/QQ/t7hJ9DBbvjHG08+m
QP8pAbQmfBi8iD0V8xxHSThp86SJXLJW1Jj+slMpHJ9P7sL/+EvXpRryI0GKf2vqpxHuug+MGOgo
y7YGprSAz3iLb+vBlhdRGe4ko+KFVbAXST0/rmFiIFTYJoGPwfkWT/A+TUBSgK64LFhYgWHf8CGJ
6GCe2TjqbzBChuYtYQipmYW8Wg0L+qbaBL0rVRoxOg83k1yWBw6pXLpZOPBFR78O1K8ITfLvUYiq
W9119MTY4Nx5c81SPimkUCPsqvW2n03nbCoSI53xLSl3leMPvyjMqnfhwuQPyPp6eQrof/291sKc
VQBYKkarb/kko3SpKn0QHp6YebNy9YGq1vhZxaF4egiKZYxvm4qT8i1w/N48kqJiT3MeA5fiKUfR
ZGic5lc/i/kX557+FpWDizDRsMOMPuodBP6WedPg1H9bVDOSrO2b+A6kp+9lFTs3QwiHvs3Qtz62
2OjEJlN9BD4psFn0yEjtb/lgdLct1BAjlhvvm/Si4oflosa2UTgwn4a+rw9DSORTZ333d55DkAIO
UGKmt2MVt+951VN3A4so8wMUyflNVkWX8SkvM6s0nJydgJ1KOXt/qDeyBvNI631O3OUkMYs/S8CY
ICM3dKcRvqK/uTsN7MFqFe96HEwPFQvaR2h46Kelats9M3GHPciCSKdDHaDmx+fO3fN6jg5W5CQZ
WRW9SDwKuzTskDew3n7tgcMojpEXhIe2aGUGn5yfHWG93pQzlcFjHXfyx9kgEh7ZqJP+HhzPbHsT
995h6OHvcG+gPDxnasRB3C6sxv5iscbBtDB1H8x1v3HgavZFTP70vYrI/JX1bvhcD6Q6oiPgb6XW
064ZhNxCkdvbx364nBAwx1/B6HQ9rCmmIiuHIdqzHL9pWYBnOxskp3EcOV/8BRSNJSgA8A0xiogf
jrOkOObGr91MdJHVxeKPaA2FMb21Yqz8VA61ep9tWz34Rb9AK30UN3qawu8hzavUEYKkgF3SdPKJ
xltanGC4AYoI7qElhXrWWyDQq0G8izSccnZT23bdSUaMzKnVHULvMivaPBZwc3dS0ErbVzOPkUsT
5I7R9y6O2YuS3BV3LcyLc9CN4fX2qqFTLTM4FJIwjdycjIdylp6/mTUSHNiqWxiN7GcwtZeNBWvL
Sew4Nw8+8MB9QuYQcuNp4EM5bAvZdHRfRenmeRI2YuLvCgsVZuuusqrNoUMZmtFslqpBifKg2DSY
btN4UGep1ARQViwQIB5gQt9XaRmUOMTiqEq11H3VpTC+c/oxbRsHTvCM+Z6HhFfTR1kU3k8FZ3Mf
qkHpkLcOx4Wz5U/wuRrHxKc8QOybwup5nr1cIwGM8rw95ByIXRsIHwkMdyTZhP4yOKmLFFvdUE27
JjOIgo+6y7m8nYrST+PZzt22WuZmSWE57Dq/kPCY5c6t8tjbxZEfekUKxo5mt1E4xebNGFgaPk2l
A0LGRPohPmpvIh0D1AiSyjYdvSqWN1KZMvxSM5j41klTD6a/nUZvuUOMiZatJwuiNpOsnPjYmsl3
Mlg/UvdxasUEZTMM9o8GpcQIOaI3urBeG+hXGAkUY5qXdEK1X1XFr3w+X+Wm0IviHataXScSGlo2
cbWnX9wSqUU2Cw6v6UrN1s96hoQRtu6BC7imlvEphobdkmne+Pau6OC/9TAWbDYbtsAkexPBPHDG
mM/5vCmraAkzMdGu3GsOzd9sqbV8Ay3FFPumIkX7grlZoCUDs0eTUilck3Js+DF12wnCarnbI8Ei
QEwCVwtXyBI9zzHgW/BBwz4Ft7WmN8wbIrXXIKKYDHZtlp1gvBi+ql4j+DRLIeqNbgKnSsYGpPrt
NI2jf3T6CaUv360HlkHNMir2fVebNvNbMQeJ9AjG0GPC/nSgiKaSYraCb3zrDe/5REkMpx0/UL9t
LeQLNpZfZy2Utu+jnhYWYLip1ykkZiovGUGp0gczmNBNoylWTQrPv1BsQQaulzswdPooxX912O+h
ZLpJQeLAzbth3fgVJpUI3RyyRa+2YfP7EFH70kmihtTEBYT5MDGR3sP0aQnTcCkcKDKUnj2BApJv
B3DJ+6wZozDaFqJRIrNnuYMEa4OYXZw7JsjqquTuDQV53k/A/8K/yWEyIQ8O1Ji6zRw3S5uZOYLp
DJ44lVsKexJAI3tsPHLM266gf3x/wMXGR6v1J6/khFtBSZ0/RdDSZdcE1ejsmYR74x72CfMXLoOy
yZTyZHmW2PfcJKw8hLc8KHiVeYFs2T2ZSn4i9egcgf2yv2NFIAExQTtghBBEnAJ2iPwOAvnRdMyj
iXnbdiDcT6CrSr8jXuTVlnuBgp6xisZT3Q7hrwVpkU4EJlNkM+HsTYezsqdcNq3ZhyzwnjsYR0Qb
SRhsu6ZZDeMJR5DliY7rYM4WYuogdZBm8L3oqxwgN2JCL13yMXy1XRn5oHKLNgTzOu7LJMIsentB
HSRaOTQDxtvCK0JyM9ISK3ZWrGy2tiPYnOgnsvhEB+7WWz3m7Zzl3PHqDaGAbW6dZnEjXIjwbNwg
akCpC4uQDm013kKqeSw9nqAlEi8nMbtdn4J6yOxm6YPB4jStVP8IFfjRpqV1xxxQTdertjSnnGQh
AF5hEjqOfZFlH/MMZ+kAhD+LyLfzqnwAUQna64VTNeSIelrw65xqegkScjYkvXS52SPEAcwsRFw0
aRyVDSDezCNeAiZSUCaW+4TvyqVrwl3Yx0ANTBMGLvGLxbz2quqHbJggBZoNvYZORk8rQPMDhaTr
WBaidzOG48dkYSC64RZblw7H3IDSB4CkezbLGyvzHIKVEKSCD3DvQjGFP9SDcMVRn8VXk5ADSZn2
mvXvtjM8QB0jbO6ijhNkn3OPJasCMUO0NkQDK3VDtkABPtfxq6HDohOGO1x1KHmuw43FflcpK2T4
AJfQ4dsyn8nijjL6ZXIazD2L7c6oGTZJLZn8EOWT3EXtB8LpwUFLZEm4+sK7CbEmIvkzKn5KAvhW
WkARaB5YeRc62umTBQb1HUd5aAhnnRDbnOPAFHBpy6Tg6hylJzNS/xusNDuUUeAhXpaPhWt6Anfn
5nx2GqcdXLP1MTfDL9cZvGJOhom15c0097lQyQxz6HgPFREUd2fINeQnHwezeoxzMwV3E/Lv/kuv
EDwP42CneGcq6Ftn7eTx5ZbCffsB0rZ5/1w3DUenZUEnn0JmBlnebyFZFdzYsY7cE+pOHd9q5njt
sc0NUxHu6mqYimSaacR+9zKX6p5QKGgcZqBUu7t6CgYJ2j2MVnFdipeknbqYHAiN++He71tH//Lk
HKnbQNEepS0tKiX+NFPX1bcGMBIFusCS22/cIcXwRZWVL05gghb0ADWiQN2ZzoML9qY0rgpAbnEo
f7MwDppxqe1G8zrCnlsiB40IK46iGJZm36Cn6OUJGAyju+kbKMckI1aG96SRhBypV9H2gK756N25
jYS5dtoRp0SKB/7ElLVVCGU0WK5Mb6hLVDh24Uw6NEkF4jzF4S099bv0qnr6wpoIVrB5JBV58tGf
cd9dECK8g+8wFAGGDtvxNY8A8S6SsKxL+ToCt+4gg6JtOU9p34asOxBndO0rxLDFcOCNGLx7baee
7OByPD+E9aAPPdos4y3uCIH4Scc64C9u59PhxZ0XQLoRfx2DQZ9oblFQa2wD/dpEBMR2btJq7VT3
UTjY+Y8DS0wKkA7RYJFmPNbSV2k45Sa4kVx7y2vZhU1+HGgExgoqvJOOkxxzVW61knn05g+Gk2dc
ofm8HZFrjw8ucSLn2e29iB/bShXdXSz90mbhKFz9RUGcAZdIYBxhJpP0ATgo0V1hcZROCXRilc3q
ybWzn0Z9jMMOwd1xDwPv3UqhO+tGQZ1ESONGlFPgKohLB0VdlO1zfwr0fgbimmWBEE6ZaTdq+KsK
mgmFDjq7VXtqRCu8OIG3yNwAPRoMCGuAWTXkxieSjfdEuxCbt42I4ue58aDAFpFSDM8OrSMsu/B/
1J3XctzIlq5fZUdfH/QAyEwkMDF7LoCyZBWNRCPxBiFDwXuPpz9fdfc+02IbzczdiejoCIrFqoLL
XOtfvzENCJqJE6e4HSuxgpqy/K/XdV5Vxgy0p9qcWWKUpbxAya49M2Xmu1wYsVl0boh4rh+oTO2o
9mXKGnqF+V7aQ9koLytB1AKGOgHpm47YtmZo1wEBKEP2nGYQRopTOYTt4oG0cOM91Txo4qlN20WA
6Jns3iLQuajMZ2zFllxsol4rlkTtjDmSHNOsQTWNsS3GfTbzNHxUZjuNO1tnuRVQynXzlVFFfUo5
FA0nj3p56n1hlcV45eaTm1RB4RQMlSeoef1GuJY1HIxuWdU182etHk3h1YPpD3loje/wSk77Ipg6
/EtO0mguYYxFVzvLczZRak9BEeYpY2qxEGu/pzyUUFV6pmC3je2E4hyLyJvuLDtdUthLqotz2D8C
/7fOH8s6i3Ye1Y/eIzqLekqUvOvTnSrKJC3Zq6wEpMOtilJVoNpZO53GevYin5JaJFsztRqTA+t7
b4v8beBOvIAYxCQ4Xb1Vs9fXh1zmBviqaPqIIqnG3CO+4KJjR3/n21GV2PfJtNbd9dg7przCjGJY
AQrKhiqizLxi04cqEVcQFEW7BVZov4ZrIdwrStTCvCEMqut32VrNKfs4HsZXYb3GzSay4Ti+tzo7
Ep+XQhluQBlm2Ic6qRN5qo1kNkgbWezlaHsqAyRJrNS7bcQggNp6Y1BbIUS0sRpLHHA567PdymOA
4T2zbUbPhVXHhyhRYxMo24wdpHldlpwrU/VPEDDoK8MUxGNTxF3j7Bbm1eG2iKaKp70Y6CuhYMnJ
N1KnWO9D4sKtLeneLiMLEIxmOyyh8B6Qqg75Ua9mnHztVwnekEk0un7II9p/NJGa2LsqVWH/LtM0
AY/aspz1fWytytpFI43zkWg0NE/IM2ryT0opCip72UO7N2cHMBVfC4NdvvXMQHTj0j8BOq3DDTo3
YW3i0kzCnSPz8VS489wdBdZI3SFBW1ncAnS1t1WyRNk2n5Xl7boIL7gdG5zRbeSIcwtB5atrBl1H
KRz7U5V700a3rjl+LYfaybZMhOGNUBlUPS2cq9pvAFFZuqOI6Wcf4Zsor8Oexe8Ql3qyzlVquObT
XBmefspU5h1lNYCTAqpFW60jaC3zIiJ5ithGwiBry0Rv0rlSSObmdk3BB0g9OzAcMkofP6+ivGkT
h8nMWBkO63U7zOCIrBnPzoQJ+ZM7sTh+wBCT5tWvtBvju0H3lG3qRaDBjL1cfsgT9vhtiGHUuwHX
EeoNLx+nezjnWfVk6kQ90bTQg8xxD5bphSK3b6amiMJvZAPN4aPrReOnNsGmYjvM0VTsB+ZMFz48
05XrftYOuPTouNEpHCizrzPluh1lQliVj7NTgHNIu4jsR2eKllr6XraEUvl5IozhUxYvbnVIrDoL
kaWb8XSQoPrfBrEI1jxrzbrQR8o/t4xQYKy2Psya/Hbw4vY88LeTP+VigcNBTPndVDpg9zkec++i
tmDUMobDsVx6fWOSNnZvW8Mk7u3JZiRgq9EFC3ValV2hlV0bYBctXjsvXvfuMninwnTVi0OzvFPj
vOxkDGiHDyiwsB0D1fZex+jAwrqqUTD3pTd1JyYHeK8sbXZ2UWztHP5t0zuru6m7BbnylJNguQoY
bWXaiv1UCA+U0prvK/gFHwcpNMwDo+QP4Q/dxLmXAxwPxUMZLqgs0Lq+ymiOr+yakVMdrh/DeRm3
RFuVk+/UXvgqBjd5SWYn2xm66WlIpnVnxIl9cmJgFn9l5z1nrid6ZkOFEjvsksZrQ5riWJY2Lk1L
I4nDQ/gaRJ4XfuJyGi9p6BUhKA2ZxFOJ2/RsrxBm4tpqv6m4JHFZrUP5aA59cVvl7bw3tUNLFVey
mHeG3Y4pG0NU20HkVkzcZERkK7RnuWw9rcwrONvqaNpjcrATUe9jp8mRPKriQ92s0y6ZvGabJryN
n6L2TUCHpUgZZs3r0VgKNwuAkE2cQKPspuhyKF12lR7ScgBqwcmv2U6VaDaSyiXyrWGl06gL2oGh
7YxbVWfm2URPcAL+tLaLfQHJ+tV6L/si2bKtuNeFbVkAXqnwvqaFQ+OqmsXcWVYR7sh2cd7rNUlu
s9rBVtK29aYQc6Z92U/rVauteZvkubclSq/EjzNSIujL0kl9sxH4+Fa96bG8jkuGL4InJOkbXbpf
qgKF2si987mLegSGCXCcR5vme5gmbqvIBhQMZ/cdTbL6EKdR4m1YEvI88Bxp3Skjdl3fGmv9JTFw
D2P0PNLVLXme+202uz79REn6kzfGmwzy0Pvea80RPYVdfTKEsZyZH4QvXjqrY7q69V2Bi9qwbTBR
3GRNv27alDD72THMM6Ft5Tc7usyyKq7zXE/smi6FM22nEuMRjN+GUTUBRTC1FVje+/UQrUBSNW7u
uBPlww2bNyGPlmtHh9Tq9YPMTftaFEmH/jqPlkBbo2tdAjPBIctMQW/NESqihFTTZiSz6dTGWr8s
7lKfw5QxWpwV+so2FqvyQ4r0Uwjbb7vgaHYVrbgm42DKDDbHlCzIqiQ6j7a2PgLJx2XQVjr66uZR
GkAJXDY9Xce14VrdnUvH8iGWFXb3Bp4PAlFOIvJl46TWRewE2if9Auv+U0Yw4ugvZUfpIgWW+Iap
48fUqMRNnbhZ47exM55CrZdj3JQjswW2/PtQWMZ7U0y627lhxeQU2/6GcU4+9QewtwvYaleUMl3V
njvqsENfZNPN6IjqfkpVAhrMlNSysUGa6uQse8j2A3vBXlmzgnKYrNfGusJdAuW1FXdhmidUwJVI
gfBza5e6Kh39luyUoFjq4rpz22E3dvOHqINHbALG0C3U7tFBrn23rtGnaBlnKGYxft5po/bGhFY+
m9wxgIzQbwfmeXvTk0NQs7+e0jFn7LsaTz0fs83oVEwSpD6vFN3PFdShIEEYjL4wLHaWWklgRbni
t27nHLA1ZLRt5IQKm/FS7Ztct7scUezNME4FoEoXXllqFt/msDRukMpeat3WmT4vU29eDWVqMr53
za2XrfG+HUb74tIy3C1uOt442rPBdArp5r5ZpeXGwePKp/MUm04X1WnWlfPUJMy3Ueq0B+Bv74Cp
aHvnlOt89AwvoVdbC4ohr39fxYTFttHIxGhN4uVVC2/YefDVg8Utp6CkOw30QBKGEh4q9DYyDsbY
1L6pPYst1owBwZbqm1UN711y61HVW9UuBq1/iPLF9ZsIRNdnIQwZmoOm2m30zmaj3Zk203R/1bGV
3ADgNaSumGkVn0uspdQdW3db7/A0/dDRE0fLBnu8uN/Ltkg46HFNEfz62RDLSGyppJR9nIHunA/K
TJd1HznmMtyYmZyND3NuLNWuT52xsZi1hnP0rtL9HJ4FaUr094hso/E4st73+YaZ4GKSDFsBQW3W
EoIlwGkk9VT46L9LzKC1irKvbk15+YIh7LhsW+V2rHyxvXCJ3ATmQgI2sW/1AIBB0U4i6IlGZk7O
nIPC3q4dca0SSkbIGuy3ne6ta3fG9+9RCpCkq2U2Zir8ZixVcliaMk7vHUNG6TfS1NElmk7Zkr7V
M5nKv9A15Z3wraWtRu7wBIPLsW8aa/DjCOOXR6gWubMPoZOsRxtZvr6O8Z5I2fy7TmTnUIdu+rCa
i6xfdTxExav0xipPfMvjKftWylEUVPETiS47b2wdezP3qylItLBJLpmapa5S+ANjlh8c11PtoUzT
OsO6ECgyDaqERb0KyIru1sNIJ1Pcx2s4zfvKM6cSXoAdh9dtFNfxRzx2W/llgs5aG4DTeRW+K7sE
HphflrkracHiSRuXZjvTXwqmAPNwoJRaeqhGJs7dt6acmaGBNJtzdeiIBKhB8fJweDHsuc/O3KtZ
c1gJC1hgstcMIxXoqvfVqwW+uEVpcz8X5DhEgVCqNJ8aoyuY/y3WMhiYJFRz9gkMq2EzIOkId/tG
49R+sGXT9EeLjbx+9OaWtNyr3JQ0nF0+1OWRK0C4y8ZKjVlUqJSqqvmKoV1XXM0hRWbiG/RKzbPI
y0KfVGUZ6xPWklZ7tqu5z7fcGFzWALYod7/r8UO5qSSt1ybFcWC6csw5lY9Va7Ey+VmkcuvV9NY2
eeRJrMb3iMkuKeNR6Kj2ysaiA/aBQ6wXqLS7ePrjwrCreKzGIck2qqcLu4/W0mmSwF4d+hKD1qY+
ZNqb8q1nOEt5F9YETd9R5ZgFGIHX2PA2xOjaK8WYO+TMHMnXuB0zxpNnPdd5g2OeO9R9d2lcyQIS
uTlET/Yalt22DM2sZJkfDftOMqaptM/kU+hrDHeWejcJHOp3cUUALat0nTnDuXFUpXKfanc1KE/y
MEuOadc7y5dxBN2lStfdbD0YXVQNh1hOGqIyUzdn3ZFKH4WHRZY6BRAw8G9+xIDRK2GfKJldVbGY
RybDQz89eq6ZF3VgeI4Zlceim6gZk2zx+qswEVr4YlUYicT0H/U9Q5oaSLRxi1Aw61OMKBrgxSwt
7W2HYqxTN/lgTt505gJCvdt1MR7kcqd0ks/PRrFgR+LHVi+qYQckNYJiVKtjZS9x3OUpbNox4glN
lzCKbqmuu2mBbiIcKh2ZgQJqiGKVtzhbr10jnlgFzkLjCaWiqqG+xHWKYxUA1ODe5p4HtH6ETFcz
MlhFqttuE43eYC4+I3d3SLeTloP7gMdJUYBNtHLInmoDPtMdiErb3KdtGrqvQMfe+F5liVCPscVj
8lAvQ2a9c03afJ7qGKuyz/i2h/MMU7PoALqwzZhdsTGV07vXUz3O0SmLM9c5WXJNmnuzHnDVzKs5
nrZ53uUNw3nTDM0gK+uhu14Sd0nP2oaEch+qepqfl6GOU6bAnWTQPRQuc+Wux7OgUKYeH9YcyVhw
oXGrUxzL1fzqWhcVywHAPtOM+cOlhdqRG7C9XHuoD41IlNzZxPVOn71ukikDKi+U102YjVA/atGp
aTxCWIk8lmLHVKHfkwdlAaAymm6Dtu6iOWhz2mBgvBVW2RX0CzmcF6K4yui2RICSnTrVDu5T0wLB
+HIulmrbDH0/bXEuLcttmS3mCVaE+S7NY6gyXgv9a5NYxvxSGD2so3kCg9+WE31TaKzRe8Hcndiw
pWBi7CXvjIgVBxzWtifmOKVFSwiDsLy+ICVHyXO64CQ7yGw/cZ83/tAja7wCDxP59WK7gDf92IgK
YDW0+42zTFAMZ7s2gMXzSCk2CiCyu9bGcefGA/z37uoClGIMZEeMRHRLG6Xb4oRbo7MQKFaby2oG
xI45xqM9RfPnOuc+YyLSw7a7MZg2wKhZx7zawJKaQt/QCV2VfblP82AkfOvkVvFKl5HT3hM/nJoQ
URwCGQLT4xhpMErn65h7kXkP4CnjXQ6t69nLsee4jRhCV3S5Xj1t4HCUMP7ahYKRBCnbZgoZ2hBB
/AoNcc2CqRKLZSyfJ/3iqThbHxnegQB3C9IwuXjT+BBZon4hT7O68yKP70Rvo6ebdNWlexCo+5Ib
uKU6C8aSr7NfBfv6Pkt1o06Zw/H4NMqd8y4uLWPxw2LtzINkn2FKlnR0NVE+TR9qQ4b5OWtC67nN
aTmDKO2Mxk/tcLBvLdqr/NS0sSzvKlPodI+XRQsho4CxcBN6sQiDtkuq+mtGTglw8ozd16FqkgxN
dtPQCTFxrvO97iPl3BkzFNNANXqC38SEqao3lSK/JegLVWA4QxnPIpwp572stfmRQX+RAtLUTujn
UzbgTWcgBvKHMrKSTauakD7DWZf30q2aKli1WLMgBPtz/IW71DwuXqieUy2xgYulAfBpoA8wdorF
HDfXxho/lLoDd4prKEfad7olzjK/K1Jl74dqrqb3Gd6ZkU//iQW+ZPc0djHyeX2vSjc29pSpPK/J
nIbjdk1E8nld57negm2Hpq+wXDAPZd7X6xeWrTQMHMkRb9s+BivAyteyt1FGVPc5rDr+3Via4iPb
XpdtQ8Vzk5sFBAnIxyaESGaSMBbjblgDk4mMt2XbmPWGmI3hmxM2vTxz1TLajzSNv8rcItkDBmHU
BKmjMjuY2nEpA5a3EFikAPsLaLPb9Grx1KC/zVNjXw9OrNlXyoS5CYTsxbl3R1bDTSMnO964DGXG
azU7c7TpKkCnbbUk8lqSC8WANatWdsemu1TewnQq2DF21rhBXq7FxBcGxz9qK3dmX9NVdQ9sPHa6
iVsnl7d1CxspyKmNmHoX/IEJbaYTD2tHPxUUdjFFB1UZ5mc3r7qP7AXC2skcxmaAh/6QbUUf1dfD
DPt3U/XGnAcMcLxbaHSF4U/Wmr4Ota4KP4vrxbtbITR+JRSQ5kc7Haa+Qa8quLNm4ZJPFHuaDIJq
7EzIdOA+5jtRYFwAPKsamLdWaxLZm0/4wJ0G21lM9Aksf1u5huOlau8tuUkSr3thx0nTHTiyhF7n
GPbXeCbGEWLo1DnpfugB5ANsv7z8uiXzBQukCYHDJooGw94W07S2ZGos7TWeO2N1tCJj+dyWkjJg
WRo6MhrxNb5ljc+jq8qK2domyy70Bq5COlBeMabnftHlfGvAGHSDwshgy5E6PJ49Gien2LRx2q4v
sc7kPeEA8asTzcBtfoOurwgsZFz9p4GJqXtxmyS8byaHDdXoMMJbIxgoah/GzDOdqxD4naHZWhhB
m3Z6hA/jCuc9ilAGkZVY4pKIx8Zd6/mjMbMv+YZXhd3iR07Shae57pr6aW5QjbrUzMKbtlYBpjzT
ujL7ZerdA3invmIzZnAvQ8rh0odRPqDWnMyharxtOUsn/tipYUGNVVmVlTSYs7E8g7BE0N5CAiD1
aFibVsTZuGz+D97pHgNs7e7hyecBW8QKJdbWsFgiEr2bvnkoBeFBahmG+34xzG0RJwyuO0Ntyc6B
ZU+pAyvJqO+mpX4xZ7ffMZ4Z3pmZ412D7o4fp9D27vLJtDLfXEewnMzMtlHtWLumsZcDdKDyfs1x
XR47GPCmtkw/NTwVpO4CtNsz7ICxZpwGaCr3TturwOigzCRpwfC+qgdBNkd9QXEreQCSqp/Qptfv
x7EYN3E06OuGykb4OdwJ8F4gkHyaJxDxpH2CZDWQLTR1pAw6xUGMdfgo1yjauaZVQgqWiz/Su/h9
q8A8KhlfrZpiw4rq6ik3veY5MrLZb2Rk1UzZqgXSrgAtrUQW5KNlBLMLuqZV7ARdmLUwo+fzirTG
pzFeNyGw350kruOhgdOJE2QS/kDG+4sE/M+0JRct2u8EWg5VdVGVXb7td9EB4d7B29lP5tZ2Arm1
91TgvvTRXO6zzRiE1/a1e0C5t5Vf6oD1Bq/tH4iW/lwTJd4aLatcjDNjj3wbRh9Ml9sxvh6h6v29
XOcvNIqoir4/yIqEBy9MtN5ZrHpbB04pqaBVAo2TPGM/Zu72DJ3VOrpWgwo4Zs2qS+TFEy6Vla9h
HB/6DFYXpr4//k4XrdCfnfg3GjMyUghNXxD7eVNrd7u8d2V8V7FdA63aNFQ+mPOqDrjBYyE89pEe
AlgLsRcw562GH5yZPxcysd9+f2Kiee3nxGj1rmJvzDdJ7MxnHcLnpjqSB8ijjnv8+2vwVxf4jSqt
bbqlk0I4uxXcTr/HOTMtNlYBE+GQJRUT0r//mD8Xv4m3ztTM0RuvmGy1Y2ZgQwayym3D8PJ/eRBv
NKZ1q8YOE0q1G3UBKcGi248KX9c/yhX4q5P0RlfWN1FT1FGIZRGwg48I5hh66Q0esz+yiPuL0/PW
mLq3rB42o6N2rmy2yDyhT6Oc/sHN9Fdv/mYpCWfGp4pOfhfBBfDddmT5i0Fl/1dX9q0ftZ3VAmou
58ZeC8fXPQhot1Y/EPT9ueZbvLWjdlqrmFD4c9vEALNfuzK5VF7OgusqgwFgknpAFw4s1av65n93
PG+e/9iNwMOIgtqBCatn2bTdTWoxVf37d7cuz9WfLC/umydbp4twxiWSuyENG73tzMarAqKvVPbV
KUrKnrBxox5+Y93Zt8zm1vSj1a1muHHsVETXsUzr6EHytZINA8fJiH69jP/2Zf736LW6+/UrdP/5
H/z8paqXNokY2H7/438+VAX//cflb/7fa968ZP9a3XwqXru3L/rub3jf3z5386n/9N0P27JP+uV+
eG2Xd6/dkPe/vD/f8PLK/+4v//H6y7s8LPXrP3/69LVIyg2gRJt86X/67VfHr//8yQKB02BIv7tA
lw/57RWXo/jnT5tPX9tP//hUfv3HzafoU/uPw6fxNU/+/F1eP3X9P3/S4mfINhQRloQzanqCp2p6
/eU39s+eJckkEJqsK9e+OGiXFf3PP3+yzZ+FUKgDlMBvxbG5t7pq+O03JlljpilN2yUVHeOcf52R
767Zf13Df5RDcYcmp+/4Mt/dXFoqClWtHc8z+SZwj96sV2nak68d5uF2oh9XMWhRldCnxdh5M6qb
5f535+q3j//9x4nv98rL8SvHsyyXD2XixY9vtitmXFWtOgjTZbXzNKIBdDRgcZ17E4t3MTxRwxx8
9P5+yYPlOgq7rmzTn5IqRGykgn569sSuXSRQXgwr/CFqQaf08jkWHxjs+GiigqhONwaT/ir65JT2
j8qs71f2345A2Bi5Kw7FeWusG9ZJ5TnYvmzrGPfRrDmq0UbKIHdGejsb0/v0/WRTpkTtdiV/Thuo
SZHzIc314T1s0JVyTehK+YqDCrLhOST7R/WUyTFkTrUJYYv+6Jx/71Pyy1d2bdhUSjhcZPCd7096
EevagKcd4gU/xHs7lUeqoOiUz96LoQ/e2NW3c4werTdooFpvTXf5pZ6dsquWKvzjXIWwaZz1CnJ+
EfTgryR0jBK1TvkCKTE5u057xcg97K38unFn9iVjmpBeJMdal7t8XRHuSPhS5fRih98mN9tkU7wd
0WhRnPtJRhXd7SPIa0UB3XyAgNG/KIcinGHQRNwvE8sAd5CN88HSvM3il2TOmzAJvTrd1bKEcDju
jM9AS75S0l+OS/aJwfBmliNdlAqwUPWr16hTAeDqBgblRjZjUDC/veqbd9xwm2nwfIV0BEVsO39u
mks+IHmBjjwn47xPaLxWga7DBrpi8N76LkB+1I80i/lN1rZXchJX9XKxWT4IhNhm1F0ZSp+i2DmS
nwIfa7ytZ7izEE9qJSGFoJ4n0Gp2N6FAibW+mEIQ4+ceL18KCGJvxgqsC/6iWraFDq9U3G8yZoRe
mJ+WMNvaF9wuR4Yo9G7uxKHrik2+VC3GIP0OtiQynLMMhzMUKAD36tdvW+lwG/LRoxldo/UHNHu+
PCs5RAZXoqvg8HqBUtu8cZHTCMoKo30mMgJitNykqJI6mAZjf+MpvADywXe7z4MBGRtISkNQtBe6
uOXztHI+61NVrz7SCgQJyCjCz5DT/YQmjejYLfDdxrP4IEMc8CLwSxq6CipI1KWbyf3sVOUm3nmc
4tL20V55CqEgvMrm8+xeudFto6MjPFM/QZk3cXgKvuRcz9ta2pvOuzcmoJEUkVTyPpuqg9HeLDUP
ZFofhyFYOZIxDbdSfvZUgeJiPJMx5JfRl8bhlqgn9NjDxkWekduQczEgvxyVa/E7V++SAqS5Ll5Q
g7ebfJJfZGk8uYZ2T0kfvhR1tXfmxcASKJIbPWS3UETis7Ka+8mzyr2VKc50xOOzaisMwPbznRRK
74o1746wDdpgHkZ1VHFoMHpEkW2M3+DHpbEvR3cPRwb2b5EdS5zwObUclDuH9cGomRCn1tAEhrTU
I+TpIuhiKB4AejHWcyD7Bz3J9+jm4se6gxFkM6ck+wiatuFsItW6GxKKkPp4bc9fhi9QynZIaYxz
1ukvMh4hKIRFu9eYV26d2oEjEvfKL9VG1CDGhh26N16OZNUQdXdMxzS6Gg3nwWZicXazZdhZTgcr
zbJ5NF1MAxZlqiv0HUugQuMjkJp7r1V2GqbBeZRld1ZMnLdNzKPqTWmAnVP/cfTcI3LiCE73czzW
yQnC4u1ISotfC2s5RFlzx+ozng1ZRkHv1i+/LKH/o1LnnHxpwSG/9W8Lme9qn/+Pqh02g4sz0r/9
q3r4Q6nzTJHyD/+1jD7lv69vfvu7X4sbz/zZdCScINvDHIOKhSr11+LGVT+7toec2IEJ4biXLId/
1TaagsjUpmdqBAdaC/7mX8WN9bOSpmW72tSuqzS2o//6ev+N4say31Q3jufSQDqeULZFlfN2r9bS
iJrcddy9XaYfkyI/a2k+zI46IE55uZQIQ2RUoGA3hic7f67eV82PwvHUHyoeD1Ul97bWrsnm+9aJ
NLVnSK0MTvatna87hP7ftDbPpUQ71bRlufG+kBbBWN0GaMTKftc9aSTlW/h4kJNS5Kpl4x4WobYG
5SB255PpJ9FUs+KuKkDfwzIMrdxpTCtgenBLQPQ3VWFhrNbl0AsBNtkvB5fodNybD6oBDKQuiQNI
HIfygjaixcyDteV/5cpzPp2EXc5bhgZ8TIt6obLZBuD/71C+38keuXmIj/xhOXJpkw2s0c+/u8f+
pET8xWnsv/odqhVOmO2arjSVDQlZXy7q7/Asr+sSmULJ2+MD8rCO17HRF5vMPMA+Yhsv5WEx2MPU
hA42xwHRIM93i4QUNFOVp9qzO9/08gNhxNeTmfy6EHzX8vy+frUu+MDbLycsuM2m7VjC/oMVtts4
4ZwO7t41B0qketm65bBz7fiLNbkPymgvFgMre3jTXaH1YBeKjIe/P0F/qOY4P5wgBYUUPP4PUJjm
zkjjNXX3olIHlU3Pc57VAMPms2yzuynJa0Sb4bYkOfrXju8vj/5ts8CVUcLksOHiUwC/fZwuUhn4
DkhDBUQvbRaSedL8PIO4M6hsdMAN+oPa9Q/Ftud6rAaex7Sfx/etsZ8dZlaDf5Zm86OFbzIouiUx
TVgffPkfn1QaIAeFNcfmOm/7EmwrONOXp1S7+ZdSou030m9MkK7Zfr9morxLauso7R94all/sjh4
lnNZN4Vk13vbfs0DVhe6k3pvFPqLpcVtvuRX8JofPViZQ+ueC/x1ipUtd06dH3QymmX27b3s2ZYr
YJvbjhRv88cSC1kgFDN9GRLc8JR5QQcVh1GXg0jYmcKrqVvZ3Tc696Q/zol5WC5+0615MrvHJLEC
9MjuLrIxlDBQ5sTZ/DxaF7JwV9n7X17f5DZ1pOnS2mQudsu2Lw2UtFDT060nj5bVNft0dCm8Pcbf
VRS0xNow5JT5rhkTFei1i4NETc+rwdy5duRnXdQ3lDnZric6O4CqEejFEgGCj+o6FPEJmmCJBHFc
/GI2BhYISxzDCmrxIpu9aZo4fczF5wqat08q8Yiv0Xo3W7ONPNKOg2htrxQExl05RGWQijXepAmL
ZVWirKipmEgio2iEgb8QMb7tIH5uHWV9cGdGC7mc0fJUVv6D60RD/8frpPDR8mxTun987CZw5kkt
iYZRl31DEVj7cCZZndV1MTsHqG13zuB8dBe8gMz822jP+3meD7IiTSer7mDnn/D5vLNx9GaHsXZ9
U1FYRU+J92pHyTeMLloLUJypeec34UTfQV29jrx6seVNvS4Zk+Xy7u+ftz+983G0sKVHz6bEW896
CMASoyc8ItamurIYDqOfSWmVh9tmzW681k8WpGaVhBdrC7X5+0+/NLzfr+LeJbJAsCC5yvnDnQ/b
rZu81HNJ92sedKXvSHW+a2rnoa2KFyL5znEd/WguwjoCkPSHj72wvGxBraTRGvH73+1sTWFBfbI7
Hjjkgdv/S9J5LTeuLFn0ixABb17hSIqkRMpRRy8ItQy8K7gCvn4W7zzcE3dmzrRaJFCVuXPvlUM9
nJt8JoZEEEXt609MJzeGvhymeUHohYxRsOLNYICwRKaWPKppATeF3Fi7VhhKpvSshfiim5OquI0P
ysH2iTK5e7QoPFarT7av9Vk+1wdMgH2cJ3KnmAAkmdzl5Ect1qvi30ztjJ/YMFcrm9fxrvpgb/aZ
OapIphCVSONAtWXr2tRDtCcOFxD9+q9Wpel3a3tKOuUVdNLrtg07fMb3foVcGvFfvxDzs0WnUiMW
gJiQt61vlKAfnu3R+87ncTdU6neBkfXuSFCaeJo4IZwxC0qLB9XLDqNJikQ1xj5sq33bYJ322o9N
ATjUqSRxcQyGnVgCRKLTverRyOFpIhlic2GGbi/9aXRoORyXS2NoEsblkiCfDtME83UD+s5PlwFj
cSqu/WLf7pWM6GQWCFF91in9cMNoFgfyTV/kHORq/Vh1ID0T46sd+F9oTf/Zdso/LAzPYin3LpYF
uakVH/TvzBzYT7GdB2qKIMHklJDoRzEsgDQN0yf5eaoXoookICofdPfn4skiJtyazyqOxCQE+Qlr
cb7VM2bAdKLua9q/3jX6YGiqvzpZYy2DkC6bl2rcjzRENMH191ZML55NHlLbiLKs8pnhJLO/hB+y
koXUxpIUoVm94w7ug2o8I1QZ/HvVH3PaGwbcHSuKI60jee7dkyO5PE2W0MKh0O+iRL9L8lXHeee+
JpLzRLdDPCm4G+mFV4GUMVH8Bux+/ADYvgcAhX+WAIhvCh6lOhl3uiqo1FLnC/4B+h4laeAW479B
aWMO5hxzkDoHBeqgv7xisbzWjUScuPvjO7P3m5w/8K4WUA68GqaOw4lhdFwu5ffgFO/14Nm+arYX
OWLgMlSEJWKNaFrVxHe8/ihrEXTDxPTYDqWCPwrLzBJu7BzzzY4FOA3fk9t7l3QtWowKmJXd1Aoq
XbTh4s1od7wKLf63MHEFXxTEIz8b7BsHaR6N/I+hnKazdsIbCeukWEOvHI1ItczfrB6JHlncGzmq
BEYo5dhODATZJ/Zfyb3Fu1enLIXM9qBwMHVZqF+uu+9bjyi6TLmwxvTt/sRoLhiMIYPL6zi3dkF0
6e7oiGRSESuU+ugoqhd1qzNHUAVxgd2jbjRuPhSnm6pZZbg4oPDSEte4l2NtVGLmX3lUYQEPyhlf
HFn5LkjX9EfBFUGAAcXLyD2dQFB5VIDnwBm5h38zdJD7jcoJ7uNNdf0FWAQu1EPR0+6/LD04tMzE
XJ0kq2/JOdZYIlc0ZhYoQtCOWC4OZ0JPgtZFrbSrKHibqpo3RyP56wPi2PcJDzClJm7ZfOGVt3iR
uu5ij1T5kyn5aYgzRWLkeyA7cY9sx/+vlpNMHHD8aIGJ90WdZBl7SCukMrt33Kn4wA1+vtf1F9XF
3F1S4dU8yFmz3Eo9/04mcioVHxGuqwua6ElJ1RKHURMujXhibkT05ZDaEMOqhpT9nG14eozBt2z4
Xl1D+atiQOpxFYI1GfetqtzqcnDDAfNBxF+j4Jcm4Uyzdb9ba2XmAGruQmDdAWztA2xMR1lrH8SX
lYBz/R8+bJ7AhYKp9ZZA9LA4Uv6uk2VpAUgHHOddGcvxnuYrloduQfnrhXaeih6qgybeZdOzrLlk
+3u73gzJq9ik0LoUdd7Nk7GjgyLSnTIqnnhJ/FG37aib+b7Nbo6Xsv3zBAq1ko8OFgabtVd254bt
agnA8NWHENwpCbkl31ybT3uWvmoNaIBQY0JlLh95YJ7rOtdCdFuMUfm+cYH1sAzuVUmHa9NRri33
U2rgH6nHB5K7xbdt1l60eAOFzT35U313YFH8hUWDyMJd/L+HhItp4QwwnzvMfEln7rDQPs2gIXUA
K9AvZjckunWlTVK4Dtc8IuXyaJVNLBiYKlpNvA6Di3fQocEYdXuxEy7bhCKL4sfYt7A2VEN9hIxz
0Al72th2mCoGJJKe7WnxIvI5PcYW593r6usM7W71qid10YAU62vtr70mDu0M6QkPtB1tcn1RKk4H
rcNfp6QWZBqL1JGU2q1ptdSf8/qnrOQzMKqv1cj+a4pK7HPIajq8GqDsteHbZKrY68JNPLqc/8mA
Dr8+Y19RaPjrCyXFeXPm7wW3YZBK7awvCqgeF3uxPR/gHimy1MNi4MokrPilpdsLiKAmlGuRR2l6
AhBV+YNZX2RPbqg3uUswdXGUFrGZ5jyWfJvxMnILyT4cyD76STuexxYSUKl+4j3Oo/9dsfPMA9Zj
6o6WnoCf6zk+rnr4pJKYXaeKuE1jpUkhJykFZ75pnuCGPpVeVR4rfTmUs0ulcz/Rmala0Ed5xMaV
eNNkKLtScER0yqLFG9QUgg8g8kDv4LXxjklZncztsVVH4QM92GseSUYpXFRlT5wI8oT/X8HM/EU7
4CRIwPwyJLEeZrV7MVNEDAtq46ZBi5/5KIqc38MyXqpElT5UN9dnt1YWmvn01CracatxI9lb6sR2
15HYlclRmvzRU5v8qqP2TJjjL0VwD7qCk9btxhu2GL+34ddUzSkr+fPyfE4CT9S1r7X0N0bGTzXr
+kW0yskyCUchnl34iaDnAiMx1JBFu+wAVyBNrL0eQhSzfZJCb51N0tQaO0Y6gbK43aPbGTfgFn1Y
CNigVUpSCOzN85Tqr2Num+wGM53QGZyD07XqhfAgowfy+rseAOABtBUkIFMopADkv1n0cAg1F4xV
szxYVdHvNEFm2S7LWzejXSlND587WwJNWys2s8BK0EmHtUX52T0WZbGwLWh9t+b7FqS7uKZWXPcD
lBgaw7tBdhl3s24+0bPt3EWxjn3bfGi9UlxSp3uszFuGJPUwMnsgHoTdXiGJtQxG6Jb0fiygf6y0
PjsA5YAK+wLJTueDyO7m3uJAy7w+FLp7JoanB5VAvs7l+IRFkLulzQ580xvmUCpOR9qxoc3rbu7V
8QFTeeKv5TjRLnGY4yBaCWw7WXXIXUgricOKh6lx9Z1ik6adZGdEVJqRY1Y/uUIcTmlYXFsW3s7u
p1vJNFvhNSoMCcEqiVKvufDG7bxmnMBCLrtFZSaRaJcN3TrkS/hV3C0aVsePEVa6nV0qDzg2L6XZ
3qZWPbAXUAnzEfQhM5gRzFFM1TIfiMcFtpdaIYidGg+boNxy5nBYdEClcryO2JYzYwU32pWB0Vm3
zcDRbRm/SX6XCc+tQLvZrKFlhDZcViobCWB4uTtmYfUHsHnLQDWafDfxV7eKNLSmu+SWeP+zHB+c
lSs+JU0WrQY4lp5iqeAE1xXXirTj2Ax/A91USHCVJBKrgggvkhhOjSKL+lVe2e2bBXN2AoQ1h0pj
ZMFaua9LtdpBBawtLMpAv5v7h8mo9mJ7F8CIzq3Sl8FIpCNrOoc52JmtR/th5GlUzS6JBUiBcZaR
6q1j2PbmXmG9KoAFFyO69gYia2+667+NJJrPTKYL3bkTQW8tjB/U38V+HW0jOdi5+Wi2KVpAHRat
6vljWXegSsZjZmw9lNhrsnhpaNTZvwrIWagO3tFz8Go3Ju20JpSTgdGYnPHF6EoMKCpHKGu0Hmwb
Z15L5+GkfEpbHm999l6aTLoyfqnNmd6NLJ9Dwxo8H8csA6hS29BiNEazWX5MUoyKFZmC2NLU86aG
zY8ru8yv9eyszf2h0Yvr0inCV6SM81nbJ9UWGdZkHrvxsDgTyQ6jXShPxWWz5WnFpxing/K6QjSj
JZa+gjWdoar+00MY9uFInWYOyMDwjDkYWaegLNYJtQqgrrkd9R40H1cKJfbLHW0VEH2/OnP+uuTs
35iRs4eXrtenSHMLLVqmzyU1oDs2Tiw66KUYpcl2pa/31GfW4hZN7kTcyVV+rb7+VhRxyvI8o/Z6
dv83Lh03iisr+9La+9PjER1NuuKFhiBq7IUhYTNAdsk5tCbycKNb78CPtL6Xk311ASv7DJWInG/j
AYO+HlrMPfUOWqSt5ylqLXdCgYd26PI6mhdjDolDvM6pfDE192r1uhJZo/eY9hO4L3OCiUb6ormX
ZYuSFwFW+9xLr4QxXwo+msAoJmqskzGPH9Zs2lA2aNjrHqjmUNhxIxYtBEP1a9nM6ByFEmcbHD3U
G2akqYEM3yW2HWjZ26RZMZmTMoQoeG0G51eUkJ0r3bljYOIqsYaQd2inJu55TR8nE/EtN0FRa2sa
OqQEdxp0ilFbPtZpvxB2KawsFhPORJlUNdNVChDqzESDtIX/5v5/IM7XhZJ0fqzVznMlFXeHA2yl
rqMNyxLMi8gDBL2U/ZY/sdBqIvuUHuZ8C3LaesKg+V8BPM7HWHJVkiRwAFBLb4s4SJAoxJFahFk0
GRQffvdPNyYUU8U0+GN+lzDIh0ULXvKGcy5PStbOmerCFzmxqW2TvA1gWJSwY0sRzjHjx2yzEf97
8wEUyC9XVgl5meCYC9WVurxp6h/NO4wdk/xZZie16P5LyjUwtvlRRWjwa6c79qREiMlTLFv5SDSA
x4p9tgnGhHcx8xIqapzkuq/V668pMf3XpNNxkz73ZvPDsIe98dqrdLLRXwfxAePwH7TFXW1PB7dt
QYMhTZq5nYc9eSpXhd4N/uXF25KnntJdgOehgyIh3fH3Cj1vV0kxRXnRNz67eGhRKGnFHrodvv3u
yQSDxGFv7zep78b+bCebij2Pxr5z8guD5Aj4TQJagf6oXPfM3pNQLJwGqzbzS0BbZlFjIKbOox/+
u/tM4DPMUWlNdkAM6oFumZm6BkNq8MY6EmgDmIM6f60KQN0ZUz+xQhrToGFmPIWGFPrDBNWyyokV
85WUfg86igZTeiCHDrwvt7rTqz11wNXZQi53CJoLY4JenJzMtHn1Uu5K0HRQdxg+ozdxTaTjiCTR
70v4he2wXNNcvSauywO69kRCrCeBBQTo0lMBOy71io+in960DIbjuO9ceRkz+HlDRjE4mcWNPFjk
8PiY7AQaW5xETufQEJJ+cUztawEfSGqT5N6y1t+Jte1bg6u9lvJ7ytrfzBUoHGQaxumb2YFP6Iy3
aRTfvVXsRl7iYLBzCGbbjPhmm/vFoifPtPoMKbAIh6TTkDSmInS3AhiWqP85NBJ2u2GwWtrfnt4k
9hJqMMDCR7l5dLw5Pb87lAPZyuE8mACgJAKB2xVp0Dvqx1h7z+6muoEoLTqKxAk73UlCy5IAcfSa
+KWLccXubkb3H8OGPC51K0WoSr+LprIIVahPkLDoITIcN3YaoXjGebFhuNdRmfIMd7tjPUinEnyB
fNc9BjVsMub3JDiZbDk85l4FObL0sPvYagh5DUp0vx1wnzx55hpwQ2Y+Wl7UOe5ZEgjV8/FaaKyl
83rlSr7m0/tekxc+rG03LphBkukbXHK1oSClnO/EPMi/lx+VOcAqIFXjDwtEEmvxQGwZzaM3EoHV
zDRwQUKlwrz21iNYGBX68YiDhqhHNQWQg7ls+9DRej4Sm3PHImHJGt/tY6rKq5GxfBcT4Ge+tSyD
JYG/zSWUa/1LHwjJNWVzWJ1mpssZ9qwqa6Msq6Kixk4/jdYRTNEdrOpdoVOdegD/PkmD6+yJmRyb
0eyMNf+okMZ2iUjzYFTVW9F+JEnr0dHTzzFBYowJMaJcH7hDYFIYwBfcdqaUTH6r0eJi8DoaZwLl
+qSmh/Y5bY2zAoyNAqoiAlU6n7kApNU13qsL6Oe0tNxYxarudcAHXILZ5iqxTUYpGLHYrAyld5vj
mEc9NUvKjOwwS6PzFUVep26zocFXj3YO4kBWrz3i5NXjR0/WosSq03Y71FGWIBgESaomw3FahRXa
aNBpvGWLy41Joo3tXlAs/CGAg6lyyqD5plbxmbijeSibIVTJoTDCAnldqGaoAX2HnlQBMb0UmZnH
CpalqCSrEVUeAJS+x9Vhk7zBS1ST3FbdPwe+ijQEtW/nfutKKt/ZuyB9+AJG5KI8+vM8MrJK2ZJQ
mJYVoMOcWUHfH9oq/ayNwooKmuVa0bcTZPAhECYD4oREExvq19CcNNCjyZYcG1U9WYB6j9T1rK53
APPZzRejoL0FveKtX3BCqdm0r1QMaSWy/KEH6RaYrIjfu4U/syRjt9aA6S3VOdBIoCukSLVE3fgB
aq4SVErdVy9xPuFW3WXIxglZrGKENNFkVjBF7GE8/OSScncwrLOhjo/KYzkr3R5U509OzICdoW4S
bc2T002Pc11nwVToPBtD0uNBSilPlnpvio6DtJQ0qk3+zfeIslndgHOiFVudzb5LYNUVQEovxSnN
1GMx17DM5jGw+HRKWUetOUTCKB+YXpNBa0GZOAYBscnQz9Vy1OZkp9nJEJUr+93a8U1P8cA58r5e
cRK1z8d3L6EhZkyJ3w92Fzttz3ZN+bwNFYvLPCiYSuFQ5zrP/ysItnEG9TepDzw3f4SfqGAFUwd0
KwYG9YQKY8XkRpuwsmaC58N4gm0crK1uHTxCu4a37Zc6SyNIUEQAB2QMIBiEdIxncC+fpMOwCBlf
5kjfnEE1bfQ6iVSodIFE5hd4scx776do7X+TPX4UGxDaRBuxEJenxREfuju+FSr49QXiPlfJh/Q4
kAaJIJskTRtOI5tjzTHldjVR4sFm4V5VMOlxgaCXvmQTzTqEXUJV60E2YNfWbnpepClRjcubtJsx
Wm3wFmBq95SavRzKYN1mfWdRoMLfZADIICNR4s0w/2C/pEck75PN6xAzLCF0WFq/C4sq7JJqxsmf
MyDk1PG4oAf8UxV+sHJkP2GZ/WOYHssav0kjDAV2ENoXboYSOx++1Qq9z2E9BKH95j/S/T/QnJVg
g2ITOXlz7tvjrKvgbakIgSojdjYQrwJGl1+9M7xpumoG+DwPaNAE2KuWRTT2urNkWkQY15FCP6X1
VPVUG3z2IfsH9705vm3QQ3d50x2wBYWGJGGoKEC8pGkdIHVAXSjFby544bBJNxEDLCrHkd+7LViI
gLYXC3W9sE0jStUNQpAjuehYLycrzt/FpuNw3RcvX57UqrsMajrFVTtrQenO6mETtGxTDsJXNYaH
ZGQxRK21AeHkZ0OXpW+4yWUqyIenFRUVc+ApGZQQ/eKSZe6yGwqqI16O74oF3M8NJRT5RJc9LJ0S
j/X0IK2BpjQXt1qL2Cg/8xuKv3ZKYnXANSncf2UPNQdaMqhih10atmv+M1FMAmKTPOfSL3On5Lel
nluZtUxUvZar37ZabuGq4BnW4WboEmSMC03HUNFXPav7mKgADv2iPyHCx8B1ucyR932IedSgUlfj
FE4Y0mhyEwXZNZHzx9nF9p9SAvpOR9sN+dZQBbUT3+PFmAmJGlrmHV1Px2K4Gc5OCtyLrbxL6Fyx
7FeodunKhM37qF483UuPvKGvzly9cfH+s0xTPpQGR6Cr3+cHIP8P7CeKskolzzxyeldIschCKmZV
+ab2HQapitKhJIrc6kAfK0pBYUpWN6RS3RW62FnFa+ss5gd0U+5YyFogo+e4HKpP/PL/GNVIxjus
VTG89L1rtBfPS5/gJk0hKxwiwsookX3lIYdjyrTM12WAFu3of543v3WOAhq3Q7GXOFI17N6QAuy/
wtTw0TaeE2pl87mYpYUKUEWAfkArTRYYyYoLA4YPY7eIzpPh3IDluVgbtFPLDQX7ujENJIxSy0nu
uwe94QXxStUhhG6pkbYN90IDm+mGDbRc28tss5ZkXaacybh40asMUywyRV4h8+J9eCCijOaQzH4O
iGL3bVIkx7SvpOpVy3fU5QNt/nHK8wfLhnIMYPy86ckhB98eC5sOzYM3slP74dtsqRqlUwxcgo7j
l11x2RAE+APPoOaSCPbHem7KnhC1jmy89beEM3DnIiYJpYotbY3tXmPqNSGnNOIOM/SgWejDjz1s
0GrUgW0q9CKaU5bhkNlwP5MuGPTZCIa4WCYj6Kr5n5XlBE5FHSKbK1HOyLtK9PKslfojFDWWs2S0
eL3+WmJXhyjF0pqUPSjjeP9YLVUJ2tT7Gdp882v71YZJ2mWcY3ZW3pRsZVGU1miIsNXBE1dw0dze
gKZOCKmcr0bKRTrtame2Ywg3DOSS5UCgVKcUn/+aruFrzGoeU0995FFs30yXoXUzBht8shiRYg0H
lqf4KNKs8ipV+mS7vzWG9b1O8tanEKD6qXlPu1mBuVw/cTGXEUOsC3wLkgNYXxG5ubk7W5fBKOrz
fL/6CoW1S7X17WZLGS1m5GbNVdNpKRwELao/Q4T9ygorgwnPuPqZOr9C52rQlbfnoUEwtLG4wCTa
9g7CfKBuDb0JwiLoSnB1dBgCU3id2XcqnPlqWTlSgEP2NrPeR5LMDcjjUAC0QgI4OTjmi+E41oz2
jWT4tEzrh2KKzU3l/J5o6zttpzvXbmgUrsIY0U0DOB5fWq3RnyY3E1wj1bz1pJCpBb2xq6kwavYz
xFvL4cKel2HXb0+rlAeWH0A/d/IPV+nDEgGABWItHUx1mKCrpRio0D032G0s1kA17yeamM38gk7w
2pG49vE7vyWp/uQmCqbpyvyX9wmES5V5Xdcy2HToNHkoLqvXfS65FaXudLOhBMAjxA692Ts5AH/a
lB0+bDVwbOcDuF0wGkwCWrzbqqGfMvbaBjkwIbPwfrJlip2Jub5VcOkDvaWPFTSYHauu+oHlQXBO
3ipWZ2Otoq6WQ8ssoOk/VLbcdAYOT2tFVG8U91NNllAM6ycLLj65bPE3YOdgVQ4DJt2l96yKnxo/
f0GgQmrWHkfBU2Nsn/1sezzCd5wRmgzkQW2XD4/Cwy1HG2dGLFQ7ykbllsewEU4r/3YH4BYV4KW0
FctXOsyVdWWIgzWR2bDG5rgmpJ57SrS+wLaABZ4ujEGko6vL/m78Sy1LieDpGEFvXtMBOoonWlrR
fP1S06duSMR9vZPSK+ZBKU6YtBFYenDQU/0385Ec2JnV8CpXLtWce+7LBLUoh8O/zgbKVS0A0VXZ
t13ouB4Ed0UDmq6y+nPCHYB0vkYpCPK435yVB4PpJTzoN0vl/Bwkq1Tmpv617SSoHTavi7kxozln
nkmOBfg8em7ABIZJ2Dj9mMJ9cEx2WQxl8SA3uNwl/w0UgtR8KLZwxAz8+M6JbD8OsJ5ru6O6Kmft
WWucR5uNFWLyjkDDrqRQqoI5njUWfjYWV4Y5lr+q4nNom5i3SmOTVc+3nyfXrEOQNVlYZh1061Va
NptukjlO03rjh/LwLwklqS4fhqmUxGag+hP1D+ozkGhtPzEujZISvwuOE38A9Qnofw2TpvmXzUjk
Gc4fr9huKIRvCzXTefH2zcb3bS2grIs21GfzWkL8eJnkf2uWDCGwh4u9IoFbAKzGMql3TAHtfS6U
RyMpPudMmR9q7UnpPedFIENkQ/bXzUMelgabZFQPIoLxCk5iwdCfYdSw6Q35TzIDh0ityLRMiPi9
iFDWQidb3hrVAiJwnyHo8kVVq6Nnk+wghJ4LsPzKQPCrtPa5/V71IwEVsPfuSp2e3AdaAhZnA3ot
7hUcSjiQqh3bVln4bG++gKMC3yPn3VML8IfjYu0GF+V3pgRv5FuWsEcAAB7XbedQh5YVI6AhHLYR
p4NSlTGn5LobphawaAHWb+p/nYVVzu5kEEeCJgHQm3UT9fZot+JRn2aGgYg8I5DRIRN1PPTKFEHo
IL+0kk4hHlHOtCA6Qo4/ZAPou/RVXSzoPs383hdOftIUPQ9HyYhA7rRRHEWZRkvZf+upKw5w0Vq8
E8tbqS4YawRNj+fsHb09dPV4Ko0kp9ED3DJ3LD2orObdGdJrmmDhNBw1KkeXTDx+Wj5pRuyN8Qeu
k0cTUgze3l9MfgYHQ+dGo1xQ67u3htlIXBr51woZrmjgMlRa9uquFA5aycxuIhiMf6H+3CauIjtP
3pMUOblVj7olX3Kn2HasRNgrukc0SiMwYwgLwxUc5dqCx9s9FIn9bmPsqVeOriT53ISJdN0RkZ7z
tYrzNI3SyXkSmv5e3Xljc8VVUybGFm4F6R/Pyx0WHyY6BggU6JSjIQFGE0NApWoKy4YX3jB4/hyK
GSgR7BWAoD3zmlg8j8rwUqJxo73eZwXbc6UzctBLoMke1hl9dALgs2a4MLUNPV0BQpE96sQLQ+CE
VVA0eDO0CbcbTzwM9TzUFOevKXFXwpkNzHVWY6F09OFYCPTRbQPJcjdEYpGB75+eGyPtkWHYw9Lz
d1/YraL1gw/mbfPJ+tDGEO3NzY9aSZ9ru705VkUpsWhMfau5DpLVRg8FIUXlfQRY3j9MKRC+hRUC
YG/nuFEHuE8mQPBsPOI0oT0p26i20+nyJxqPhw8IYCrbCHvo6jti7SKwyCjxcg5FwiW2MFwy5hXX
rsPjjgyJa6JrCVaxQzJAPcMRVJs0Ud784TFM9jPrBDH9R9ROeXSMr9GU5P6yqzM1V4Or24LvKAio
MyHp5sCpZ9JrtUTIlnlYdUnAxIAloKO9BrM5sRpnS95Bs8P0xe2rmqi2BBH+amvYdWt9GWX2JmEO
4Jlw+7Dpz+U03DlDwaiEanOccLIAshKq30qYMRDwuPNrzDN0IEi0fyqggsge9EdKr52y6pwS99vK
2chk1TPy5tYBbmFy5HxY3syKPZyobA1gwNA9rOPDVtWfU8+nySrsrxx0eKARbWTTlcW4Zr1Mqvbc
wYJJa+aaQHLZ6LleF2c+CqvL4ky914acxlXMCI8aFT0uEWJjs2Lz0llKvCQN6z/6nGcGUIWPtfBl
W5cvWIfsu2lxkiTdeOlqcc114zal3q7euFSMke3vxtxEoPOfNp11AdUAh9KyLxKJx0dv9NnIgSFo
UaMqxYWgz0nOPIKhCyuFBWbthyXDZ2aVGuY3a3EZvLBSFLdc0LgsSwbwFGbs7yLcVh1q9Mgj5q0f
QIB8dhnLSucufRb1Uvns72HrVvUfQhZTyuFcGNZXWTHJ0nqtOUD42Wl5aR1Zsfqbds2RLvUrcTtw
5h4sRgoDnSvXsSny3fw/kBhs+3hblvXoqB1zZqvZsWSP1rxusbaB9q9M7IrjzcLiFCRIIFqtPG6q
+eVQaJvFhf2a41HNxj/JeRiMsvmejH8gmPLQFQaG6IwY6DSzDGUxafogp2G8SDlUFOdjKuqv1dzD
xcVLZDjE7uqFjkceyIrDkJ7g715XQWPcLt2u3chvFiXcRs2pd9gP03BTjC229OqwVINgpWLxVRWU
j66Kj8KxJTrN1TZX+0F7sdEtmZxTOy7TEA+bGVhCT1/1Hh6rqniXnOGqP5eIhgUrJP0Ka4fKIBVb
YSw31mZ23jtRzH/KCMyJj/E4eyxKa6FBcopVnH7mu2T+eEgLxHmd/rpIp+mhX5PINvpbtc7JvvW2
m1l1/+njwhObDmxQ5XUqYEjDxWLrgGcc+FCVU9HdM0buQI9m3+d0jJ16/LzuMkcsQ3sj8MK2tFS+
aV7OvyfkGnjLFcLmcRvN/nXKUcmlVz8KJYbRpB0bjt62N97w73hkWksaWnbeOB1BQEBJB2xjL0Oh
IZabvK6YUk45aiHw61V9YA/RwFYcDNFBW19UmK1xAfXlBO3Tw4XmaKFr9REJwePUyWWXTfTXuawe
i8H47Wv1VzK5TO5J9qZBxdQOeh1lK2bCEmIDW33qOu7HJQ0GZbtTme4OiqTdKZkSD2CWrn1bPLMv
9NxPlY4Wg/phD2y6ci50ex9yLmKc7d6D0rQPddK+o10zuIWy0HZ2e9IIFieZ9iAzJJatf0rMjMom
IbVbabR5eBP5fNaPygBohlR9YzfLiQXFYKZz4Et003iO+shoy8eSzpvNlkmIUfM8IeSk1T6TC227
9zNOv13tOY9TATJU9557eziJ5U4bal7aiiq+3ACsWx7fUJM4/uwl5xnYYtkyL51HTe7SjEnGlB+V
pGEf1Mo+hmZ+zXuekdlGXxqyAwgBB/q22FHwrkwLnClwcly4ZWN8uYCUQpxc1LcZwr1q/0CER8fi
EPbxuqNeeMW+yhLVHwbrqRg2mlHEiQH9zm8H8O2y1yHj6LHI3en+ggTWtJbvrPDAFW075b52sKf0
9gdVf/eCAp+vwjusbX6XAVXCsNjTmHZYh0lH1EizJySZ+ljlRRlzWKk7tYB+XY7KM7z9/MXRCqCk
tMYV/vc9YO8Hpq1FZCgA12VTMUfL+MhYJNA8pIl8zZb+bas8DRgifEFJyBYjg74djfs/ZOXUhzZh
l9FkemdWAnvnQp8e2kZZj8Wy/RE7zA8khef9/3F3HsuZI+kVfSJMJBJ++3tv6MkNgsUi4b1L4Ol1
0DNSzLRGrdBWG0Z0d3QV+RPI/My95/aD/OVShh0p3IYjEL5p7VlACqjBNOoDPVhpeNeeFPNUciib
sxcn5iwSBIdn3hKuxU1VBuMxR0h0zGzrtSWMZBtnBTm9ZqEQbJETHKcFE0MjvIv0fepAWNUuMR8U
qyuuVm9j2hGpqzJF0dSbl5Fcr1m/8dv2757pf7SyzQ92Gq6tOrkHwqOzqb9c2NcLcosRsfQsC7J4
QAPjN4RT6gxak97g0fKdZTkQMEIsAn5mtazJYVmJhHTfxDKWI7TkpcYVghEZMv5M2B8pmvahbt4Q
Kjhrn18Do9biKdYYgDIiN9cRr5ObP3kNpzMfw3szFuF6TqKYIlWSzBs06ODz11DcfJoNgKOucWA4
tdJcyNi4Ej4VtEj6SH1cTpH9iZiWEXNLmTyWknslEmcZx87V7K2HFmVikLcXXbyHFWdtJaC59jYe
s7rg3OnLQ5UwcRNIjpc1Xf5M/NJWBZEnK2zbHyaFbhRyISPQd9a2i3g6H8NTRqC8k5GfV6V5dRSl
WuL5fLTQkywtTT4Mut/xffrJUSfoaoHrIADS2kZb5fknDmU6arx/NGmMOrMSwX7CTrV1+LtCh7Vj
rWhPu9h79hpdP9VW3u7TXttaLpoSaQ4vQ5WgIJdsqkWApx1/KGInm25GZhbC0rG5GnjKnRlqWCfp
WuaTvoqnTm1sE6NDYwnwlR3q9DAJ+I5EtDS7d5Msm6WkfsoL5uRECntr5Tf7GkfSsrT2zDazo25V
p96A8gDCk4Pb0E+6kTEFVcxGZoGX58fr3CL/sYG9DS5OTbfSZ79JvloaK74j6AsrpHpexS3QJSO5
MQTqNsn0GIUMIiUs4ZGfPOyMbIsyZpckIRshXz02Q5iBTAzRWO97SXXRDOaS+eGwNyeYeqoj4Dr/
jIF5r6wBe0ouyzugWC7eLttlGilNNQbDRToJJEBsu0xveMZpxpzHJh4oGxz0Fk1WbQaYYpoAWhKG
8aaGWbFGJ+AuA44tRl4QCnyW1ws+aYRRCaekanaMgZnwKAQ52EWJYUG/yK8VFghkv7Wdtisil+A4
lt8+G6RtNu8iZdTdPTVkPCoFv8GcPA6LU4k7EnKbaeZ7UYVfVlhl5zCeNm03RntH0kpEtRkD1fSA
C0+IQ4yg2EbF8KvuzFU5yWehJw8xe4GtYzHxq+JiPrIhRec2c7wmoAAwf8Vtv4otE2ubwJXfQMbm
xo5JZRyXNqJgdEkf5mAx/Lsnmof9JDmFWsDhh47RN+sH+hcKXBMChUY8gzANXjF5gUMIJnW4aPTG
G3260ooX6zp3TIRTnLNiz8AVxZBZJts+EicmSSeQCnQqzZSsbI+wharR95P6ChULs6rkTGlwdSRO
8phWLC/B5+ZLM6EgLacHacKtYWmH3E9jM2ONN/b3UB4iNF3DdcRkSXWQHyw3vTXOxNoGQNtaFhxw
mjFaa6awAyeSSlZmQ9K5FRxb5TknF2fcOp8Y9cgo/lE1rgbfqEnGcfGC5j+cmNHe5aON0fXBlN4o
JdCINS+G4h0jeOhl6suz5/ritpUO09Wgt18417dk4xL8PTrhKsIgyTW6HiJ0jvCSa1I5zKuj9a+A
mNW66PtDVNmXenBfzJAqUK9mXS4sb0inlPemQoZGu7+uS3f2dH+Qf0AQkRKbDgMYI5WfLMmaDQ5C
a6FMJhhDg+wC8uaeBTr63cJNNuM420wJbnSZiM9WojBx040DPJysBf+HkLqfuYImcUZnqOAF29hC
1OUHFeCQmKq9y7d2TJ08TdqlKOTbhJjfrb1x1yPXwCPKnoidvomwK75as7yok/re14fqiN4axyd4
dp5pHTbYIRnSZ1wo6pQxby+SJHq2DNCdY3Aly6k5SNN7TdhdKkNNyyAnw36yNQ156MIQNU7UltzG
fiQjK1DfLtFnC0BDUFumNwi9UFsaikbblia7q/GKjdg/+IbxINvo1unYT7PEeRO9/PZMxi1Gg6hV
Bpm2NwznQsRQxUM04o4iQYs0nIpQB062qr2T+DqcykLdW9Df7CLd6Zaheb3JOCGEOooPf/yTi4YK
4AcA4/6Pmq5A/N2ZFgY/pMdEFWk8o6XzNuLWOySYku56Wk07n+TeRTq/ZZOHCBpkZ3wKNNqHRd4g
ZWrJG4xdPzx3OkDVjsRuJ4yu9jzSlNi4v8JZpyn6A8FC7aZsaHsaIRTSNTvY4sQxD3Di6zPmjOeo
jT8al2qHgVKeonH/zkX7MnSZ+B0AxSUKoXrg6Cccox20NVQBlNA6At5m/qJXF1GApemq4EIh4uxS
jYLPKL1ns2DyWE7dyZm/kFh3JlU0P5Z1Gy87ctEPTQ7fQMUsuqawPEZueyTMIF74bsJuRj0S2oXl
qU5sVLr5FtmmvuqtKGWjphFdy0yHDGwEcgX494UzT0nrNGXeMlJcRBaHinEmj/5F5M6xQOSq278L
z8zPDbr8tM4ZvLGvajq5dxrStAfY/6x4onDd6O735MS/Crc9JHl1cdgp33qjQ6kYBKsWh9eKOMit
FrFYJfArtdNLiILEcufk52xWmg4GL1UYrYqw/KhGRAh23q0ECixfUdmQtcL6PUF7Q1REfJlSvWPt
HN6Dio1K1XHXuo6dPot+Yktj5RoFJduwuGbqTmUD4BmQ3a2r3JJ6tHwjHic+MjPyN60ly4fG8uKl
rrXdZxzn5I1UALJH61Wd7cA8O3P5qD/jdXucPEmaBLNNeyTPd3ReCGSYVm7Z3RBS7WLNfJQ+ShEi
y1gvV+Vz25j3UIYIekK1rat8R2DyOrTUcvCMIyoaMPoB2ocizRnhKDg7U/bhEn7DPTgg5TReQmZ8
y1IYwy4gpXtFI8FifkLUINe1zBDEsO8qx3aLmI3mgQ+TYwI40gVi88XjO154CoGowbFgXeZuIeLR
g0dUHNBHscyUYh+HKdtIbEwbJQ2Ur5i3tcIFSLXWk+SxkDqfPyVn3jFUUDJ7sF2EVgOtMAEUb1Ec
HaFfO4h5+ouh2T8KzbLBC5Gg8dvlBkoPAvB40wLtPPkO0A3NPClAG4u4z6/TEHlkO/flrRyTZAkC
56uveQKWGIyqPcvtwIPMMbBI1/BWBx3541ZWvhsJGoimB7nkz3V3N7LIa9htoyzRLlXU2HtWzCkJ
Bni6kEA1tkfFXdBhENXQZfVLgzD+TctJTp6mkoAJtoVunV5KqSN0GU1tmZisElPzDpEC0lSFSDLT
zdNQ2gcEcNZxzOqvkFdlRc2LJosz0ocByIAHpfg03YvYZZ/iYIfJeOTWqQjaNWDuje658VrobMab
4cav9QpJ+rfPbvzEgu+xm6S3a0x1V4rHtp5DEL1caUcj0V08uO9hYXwNHSd1Wzfiovc1G/KRgoMe
4sydNl2PyP3UytLMt85UnxWEKpTOWvYYs887aS1zxMJ9p8pzP8lqAjdcSWJn8mwbcmafsL+Q5TzY
HvIl6zjwvqwQJT6HDnJpcp9pZ4ITaxbeIn9Al11CC5K5txKD2JUmYdljbkAixjcNMd9D3yLa+wiq
ZTOxj6EOKtVxHBueS/szwqjIu+jqz3iYsOAwIbEECjMYEyT2Guk9wI0PEZqNwjQIwnBHfI2ssrq6
2KS4K1Z1hla+kq3i6kSd00TIzXyHTpYQTOSRmv9Jl9cToc3OJ+zd8AL2Q18HDYtRb+ruFKZMJayB
upIJb8nl45d+d/B1D7lbDRfBaci0KUJv1YXxDcQ/c029AQkztY92tjSFE12KbqLULNycKEXn1Gft
uBR6N+6GCcG4nOBsqQln32QOYIQ7CokoHOIzN9oxzYyCF4H2lbNHYweKuVwBg18R19EcRTAYi3LS
yLiZiGEPQ8auGHa6Bzu2TjrFzyKiqX22J1ucrVR826j0D/5kx2sz1d7hP8lLTO2Ks3mgj6jHg2nV
HFEddDxmyNIHadlOOzOoggNr7AL3buazKGTcLTIfoldW9WfTq7DNd3vS5H0zvjZVhcgq3IYFtlV2
+t2hdtpN5pj+QY0cOZg23JWTsXEY9cRfEsSZbEEO56jPkRwldZNeRPmu551xYmNfkd4gt15HSqQV
+cGpndJjHMAeIxvk5OjNvULivicuk/qApNM2Crc0A1w51KBh7qfvtSt4W7L6WvYt9XibrFKvZ0cw
6P2p1WHuYYXb634o1oRxkIONnIq4kCBZCZStyvGnQ2tSGfmFc0TJ11PSmMk++WbuG6JGrd7GLEwf
tbPuBvqhwdJM24lOAzMoIqXa+6nxL18TyW2kGUjps+Qd6fanmRrpSY0jIykJTnrSh1uZ6goWXuRv
gYOz+07isx4kWJgCbu9xzOhDomBFWkpNagMLeLaH40HY4pijoMb1Hyd0jso7GgZOIiLMe4oOjiG4
TN5SEkxD6FgXk/zCAdtEyaUi4OOcONomQEuItJMAzFkn7BMEtJXdiIXNfNESFjppFe08ORzCjNQb
v23e2xaWiCoZN7B+OWuevoP9ig2reR7kqK84lqulkyUnS6kPq+rXjiHRspay4STAbUc3uGC0KtDS
l7ep/kUVyjh3RPgV2qhQY4vnAI5S29qo9cvhDRk17XAVP1Z9/qBnE3ebJFW0ZH3iEfbLcICrgcAP
AK5EMnKTzgngR4YFJG9aaA+E+dPZhNbV1UCdQDlFoBja0nk4fESN8m449p5NWLAQfHhhNm4IArYX
0uX7HRyMq03wE9rpDrcPdxngA7eho2bH8V6W9hPUoEsbJysj01GlokBjXGurfVJTsnQNAUgJDuFc
L34zGEw0RkxWMhJi5tQnpAX5MgEYa6KvlJHFbEMvZj0wFVvscdFGFWta1+AJSXPqBqRpaYMORGf3
Jdr+0rTec+i55aZChAyeDWmdjwQvdYAHuA1unrLi2ZHhrUKh2mPCWcT4OCbLvEpreu+x6AVG9GOW
xn0gVqqs7Y8wRXzhjc6TjVnFc9SDUfh41qNfU+h/1jU7RTZb5aLW0QW0zS/dPHt+d41zjLPA+9l/
lcOviZi7EFb/jL3QamZXTXbya/Ike7b1i5b8qMkDLj/Ye5y3b+TdeIuaTGM0L/5TZKEHSkg7I9pn
Raa8QRzkeKedcS1i+EKxB89fsL1eWTUrJSsFRJuQL98jW6lQpyPTXWXReDIr3161ukZ0noZLAMAr
45WhfXMHAiXnp0ZOaM9Vt+iG+sllQzOhhixNSDz6GB0wv+wSHFqMjBy2MaiiKzKQ6MXapWaB5g8L
wlk8b40gkfuCuJ1lTOSMIn5qHdIa5OyE5mRgd2ngdeipgG5J+EI+LO7ODiN5mU2oEzBmLgDxbwqR
piva/ZXuPTpFm7LUYxlLbNKMGXAfnYPK9sR78rjpWMJy6w5b4uJaFkpAwVSuzK1yDfFBDwac4Hbw
pNegCf265G9wD3LSrq6cRZxQaAQ9KuCeD5MVP74REiLI4mO7QXApISQ8owigt1n0ACmG9DFH35No
S9qM3cmFR47Gva29ZR9BF6hye0RfRmBXXUoLkFnxDCIluzFKEq6YL056QbYoF6ZYN60xUEWEnbby
/YlMNTv4qQXDfbgfDxJG4q5xNIrU+NPu0RTIUsxVQaoz6lPmnsoH286OtnSa21D3aIUjcn6ekikk
SkC3h/YpH6bdFLZ3asqXjpcmQGM6s12pkQla39HZJctmVC3oRYQPWheXzFVhHdRoTs/moPBdiZVJ
qcpbKHYQgTz0cywnXL9Tb7R/Syg+3Sehe/cqLJdZRiqwJVt+LpUdWuexYgd7mIwSQ0hCLvfCQSi3
dgIUj/gPNGKKDBITTWgGJbNENu27OAvcs+jUiUBULfqummTPWBCvoMEsgCwRqSAfWRlrRRSANweh
ktligg4L57nS8IK4jrseTfO5UyiI2j7sDgIPy43l3W3QxmFZ4stZtXn7oLnRtjXEJsqmYT2dlcX0
ZVS38MDvaiPwaBTMQNeOxELc7y2jfWzU9GQyi1sh3PryDEQ5evXcN7guBoM5x5A+qiZGC1Za64mb
HPGN9sR5VrDRCV6MoEmQAQv07lEVrDKwm5zwC0doP15Js8ek4LMT2THE8hfl1S2u+r1TTV+eM24N
FKOQxpIfUWaXACvPtqmxlwsNHyT7sqpzjy0L2jNxQVey/JxdpxcXt6rDS45+m5xcgVbYoQhlZnTU
31noUvurHqzm1PnnJMnXjWQNFFqmy/Ccb3iq7fak+p2TtFcN2s5z2pL/PuasCaOE/zkOZ8eoDbOA
84ZCBfUnZAXhX2PieSq6jC35jMMSwdFb5g7JSTLpxfjgHSawhzvQKSdPE/XBTbNonyuGT2blnR12
uz59G12TK46WRffhlPJxTIXYM0b8rMJ6PU5etg6UiU4PVbNqh3MfpE964ePLsxRigcIoT2aaTQdl
VtA6Vfo7DnJaT1Zu0At+ERzHJsy0tnFdSd6beUuHoq63i1VY0aHrYlCnCkWbLBAGNQa/pbAblpzu
jEU7L3ngR90Ify7a8Czuq3q4MicunkzgAaDq42vcPwjX9g8O8SjLcHRgLpcpgfLtVGxcI0AylhZr
ewyzF92XX6L2jhnI5WcLhZ7heiNvKeKRioSe3RAZ/hPF6dqNrlYeZB8CysrKDa1sX6pso+Ikne9m
cUjrdNqpIbiVhogOcRDqp2kcDxPJSxxZytpGFm3eiJ/1hMi3ZxF/9Qz7GIz6G1OGfhe0pM2UacGn
59GT9OPE0YoibsZRUtN3Ji5ff2LmgN6C8dCoqx8jFvvOT5nxCA5PdEwnnUCyLMMe2ElIg1q39+cl
JuSQFEJHCwqat1RWa0dNi0HU4DHg1e/4htE7kTu0I2SvWgxxb11Gs94p6GYfE8BmwklxiDoTvjtn
PKnW2AFB+0IioV5KJ75Xtf3FTHLceWn6GrAWWgYySg5xo98Vh/XR8LQfZbaf5Ieqs1INieyT9Ug3
jyhJZulFheLbMelOWnLtEcB6BtJ9MTue8XwTN0ATrmeriPMCe5z7NDq63Jp2udWr0OQy6aOzlzkv
Wm+Fl2C8qFlio5f2lf6PW46ISPQEaXzhstmlZK9v21JAm5vrYzA9A3JCcrwjodkgGxjYi8Q4Tl0d
Hbu0OnZVb94ITiNnOXectds6GMWj9NR3oGn/+JLTA7Ab14aFdMxkjX7qq0ac/2rHKQhz1t/Yay1I
nbjtWyQw6z4r0kcZsYcry2NbdSM8vackS8JbNH9h2i6zajzZPKM7TFzhuvN97onEyZ68luUvkCJC
vkiaO5ZJg0Lcz1uAvNh2C7vdqKH+LRMbQnd0sTQfW1XVfId5W2O6YVCDL8fAUrVKGc52db2qWdc9
5ea8NVLGoa4TQj3rSUH5zdpL0gafFY882ShLwzSQYgNz6IpEJznBf27ieJ02OAYaAxkE00tEbSC6
c8/YDo32Cv4oisW78OqEZfr0jqztC59lPjDcMYim3vRWgxSF+jLrGN4PYQu53Y8Xizbv8T13dboW
ktdBTCsEXvo3Ipl5J3Dkgp+Vv8b4nfVkUhpRAC86sYnvhUOBd9/ob14cN3uBKc4MRX1KQ/euGQ1t
VRfa24RxA7Pn5ibRjm2z2Hvwtdo7jYF8nV9oRtfqpWtsZJMuIapeEZwtJ6u2Q091nFYod/x38kfu
k4ctk2xzd+3pJawHPY3OJgdehi+6CzX3JD2Bpk+kKO0htIRuxkQD0IUnlb5Ocm72HJMPZINsqQLc
4nbcnNWEL6/R4y+Rsxds4J3y2h7RTLlHz0CMO4jyRuzc7JCBA2tjOzKQYzLThpRD8hsGTA2QLNvJ
k4YakxF4+mXJ5NGjAchreH+tSZiojoORMvpZ+Sraan711Zdustf5NcJ5bNYgS8Qit222mK17aNja
U2N3/QaMg7WMGsPau8nB0Hb6cA+jB2qqccVPhKrLd6yj1OxTR6eM0+hThj9NNT3qdX0LmdGW+vzD
53wJG2+DCNLEzpJ7xYfdINd2EXU8rwRDgy4LtD2Ky24/Y6edNVWafzNjBG9ATbdVxhAtIov+IJAD
tKOUWxIHiWcULDVfC0wsa1c0DQ5PcQxMVNuNgw0gZH5SdtYJY4N/497MKoM9UoaOuw3TUyRzBjhP
DWQ1RonxxZmsnePQOYS2saJqu1XBjLIaZxjFZ1Gzk2hnpTwx5GkwVUi7YfMj3ahu7sCEGgTBgFuR
2y8v137ozLSZJ7Pkvwg9dnem9cZymZIjt9Zsvn9iEu/WiD9WcSU3XTFQgCl+iD7uPc5yuSwsuRpt
Ks4KdxpnMnuBIGKOeHVyG9FNCIdKJsD3+LNgy4eoxTj4S/1hnNgoVMqlwRPWrwex7gTfSjJBBWEu
DDQrmouqxmUZGvCHiiTZNlWwq0v2Of4A+KQeETlbCkBE6n32LggepQdvzYTvaKh5aKvKect03I2+
EksYL19ELqH5nI5pCoqidzqASCj+Ym1s2BZjUtVV/ogEae1V3W94Y6zeXbgSoCjsJh3YbOPDHGv/
Bzj5jSzOJ3YuqJuyj2owIvSMECE6nXLbpPlKQ2fXA25YTuyXKFlWKTMsQH7Rj2xY8js2TBVswzmG
wtZtfsUlNRe8Lfi7HlY7u2VWaN5bn37Wz1mxBIKNc8QtXjp0LiXnUd0CgFMTSnU3WzASYEI62r+b
TD1axUjzSVM91tUC6pCG2LZ4HXSOuJHQxkUQhp8UiZ3iP7MIvgaa5mwEoaitkpxeOJyW/TgisEhf
JjnWG1VnW6aIycYiDGCZQ4FaNLKH9FfRybQyu7YSC4GDNtRnQ4Pzjy+g4y+mF56KAFFd0ENOjAk5
yKL+pQd+q5d88mzc0zGM9yTHmXbzEcST2kpoBaiay1tPeh4OWmjIFlU3vkqq1raV2Gs6gYjA3Jg0
M0HR4hIGCakzNu477Tvs4pMO9BVo8SCzH96ZE+Z8gGY5RBfqj/Nfczj/IF4W6RgU+Zy3MrOePcLY
QcnRdJg4wWb+7z8RMUP8T2UZVu629w219r0GoBugvV4PvnjLl4QokciLZ5PrhuO1EdFpaJtbbthv
0C1+z0rlpa2QQA+1eXCov5Gxb2X5ZDjyTEJnecAafEYHES2n4lcRDu9clQ9J0kPHzoq7aNs1NBSK
RKQM3Cxe6f7q9SNszuZ/wRjrxn9nuPKDurYUULGl1N0/5Z5MnJlu5Cl3S6WdLnyiaRZlgA9xtBDr
IAdAqPfW1429dWWG0awvBUINDPRaYcEM6Hm2a+scdM2OTREbzxmE7HGCGczBaOjye5GzHjF8Nucw
2RgxypU9lb/QVaRlAXiFqVXsHlqSzTHFQo5LaiL1VHE0CvuQtrw0dfWYlkg+1EwjaezkTgD4Owid
Ny0droOmzY8R4xM2gXgh/JeJP3LBovYYRVhDxgHBXhJWO8/X8HnoQ71FL21VV6qNg1lspQCu2BnW
Qz8l/OWhcdDIhqEvnE8YDgwUsEcUiPg5tZi9R8u/HY0d1d4Jpq5AFBN4PLKs893o5Y8Xp7QAMYIt
Ohij+4pxAd7QJqi7Ym9CvgVps6o1gjccm7zNGP1Ck7ZwMo09Qk+HwSe+FVBathG+NnZ7meLkB3DO
T17FX6XAQUhiKHubRsNLOu5FwKKi0rawyOBT2DyJMk5Jcx43RFl+tOW8hsVDVc07z6FXhK9DgmKb
zvxDymdHBwiQPpneCnYcXpoeYFelYVJQ/X2IxCt8PBSUjEI418SXIhBy7WY21Y00D6HgbzT4iWN9
89dv3R8w6z+9dZ4pPHj9zJkMton/+tZleWPyQJqwd11SdSbqipIhJ5wQQlsZaqAoqGxIGdlvwuz8
LSZVbGFc6S66bByR1dlV3e+JAIdV7TBFnj2gvqN90ALha05/Gr1uMJXZr3ivQaDYGDdIbrZrtBsy
LuQqBAmUYXxli8yfUOCR1WbkAQl/GByrn1wY5Opo6RETxbQTNRsK/NqzSap4seOAv5zLQVn+m6O6
J3+2opQghJesiLgmoGyCauHHqJuDmOFqBKYjQy+y+YPdexZwbZN5q+QndTOYQ6OtA0yhMP3rT9j6
N6+7R26TZ7p8BTM8o7f/6VyL8t4HpVh727p5C/voVS8PqdYeR5tlWxwy+tF1u0fkku5hG4LWJXNE
SwKW/fooKB7N96GhCXb6HPkj8Ud9D3ovDL48i6FOp7HhLGIYDmX5wk6PMZraOVH/FUS8oemnReAk
07ezUZs7aHWHsmlf84wn19OdV1cOu8Hmg8EYjEUMLIBFYpik0fnj7qToxzDipCumKHu+26+0ROxW
xR9RTnXkRjX5Jf33X39Yc+jEn7HIoHJsl4MRXCh28X/9sAIZarZuZ95WyeJjNOIvHVkhoNqXD9XM
JQVLY9jg6cc4+D+uSbyhBRIY2OzaJxFgJaz+9a+/IeffcJo9z5RiPqx14el/+obKmJeDmY+3dRCC
sbyJPt30MU0gRpnDqhqGQy6096kH4DmF7j73D11ZPxInQZklEfGhn6e75/UYDeMLyKmMQ6YAJX6Z
Tq4TxSvAhusjysqDOUM5TQnV1HetNwN6h9Cg9oPu/518x9FAOZb2r5lbHIpkwGfHfbfqGk/nkYcJ
NWZPsvBB5VSY+mcDXSrPMDCGlQdQcdFL0iHOqn0YAqe+T41/HjIAnsTx2pvBqJfa75y8ypk4+zpV
KjijExT6LPwOUkqbzFsZRrrN8vQ0H3RGxfPWm9F7oOj9HJ2Eg3DkUuI3A33uYyitx7Cc3v7692D+
mY7vCHZbFrpDMLXwIo0/JUGgy5wgwHNOFXyXq2wsyaYAb6sYj7VOciqTB7NK71EUfUGA3Y8i/xX7
VPQpIQzmEBM9PuOVWXrkCzzAC6nRBcQQYKORB5zjOOrAQ6NcMAYXmbtLfG9rjnOSwdoY6UT68bm3
KaeJvPjK5owkrSruihHBCq7qGv2bu7Sj4NrMLyfMJj6I0v37OfJ/yp15+t8j9s7R/7NoGqBqkpfu
f46mOX+Gn/Unnqb685+jaf7x//09msYVpOvpTGpdUzcE5wqH8N+jaRz5NzJr8JE4BLLoVJREbPxn
No38m5A0Sy61KVUp6RP/lU2jW3+zeRqJojAA+Bg6h/r/IZvGtP6I6vyXaxiavwki2CCtUujmn69h
9pkgGqWm5ulktKynyDu08xfCT92/f2H2kix1G4IPTqx9Urb3wM2ykx21z5EKioNmkqXFAif1Q/dB
j1NY3bJcScjjZ2mhpIwH92LTo64iC3bmoEtEKmN34wPQoRV7VEZtDQ+9IFivKELs7VaFTq8d9+xt
f/uz7790VLGBPsIiCQJSq6z0wxr7Oz2/xQa6E9uwrI65q0FSQ7K6Gd3pl5W1zbGMu9lwz4bNzA4T
E+n1bJZYt6nFNi8kgzms+5ccztO1LsWajugCcGU64FImgKb3XvRkcvc2+o2bBQe3SLpy1dl5sXPi
7HUy63ovO1IY4L25zDJI98Vk5hIFF9KltFAs9czqz4bB7AEz+YaqI94lpjbt8X1f27HSjn1jAugg
vYpBUHYxEbJBH3qqhNPsrAqOk9Pegs4UD5EPMVIxIHYI89Mm134cYtE8dNrvFCBEoWXqUBpteZwD
IkyrO0/15J0pN/7xhSlatAbUxoI+ou5HByE3KUvCDOnQtkyD7kTCT7qyLIX/pec3ihV76YZMjyGL
HX27mWfJwHnCEfZmrOU2g9fIYl1EWFmAgvHSCRBzVZk+A0tKuMO9+KTC+BnfQrcZtQ7NZFYXyx68
yDkwmB1NZVF95B4TVXtIXxHSfUsjX0m9jR5h4VxDL0PlZ7v5ux93D22V529dAMgnBVOFdmHaKCY1
23Qc3A1NanlHasQuphHT0bVSd8lz9dKGY7DrnKG4+TlhJrpovwvzc8Ae/hGb5M67ugs0pcPHHCAj
nLHgUWqO314F6JlloiC3+KxkrxjKwETKxLYcmh/AaMylTeds5BLJTuNCxjqP6VSsWX865wLg0u7D
FVGw5qlmH9GOjO8y9+jG1s2qtGbP35odc4DERx/ijk+JX7PrvXY8gnu/69SWrfXwUNhMhyjey99D
e7KquvtmdsuEiot7EWKQPCbTUKHI0rqtQofGtqU7q1IfNqBdmYsmiKsAwtPM8GyCI0CyHTaHwaRj
q/A6EdwH1KWtUJMHXE9sLMg4CFyKUOUcxfylnqYV7A+nWOZogx2TOZWV59QhNnEkBtX4YXSce1jU
PLcFKkMb7hO6rJASoLQurZ19Vb4GtDMoeGdQAq2qsmAAXBTmvknHG2L2W6+67CVMyxXlL8QuxC4f
8IquLcAJ5BMjXQDgnxPj+B7VVXJFglGsKLmd/ZChw7T1NFvrIgNwql/6njkuOuP23R2cn9hvj6xp
irUzjsWm+ZXJFikD+W/HTrDVsxBXLOp4dK6+VHsrKXfBlA5vBkcHGrueoyMuW4j06cY2Bp0RVPaU
9MFwUTa74QKhCrBW99cY+WfpXfrR1d/1EdMR04z+yOg+2eTMH7FC27DRw7g790JcYerx76mcligi
uaDNMb1zWaC6jrFAsJc+tZans3qXQExxxWgong6h6jDf5BRBdj7zpwU9JRvEfNhMEbC41KzajZ6U
EtdkkGyNJtZglFJ/dXCYrQHBPy27dmqsFsHweqJ0X7aZY23yKaBWqjF2VkgDAV1c0zAyz0weiQnn
GcuThk1pFn4nwj7P3vAlW62WPBkc5WX/VhVg5xWbHZwjIKx98Xu0mtOEKpg1UniwqT3b0V1K17OO
/0HSeSy3zXRb9IlQhYzGVARzEEXJCp6gJH82YiN2Iz39XfjvxOWRLJNA9wl7r521wWFJ/HsN9gF2
ZrYPi5g1YvswZ1IIK1++2P647h0wutYwDsy2XeMtjhPM1Snr861n8pmnS5Nglr+ZFmQfyzTHzQTB
clN6B2FN49mhpgVa86YSRay6h5irYzxXwqrFLXTMu6Cnq0By7PTeVS/TbztjDg99Ld5MYC/oVDCe
T3sH+wQGj3Pvi34HAOVG0BmdoTl+OVn1Q4woKiGZ/w1IebQT+PfDsPybYVKJ1DIisaLpoZRt5JA7
dJxExQgAkWVf/mGdMS4EASTdMB4Gcwavpd9rO/1YcEH54RrzGYNc41QCcTAdBhj8TzIHq+cLRiWs
RbvB5cODQMNODhZqzWed5vkll8Y7BEy8UCXWnZDqcIZuNFpMLdL8BOidhLl27+r1kUn9f1aRYCW2
Ece8DqtAQ3Zsc3EpJ8LciZm2v0gBAIUDNN2x8z5FW6/uOixARpgSisOgYM5H0P8zvsamXP4NS548
ZdLuYKz/MLYk77TMBAHRMGcajWlOihuCyXnXSEzr6ObK3LwTX/GG1/ZBbO1pmuDW5t1lsBpuvoEp
MAzzkX3Zq8SaWLjwo+fY3vAMvgQtnTnCRA6JxHrT9XJ3wmLVJjbATiyY2KTrGtbLopJ9kxRhlLDh
fypKMIlY4xxpIy/VQ4TVsDz5HXS8ufLyqObdYACOhXtGl7SDBORHzdi4jyQuGKC4Q3/IVxRpU7nv
cnIjIF/Du78Gerjsv9NeACr07SPoDnfHD/0dIKvaji4GE4Kx2R/bWXUbyrK4jvo9CaV1Uamjz2ag
TqX+XTp1+1wM03QPM2dboeWLhsQtDr5thNC/uqgOumyf2V0JEQUcIJfY7woT3J4pZAsuFlswhApk
ybCp90DE3Eillb7FYvzFrq7Y0839j6umHhXT1lj3fwBodg/mA6B35gW3O/JOyCfVbjAwLlXSIlSP
pw5DE7aZkuAfdDzqNgZOvjOnk4RL+K69+zQ3+KEr2IImAGjEVwbvbDO6l8aRP/YgSBGpAbxaU/+m
xSdpn5Dx0na65XKlrXe4AMcR51RmHtPSrb+XoJ+2VaDHU+4E36aW/jUsvL21CoFKzxjvpvSZo/bO
JxomsZ9VvytMrBaMEbg8J9bJ6dgoyhJEhbZfyV1RwLlxTYfJd2x5exatSJM8HttM1DfX9SFKr1L6
YEV95S74HR9pTNaYLzwYVswedTA+mew+zGC8QdgfmaJP0Lohq4rYIrXEatq9b7a/sfmicR4nduys
37aFq1DGJQUtL3ZTzmuxrVx983o3e5588CgBRdNJScDxE7tiPD3YTJzuWQgGnCabZpuv/BzG0Koq
RqNiguZVIgOzE1ZgiTNk0SCUsbeGwN/PRkOARjLd1/k+fsXmLtJmx5XqbYeeYAcGVBjoAmiofD7Q
DqzM/7Di2MQx8GL5VExe8J+Pwv4Mu8G+mE4/HEO3PiwFqnNpEomh1+VcxsqMZUskUS1us97unkfX
PdSG1o+pXQae/BYdo7VXgCx4IQaxq2ZhoBnFHBsz+y4oUZnkTPC8ldibNQ60OYRtSI7JL2RI9A8y
vtRDf/NG4K52Opu8Y3oz5o3GXu0YoGYaiv0wOdWBEpu6QlrTJX4YgdL0o6rJkNfO+LKIZepOeYuT
l51jt+1ipp2B1pr302h3WvR6t3TiIAWOcFnVb+VofXgzjxdosf6RIGRbvZMJ0cpVjvqFfIiOzyUK
RDLgw2wfsynbAxNcsZ8yRO0+jJKR37qavDOswKfRGoN77f8aZNWcQn6pxlYOGRLizygNdZIAjY+G
79xHE0yEtkBHLkmm3sIwNnesMQAWguUKFtUc/bqu7xVCjE3JP7lrwrCNYHKh5r2U7A7HwJifUQht
LTZwBzOdWLm0BptRdLEVapld0OsErEdyDZfFf0zq4KPlekZ5Be6p/tspp3+eJBuv5J12ybmNqz6r
LQJY3VTiTlVomKWAv+yuB3XjxhSvqKLfkuq1a4GKzHOHf5MQpO3saeMy2U0OVz2XzObMXe7xVE2Y
UgGA08zlNb1WqlMXK7745dhEG5PIGx7GHBlqlvAGTcgGN2iT61Y8D4a5bI1it2qHxlUTnYIylf9M
wIWsIxv+48FwtFIsmVPl/TPcfxgkk8swFfMzenYWsZ+mWbzD7jbIKp7nA7q0YAuU5WOwwjfbUDZW
S897xFeBMWgv24DS3Fv2mV5AqRnFqzJGYqXDVYSP6GXMQ3ObB+CbLXluEjXtw5K8gRU8UiArsdq/
TOR/MJWnESF4X43D6cvzMx/SAkGRGEp28+1qnsfynOQ3Fr3DDQ0zdLOVfiOoWA/ELLLqQWZ6cxTD
OdonIL7t+OKXi3iv4q/lQ0GpvFsKzuKA5YbwDnWMReleO8wXYarDezUk6wRo8SJec35d6V96Wfzy
1CivscBkNeUAmFRa7Iw4jfcmeMOnRoTv1YiYtY3RctFobgdN9JKFh/M4TZ7YpJb/bdL9P/uK8hIm
3MWuZcuzQIBNAhtkw5BTAbFEztWC0O/rW5qUxaVs2aV26zOpVXjsMDIf/MT8zlChH6HLzKd80FEy
wWC2cye8EEzBXN8wDhUdGQqZEYeRq202gNlVJTkWagdhk+3tfZ2y866D9t5X7EWnZjl62JFkuX6L
vtyVRVbf/AX3P1d4iUjOR1ArX71hcR6lh4eVo8bfFGMbPk8eyy1H6HiPoBpfYI+Nya86Fsl1ewYf
zlNfgKKTXlCezSGgcsh6eUAddSOBpj3B2isPwxR4+EQ5SZI3Hkt5o2EG2TrRF84EdZNQ6ZysOYCg
YutyW0gcGgE2jCNZm1/4SqxrRUjavQHo0TkqOY6eOBOMG15E6n96QYVf2Rg3JR1u0ZwCaL7fiLEE
yqQYddRcf/C/nS6eKcjCadS9WhXpHj6SZ2aRzVqTVzvWKN2+6gWieelboDdUcajGihy8PsOC5lav
Y8JRj9KcgPU6RTovWu/QWuqvPS10qTQbvrfGdY322Q8yAhyMdD+EYXAafLJimh7qeWDhKlPGKsw6
1QTXWcADIqcjNAMF3F6SPoRCuNgzAi42aeKA4peXRv+EsXjNy/hi8sE9sVP/WzRI64Z0fFnoLJey
Xn2xCKDrNNlVMdLyYDjMZYfuasjuZdwmG2byv8oeKFbp+jffUQQR1wuJ6k1w14diFDTnrfCe6hli
YmrmtOtiwe8tENL45g6WroUC49SWQ7+l0W0Yb3whtwM94yyHanhNpHfyqd/LkKMF/N7XbKNNblIg
fSUqUYCRjAPgQIjBP04U2QBWMOVafWRIMzzqXu1Te4JMUaP/AVe78ez5ryVS0okySIFuwTRCFEyH
0LqzbHfyfeeDNJBjdsuoLuEmOOBrM9Zcufk7SLAmWdn0nufz3sSivdXN1tAOhbrTvcaSbC9M1j9k
bbzg1hiW5rO1HB0BRnkfhuGXDWx/hdcWHQhzhgNnA4Zpb4y7JC8clvFs3akiUTqmch+vMK6UrBTQ
sZaoOPdh+xwYfvwLHLmwvjfX/J0lQbDbligt3D220uToGuiGikEcYmn+1GqKb4MRxLfCQgvaVH62
ddMQ8ufcz9F6JmxAHGR0GBw2Wgfq6il5ZE5YfiFpFU8GRniYUK2GkLj0pxDiLV3PyS+LZ0fVN+xd
8Hw8k3gHlrSC5cXWB0AVWeQ63Pq57Y4OGrtKoLeDTWgn50KX+DgWbwDfM3k7d6BRG5nI02+2f4FT
YfeAfPIMBhyXMM4GvL087RdrnF7bHoeeDGy5y0VH0MhICdSoknc4buFIKNc69Dlc6saz3Z00Juse
zOckMTTBUbwcORn1tVRAYHHZbCUAk60lQ5TBPTjWWmcPpqPfTkHwkorNcjsi6I/qnsAo5XU5TFZw
D2YcvuE+ulPjnklwGb4mAbgC8RnusLZskNDU6WNJsfbLoFFvXCQRP6AFwAQlVzMjYokzRKHG5qYz
Pv6c+itTDn5bN/hMVPqwO/gjNq04eM4ObqPOyMNxEDxYX3mJSpJeYIWdKCi+fDDeGgtXFIcWbT6/
37hzMrC9VYNOZar89skyOGZRbK77McmeW2H2hStA2sFpWJIvvKvc8maZMmT1uYpqiFpGzFzPbrzI
9tQPO8I71ofg6ue8RMt/YuKidTnkEMvlH1af/hm8YIxE7HwVHmPcBH1QiBfpqUzZyPY624rJbQ58
HyikAhBCnm76TQXt4xWq9CeIyo0SRf7pwdhoift6qkZ8qMJ59kYXJFCvEB5qg9kS8NkGye4GKJHx
QAbvJ2Wy5UnaDWaCj7qqXyBg+M9giICcrMjo0Y2E47+kJut200MVx2Panh1fnIeO+l6kLS5a9r+l
wrk9pNDsBQXWYmIvMvof28dTYFB5/s91p3tmPGy5LchCuO3nwLxnaX/opEr3wcx3rcZjSVd0LgyF
NbgCmePXw4YTd9m3wj+L57nToBvDVRg/Lc5uwSICVqJPvwzP2wWOc7E685tXr9rGC1MbRs7hTU/+
k0tgnqGW/DlNjxXn0t4nY6pw+p4SzgYTPCO/sB2/Xnm2qxMCnKefMPms34BaJ2B40WAkFTEoLYUd
CXnVgcebQ5Uq8Ckt0WKozpp2ow4xbQoUR0Cz/6Fom8mtKH+j8hVH1OQ3EdtEddUiPNTLLeiCW5d0
87aoCxPdbdycGgP5w9KxFVyyeY5m2DhwSm+yAdTshcGn6iDA+G7xQfUOQbo0QP3kT0lm/gnATm0V
0Gbt8LmCVqrRIxEM5CPh5ZGpEwCx5licvGrEk6bvNZSEo8moElefd8InfhkKZe2GFoWFIUH0SGq4
cu7OSFDjfVJj2nKqXew1vyYIo6zyMo1rgP2dPwyv6RCDy7FfqiGMakZ2SAwQhyx4pTcNAEGrYvk3
KpQh0F2ftAl4b4TY6hbYZemKsdwkDLPT9m2emcowqXjnTiCiz8JA1aXeY86w3/sLk2kyJBnjj5tc
a16cisETPflcF85TLNVPF+fO2fD0LxpwgrU80Au6rQ/k6Y1ztbV5AzvA5QckOH0mM1Cqjd7PXe2i
Bb0h8DRPs1Fy3Cgx7q4cbNOWt01w73EQhGVATq/1zw8IqjGSheSRuM+w6+FO9zMD1uU8fNAfGTsx
uH/dGlleD6ZWzl13pi70CyZFjQseUS29vyE/oCWPIYOQO93LliSZYRFiM2Bl2+llTp6Uz6kbMrjK
xc5ymwXHeb+btf/b9WuQmf5/k+sd5qV571zr2CSso6TGxw+jTnAbDAjOA3PlwDco+/SS1U9+C+1Y
ToqxAoki5KWhCrywxkcCO5rfXZiC8IXg6Ku5hplSvhVjbLGyTg/ZIvpDRl31hFYeYn99ZkT7p7Oo
8svmfdEE+VrFsMtdLz1YIEZzVkGPNDU3HhGNhpPdg3BXLlV2YQtyD7SoSRAYuYLXWN1sqbZuwZyC
++ST1NGTj4Vi13Y7najk2UE9D9HFuhYdWENtZEXEXfs77QcbfSIrt9riSegEo8Ki4+s0BuvSBlCZ
SI5TJ1OV14RxE+PXdqB1AHfFRV0b/mOUw3xs4p9plvUTh08g2HiRALMW0PPTLGMG1sQVn7u0v9HF
RTUjr/6eGH2wJRobnnHgXTFCMLp3O2quNaNn5ao0Ho6f2Dt2GSSXnC94F3ZjhCE5AG9jA9FNP3W2
oprTwtkjpHuyTEjP2IPeK7zfWwsr7FKa7aG3vY+4Kb9U3fyzMgNiujv15ENUUcUNFYzjsS6WP2yf
OqYXRh05KDrT2ojv4avTq3/rPOAtq7AMxRlEtxV9t5Dy4dsK6kfy2jjhfOusvqO2xR9V2RoZy8CM
G/EY2PYg3DveUtFY4QIx/LaKHFl+tY6V7yeWXfu0Xz4rC4JXOtSPnooQxzJ01kSGR974x5gpTMBk
U1ltnNwXARcA/hBCXaeeNlY/FRfasFO7yJgxHjr1OtQkALt5TxYbSyzi0dtEvo+gjHFWNF2UOHGx
TatFoEFgy6aMZf3p7R7ck4GpL+3QvgZ62/jevO0Q8lOmDrssw+YwWNVjcAz33AbDlZDAedMZIxyp
lng1HyMa+Y5Eo+ZyvjP0iNGbGMWh0fmZ4fzyq1Ump1kp97Awkh05M92HEftgsGMjAKpKgEYaEG80
MVAWbtEdJbz1M48Rasl1D9gXVaTx4D9L4PvXPCNXbHLHECXxIJH3V3/ryskigkj6KwK5bxXS+8re
3WPnc+9SpMGz0yEcCSfkX9jDKV2UdcXGWBxiZfyazWvl9OkP4DAiAw2wT2X7NqF+USr49LuG6BAk
Y0lXcNbHsjjzRpjHniQgzQm6E1PiRwW2rdBfQMTNiHixJJcH1j5sCddFRmfVhzYUNnR3UgkCT2yR
XzBDP5ZuXv42EqQuTDoKWrNdHrK1lX57calrtI2WfTazcQ/+M2JtqnDdg4cC8XL63x99E34svjUc
PFw6zw04/w0XCOnbsMFgFO1FxxrWzc0E/njvbqmyTjoEnl4Qyv6CIpfsGnjGTQEfVo5yjkAK8Y1j
KyVJi2N6LmDiVUDCoy5DzFYk4m4MCoZUgaQxd3NxJJPNOqQhG1W2PPtxsZ3nUo+PQbA7YhQuD1nh
iN3AWI+3kZJBWYNLQ2S8iKVWx9wNT1IOwKpVWO9Bu8CgtJV1qdvkAzVB9neGLi+Z6j4l2m6PHbP6
O/47a7voCbJ5Q+SICfgP1R9z7AZDcNPKa2BZ2RUu+HYKs/bCGUDMddlPYAVEfsm8F2F7+dVW/l9o
BWonSkytfgK5KE795eoWzaNZNLP2WkdLZZLXUGa3qcLDL33joshmBiDwmEu1bzRLMKIQyLprSDPx
Wh1ccSPtLSvvX5bazk7Kbn44RZ2zsO1Lh5J8Y42Mv4t6YnxeOb8AupgvHXMH0nJA9rvi3BuluYGb
ye7Gx5CRZgUoQWKkdNw9hwL5vFcwbXB46q7/+yN28V2xR8HP5gBJtU1A6i4xTr6pr6NN7CbwgCgB
UAZ/Kucj0JO3HUFGXepg+iSbyDikTkCt5PZcmVkUOGV9Dev0lBkMqOK4p6lxWJito13lZuF+Ttxb
2EiTR43XpDFrN3KrRJ0mg6ktL/Zesh8+aIYkPCv6ze+8Ew5j8iQK69lOx+Ha1d2P2Ts7b+7Uq1QN
kSguCvsutO9ZVtq8bEz368wycZ/O9ifiCAywNtrOcfhA/krCd2cxJTdy95wbA5lTMcy1sRQpRpxS
HAziYYkbcPOzawUkN6Xu9xwuR6OxfztsfZ4qkf2BxLy22gwxDB5FOyTOLFmAyVa3Akb+thp554Yg
+HKk/yI0Nk3mR5+KINoR713oBs+ZHBCJQnUj6kpSbaDLots5d0P/TcML7uYlcFO8RIeabfmT5SJm
pgwHSdnRKgtM14VXPg+O8z73YFySAhK4HO1wPxia/ahVXJK8vs84RJ/qiQuERMht0rDXG9KHX0z5
PisVPx3kGPVY0mKRcNNdYGERGkOfpY4uTq1mFElMWk5LKEyw06FG4vbPKCx7a6eexuimzwR/+Tu4
G+W2IsRT1Nl/jIJz5b65Q/MeWvQKfqr+C6r41WWci+8Gwx+Qe3CzBemYlb9X1nej1HRy6CUhcJpQ
Q9ncTr0B9cz7b0rbKMSWFzTmZzuNP7ZXrGyDdEtQBfbpH+H/Ckg2xLWVcSFWiApmyo2k23JuAy/K
EPKytf1qR/ILcQmaK3/JNNlzTj6dPPl7a5LwuZywmY0eScBoSdZ57EF56kIa9AbiHflzM4KSALAm
Hyn3fFTihMtiH8EoLI4gWN6WFZpgJeaVsfXEJBDUIBdreS1y81dtG7ixUN23aXylFjaIMIA9whK2
Dkl+FeQa9KolD8rSH6w5yFapzMeCy90scjDfZnKyvOZDyHHBzyrJqcwVU/F+3gAVDxiXgpq0+3vm
NPOT0ZfvaD/Im0vf2He9Fip4cVum8kmv8VfMr4DUoZYohp+kIvy2+uANOMbZDR8LLUXrWwyb1syG
BXg2WD9toM1I5FcMsOZJ1W226RXdHUJ3ZuQ2wC9Ol51pUOUtLfkhy6AUBvu1cmxYfprwbqXm1DJn
uvmK0mt247fe+VPmGPUJFWYDyCme9Nav3LURy6ThTg3eT1wRw5gTCQ6+y37T0FX5/BNiM6wm2SuX
7Ts950aZEnVXl28NvjJ2u6t3G7LrJvEnE1gWVpqFEw/4Jdx2Io3nlmfIcue3KrTfc9vuIjdhl29L
k+/d6eZd5pY/WjKlhkeHqtSun7a245x42cIdkenskav1/xm6YK/P6do1t12Ba5n4tJ4FdKMAcpV9
xPDmk0ClGLoEg/3UqsFVwRcvJhxKCXmvgfvspvROaU4iXMpyabOGRu8TyIXbcEpr+srmM0AtthlT
XAzu9K/poUYYPrB91KAojYu7MJMxCpCzDKX/x5AWnHOkUk5hPmvtXwtvVwzfTS9/IUhDyVz4Fx4a
Y/5T5ITdeaTgYZsoflwbeHfT6X1hdM9LueBn8uVtCekG/I+4RSaWNHxlpGZ9ZjPrH2tG0UNWD9pi
+C9L8j5L71ah1tq0CSxJsy3Onp8Sutww5NQwqHD6TFFTcpSZxLAQIRU8UF7zpIiTnnGbiIoKMOHm
mPwjYgxMPfJ1tpYZ5OByzBYCZRvhiR3V9anMEFqHZZcAa6k2qKraM3ae/QBYdYdMgYCIoNmXLeyz
GvVNijx2hyHybw7eOljGm6pH1stApTfeCIxhGqCee+OIIoqQIJna6tS2SHtoflAIdz6iKrFkR7d9
KWOXFZvbLusqcFOOVXIBX0OG2UI3MnSk9+WpY0WZaxCDVWW4PmtEfQgGiOpG5oelTSLCfEXPdV2a
0j0kE2u1FAf6Pmwfrm2N7y0sMXY6ilghdqSTlazlFvEmJdTGiVrJ9BQPcBJq1qTrH5DF7f//G3G8
xpjQaavKe44VCXJ6Dm5ZQ/VltQjjQjX2V+GMD83veLAdnR2z0nmdmMPcXTJU7l7PCop9UwtB/1qw
3oIvzt3e1+S5NExPh8W2HtOIKKlbJCi9mrJr8L0sstPkGGb+D6YeXElLfjX5CDfjWNOSOUxI0m1j
2S/0advGNeArxO4tb5eXLBgvQUdIKqm2oC60fxgDcCPLrLY5Z2lk16vyMOT6gdu1kTZMITBaC93R
BsEDXtaYJbWUwZ3493lbwY64eHtd1id0U9vASuZ9sAYVDR3EuKGy7UM1d06E9MdrOMr64Lug+Dv1
fn2oKyxc0J6C8Tn2/adJxO2HVYxoOnRyLBf9R1rVNTDh3FiA4+Zc1wfWQsXNSwFxiJWc2maCw09L
ospTFrtszQ9d73bHkDozqGTGrkLa65iUy7uuINtOGOTrdrjFBZYLF/QjgfftuBd93u7E4pzAzoU3
x9Trc4o5o0Moki4TSoEcXJSdkCBZOuJshCYJ0phXImLyiGO3yXp0gZaylvYPcyKdbT9hxQbeOW5J
RcOPPxDnaebFUXDX1V5gwXpss0sYMhnjjY4Phqm/fbuD9c5s29I2S4LFunYBQIrBs/aEADOo9uaM
HQeSpcoKjp0fUhvnxs4oen2ofNs+8ZQBJh24k6bmAp5503oDIEFqzbJoCJ5lckBs4GwfaLIcdK0V
kSlO5lzCJXj4fd/cGqYj0QJtC0Lg8itjDuQ4Zo9FKgix8qJe9yQCGJPyLvtIqiy8+bzDnPR+uW1j
m2UeoqDGFSl0AOurqnDYs+x7TXM13xo3YVcd0zcoR4K6xD9r8zmcLcIM0hZffe2G4lYgiicjtSUC
u2p5TQV+8Kl5XdDXjIjwYbb3vFFODjagzHZDFlfPs29nnMaGdRT1GGDNJu+hjV9cpA2vtcJUUk4E
mvkVeP+mf6sR9Z+JzvhwZ82pgcJxq61lTXZQ2S2VLM+StNE7TXV5bicCQxY/PExO+MfECfBLhstz
OGTdT9azLMzNSACg29hT7l4VWpQIP1oeZWMD+z6pvmZuMgxedchUfPHkJwvnT6zfJIM0cpdWc43f
MeYyntj2UP/8CzrmlCJN7sqpOGEzfe8TcDwygNCG/CKO+orVitu1J3DxBFROKYB6S9NjBeTmuhUp
owureSIy3yluPLJfIFSGaUz0AojfR5dcJcOngBCHzQCnZFMLBoQZZGg3n6GKWKdhdQ03BqjTCvAb
y+754NJilX1yz/oM5ZXj7hoQESRjMXemPgRKEeE/G3zrnsytvpAwqaJqGq51OLyPbu5uRjsaYKVC
ZCJ7u+UmHvryG1cz4SzHdAaxxAYKQQIq0pZBlWjmaSfL7y73/kBEFYcwPYjRfHesMkqLxQWDl/tX
YUhyoNLqa9vD8f7g1cUH/V16uvgtyBefGv4Xsz3ar14euFu7g5qH7comILOJ7wYAIWA2nKaVZbkH
xeurYyelAtHjkQriLcGvjmxFl5cult4lX6AlYDqC0EwqIXzMuX4U5aeVvRuMPFN2Kw/b7H6SDuL4
vDg+j74LA1fgBPFdf0sBke9dyDqRh38aWVVPutycOthuubXs9SFMFXVizqSQJqpqLloH9O1170aw
wtyNgwioGEP75qGZd8Dcn7pk2ZMdNW5UPVtHJEmZAjXn1Xp8gW50x0edntmIGYV+ThadPjwJj7Vt
ZMIwV6D4y9hLrKgWNl63//1NdBwE9Kj5ZmKrYrnCOrMY+43YMsMhyNhDddcAabFcxJ92zodX0Tiv
wtKv0mnSC+Opr35p5amLRQZKqVV7jJaXZIxvqi9xtkkfsUEwPKOgpNWdKiie9k/aKPEWFwHIC/R8
7GgZRPcr960iHmqbwuvYJjLe4YfGnWSSjsmEhi4BRUXUreGeKojVs0yNX+zYPSgaWM7HOcGKAL4v
zIpVnzddUj5EfL0T3ME11EYZV5yQr73GThvbM8F6SYdUNDa2iYGhenaJEXXt4LO0FvNoeNQOY9Wu
rEMc75X4zlb1Tdi1H0k9q3Ogu3/xNLf7DrLnzUmROLlVXEdlYQenfP2DXGg8Son9ulRee6vnvLul
sdj3g4s8XTc7a7QNeFbmdvRsLOmyu5NHhyXVi9/zsFb30CYwsJqX7KBWWH5d/HIYwzzhvWZhv9Z0
JWDJzbBy2Ma2TXdWpraZHgUknu4PmXmH0awMhsjpb98YaDoS9oWU6aIN7CjJxGc/u4SVU/wH/Oii
KVgBETmzRp1niClZqtDZ2mlxlpLRgPZpgch9Au9okcjgLa+KemYzAH59WkASw/05wk8B5Y9oqyks
zSwRDujCoTcnzGsciA4mv302zOxLe0xMB6PgtHVl8gARmX5bELAQIzNBM26S4CEgWulCYNqCrguF
kGk43YFz/TD12SeK9+U4qv2Ue9lH7zBLLRJLbhjz4NFP4+GTI2cj2oXvwF+sg9W/0mgVb2LqL9oR
SKPW6DZkuyhhevVtmCCwc5wU2vAUbKwaTXmZDnd69VcWMvnDFdOZA6A/xoUbMFIzzc+lgXRdiZJl
0Gj9IzK2OhWx/Ylbn4YaS10WJbmZbsPMLHZxy33Xkc5TC/uPkdDOO+08vlG/ZrtszHklYPihq+Dc
D2gjwd3dWZ2jyrcWsW1B/OM3nr6Sqr6b0G2ePNiYW7jDwSnDCj6OjNNrdkRuNtRb26wfdQo6Puaj
2i0S2WFukPOLSS/ctAOyQN8mPNojMMtItRM1SaaB5f6PgGZtmtmx7uy37Z03BS7L0aK7ZDB/kQrI
BHBDUUEePQ85qSBN8Kd04mnXc+xfGSvwzFDqPfnLKhCS7vvcxreF6PgTAwUOf5v5poUTwR2UjVbf
hoWk53vd9MEVBli8KqOqpiAjOs1fiTetsVb4J27CPyPgSDmkkBxJE25JGt8K9amlKo9+L6hby/lo
j20Qze2Ah86pZkghCwvBXkShMX0hpONIKIwNspzmOInmow8NZAN6H5rGb3tRv4em7SnWcLEkSSA3
mfOfa4ziFLKPL8nhrNlxryqWwp6J5sQ6kOXvqZS3drhaJUtU9nwrl3Zl3xYgPGSXdi+NRWdS+v4a
0DC/cDKNx8JhL6S+O6o8nH5xxtFOxIJCvO1pxIxTgrx2pG6AbjgwjDXzBxE+wjbVm7eMHXwMdzjz
XKq3MZ/6refaZBFW59EN9T5vjd8eSPcnpwi6k4nTItQoqkjwDlVIEB1ZZRunGopD6dfnmlyYlhzC
kaH7dm4nJyqzCbqdpFvr7JZFJWnPtMT0bkX5u/B8Xt8RVM4wplHp312Ud3I2EBR0m9hUx47a2q5O
LDbfPXd6a6cBTbVmyJpTQRQyqoRzY237RmwWAovhv6IMT4XM0ecmJr4e4VwZIfLPxcbvLFPnKTaf
iw47gpTIx4iRCDaLXb6NBKHv2NtLmBItoRWN8J+7qtmlLK22JoJORmRI09dt3KGN0cDEDYL5TEhs
axbG1C51huN5LrNPI/AwVF/NuPk/9s5kuXElzdLvUnukAQ44hkVtSIKjKEqiFCHFBqaQ4mKe4YAD
T18fIs3a2sqqFr3vXITlzZsxkYD7P5zzHRdJNjBzGmosL/Fea3tAlsnwOIj3eURWji1gLakpecMC
087pkybODP7amTST5yIbkcobZGjhGLn743AmgNE7ef20A/5kP/Q+GFzHXOYd3bN8bPCIpY7fvLQO
IA0/TuLfosdDlznOIYnmNSOVSDNsTYQureJZ4XQKjNipKqnitapgY47TuQe5/+gh3GHfgJbJB936
qGM2wXNrXZLJ469lI9Mb6Nl9MdNaaPPVnjgnufbKI+7YFDz/tJmUMkKw9keknz2C1sI8u7ZzKoMY
HZWod71rRx8+FLmk3LW2lohgjPoV5ANhUnOw9YJ82NaskK6L6vprFbBwyWfrNxIjSs1+NEJljx+A
ytWm9eL07FvNrwiK0G5Q1HoFclfMKFNhnKtWhyW56rSQl5ohx6l2y89Ylcyfm+kD/RMT9Qb0aIsk
eMMS8yNFufUQtFm3qZyRnVwcP//9ge+fP1YuvwP+s+0d8K+cR6cm6wAqBg8lTrxQF7EB3aZZjsNC
uYfSK6RpmH9mS/3BNUDmeK1/SCnPAVXZZSoSWkHTOcPOvDcCLUiirVvECjFH2PqIJp5cPlnbVzhK
8cFfsCUjk0JVNmVnVcTlzWAEseduPs7DuI4Z8hJRJ956wwHRLlpZU0UIP5ShJ+N84zgNM6UYawYS
SIvhKzrJBbrsQffxa6BMZ8dS1rgLCUNf6pEMBtwNT57mwQR0h/Jfivoo+xxL27qqF0tLUiMHBJK+
D6uXE0oOCyhbbc7AjGrvQRcQkvTA5C5fMgVBZlAPLn7x7ajTYB9M5wTTnudPw60o7O9xFu6VMOxy
w3Sv2hkJRmyWXAzwDchAKv8o265/7um7XXspn0TBdqYcBxVS/dzmn3binvCceZ+gW8m/a8TRpXA7
uVqmL2V1LaSpb7n2w2jOolORg/YeRRk/VL3HGFaubg6j8DhDmA4E0Sq4mxIVjrPURIRQPQjEmqyY
l8dhMWD82endV1VzcK0AZKMLqFKnDRRJpwfdUqAVsTv70IHFrzGpnuIREAEnsJVarwJW8UGwimca
BgSMQOs/7Hme/CqGdGt5yZ4Yj9+cnDzy5ro51YxUR5vLuGMIJaBFMbZFq5+JBwRFI5a014Wmmm+j
38lVWdY3fIyB56LQ8TrzwcfXz65RniycZ09/f0Bb9+HmwJ0Xkehdh62ESTL/mMrJPUKyZI6eLedK
psktnfob8qD5Qs/OiCr4EkuDFMIGv5aac3nJHNRCtbcdZujqumHJvFhrGo//VarBODNz/TF4eEpp
0G6ODdZ2IZQDVZJTHNIs+DVFg/gs1O/EaUMLrM7PAfcban5eH2EF9btGXpM49vzLKrAumhXcY5mw
DCbQfenH4iHvCQqThH0qFt0S5CSaYkqWxC01EdWtc15dSUuXFY9GbNdhWtL+msWQPqBJ2OcOX7Wh
qXyzzjk0PhWRJ9PrTNW8NTpy8EyLWZ16ksqmavF5ur2P8i9zKVbXRJvfiVrQilYpPQFRf7AfAdci
zBhmjwXzRbvprSJRjekRcVqc4Ts7TwbiEhhpOZ6xWguHA040iGj5P0NiHUQFpJ2aqQ8bzsAaNbtN
U930NdlcUf7ptB4MqNL8p5nHgzGRyxU/RRMaJnf10Iwzd1OTxU+qcwxANXECVpQw0GnI6PVitSlU
wARUJs0tA9tquL86Iu6wJIr1c00Oym9+/Z3SIPQCFZS3T6gMAKDDLqagtG5BEqcPY/OT+B9kqoF/
ymo5fETUlF3C+c1bUBFs0mJxS3Ak5NnD7Gr/2Y2MD79kpLxgNcf+7HNbW8AGhNvjhslntbcZ518Z
db/aURcTj6opfQvJzNuO/EenYTxYy12UkCMrnGxfL2m1Q8TJTJRtfRd1pOviE9vXMXkWcd0jbxKw
MUsM3kPX6ad04uxBXTbT+RbXKYOiQW5YcrI0PCVGe8PWi8jUbuDmHtrcjMOima6930Zb10D1igrt
qWlAGrTecCfErN0abfS+REjO2lgSA5RWqzE0HEn/EqLC/xL1P7w8/e6GHNVm4pwB+TNN1Px/WdhK
5C3uQ97mIPHSkugPz35hMNCHWdB81kA9Rnt6V93JsPz7rPGJpPZ8j23EO3RrXxLtrqeZsDDJbMgX
499XwXglCflUFOPFQnMd3wbDgX7n8jJP/ow0ZLnXN1T70yFI2Q6jzuAmiCnDlG1+xA1/xQbUMqMU
0GRRQp6PAw1U8tnM6LI3qQtWqhUGPqoguwNEaQbpA2EBrE9eFcKk1QFYTkwqu75/nrL9qPQLud+/
C+X+gYn5M/bQISQpevrB3MF3IXMch4xf3lLTZTrgC4JLILuo1HpMHT70xVq+wbscMug5UUa+EOKH
nyY6txoektmPD4HpWZw+6csI4Slsp2oiJgjPg5/ywpBFtYnEBgcFhPOWwtLBNnVYPwNz5K9VexNq
YteD9hLVmnd+/Wsk/1iEWe98diLdNE6XGNp9YSDzDIrocSI8LRxA/LLyzXwo6IaHy2QDCgmeEsr7
XV1OOdOpoT4ZcxtmK2U0VQbQJJZ1tfa+p1zSXzQL+Y2FhyA7d0Po5ZfKyd4CZ6qYYLMV8o2iOg9W
eVIZARgjgX4726Mp7by4POWCfDErb987TWhIT9xORtqljlaoh7W818wiInPt6TLSgzgje98Re8/0
PolRzcRFB9il7BnK3RCTHBbnBuUX5RP8PMruRl176x+nwmOL2sjckTnekooe38o8/nYhv2yLRH4N
9Zp17mMDdUu+o9FhEB+gupuS+W7GmeRxs++APhEocwuKWpk7OokE476LiTqob7X/SiDND5nylIn1
LVBu+k0EHKozgZCYUYnm/WHKyDRqYMjA+ZhM2bczp6/IaLG/gNMmKLJCFtve2Mj9Br9k7vqWFLGZ
V4q5E4FYzh1FcHmKSHrcEt3zC6/Vi98F5jHvP5h+2FtaLtYQfa7Rx2XNLoW+SDdIGkZSAXa27klu
mEcQpMmW3BxiNgPrJ4AMHNALDRVRLU8GQ90d9lzMvQS6bETMBMaXxi0xp8eGFcPOozoKZzhEtWCp
HdCJbPluNbpKkmVM8zhYFTjD9xm/7zaI1vnNqNleJd7BS8njZgEISjPmu8xR87FaeWAwGDYBNOI2
nWnFuDi2jLdYUIE2d978LPvSbcVLVrVnf1oR8rq+RcbwRYjlq7d+fbUmTkOr/ja4/0RYP0IQiWXo
o3NM5AKAz8IyVEb8+gmkqiXiJHPybN/YkkQL1pWmlx8sgFw7r32Odd+8OpN7XYpsCwrZ+5UFp9GL
PsDomA8tcQdUSCy5pi65GqXrXSymY6Xdes91eYYAm1G0YQss8+xWNDF2NVsCwAS7N1sFmPSWGO2O
5A6bx0OajnlEKbc1IZFucEP0IZ10aGQJ4n2KIg/VlhUY21JByOzqOJTegCAR8kSV4/bFdg9aI3KW
nY7TbyZpLHHIGBD0p7rdD8pHEtK4LxXugq3HQGTjDN6+R4kSOiZPR9OV4Ryz9+I9qfbYdzYtZe+G
nQMSGBLsc+X2Gz01SNNF+o58Fw4ckE32s+7zNHsk1BGqksOfZziRbiAX8JcGDAubmzlB1bEbS3nD
FWTbbdQPl7hhWzL3vnm0SMtCUo/CcRn6h8xOSPuDMY9lZEdwSrZlZLhVwpRHzInd1hQlmfduSYBs
gpijgt9f4kTda78fqBuMH6rlrGftmB+kL609F2F7dquXlD3RPu0y9F1m9sbuexWJYO2p5kyTzbAi
UfPUQeTovoxBdUTewxjf4+azA5RhhBXg8PxOJPx+k2pv0skXH4W5yzkAt/jAzU2cNbgXoTNvG+K1
/r40Xal+W/V0GJc1AQeCQTavsv1oYZyXPLcxV+TSEvRtw0vRArTnMimNqNuGCsHUdbC6MAkuRPi4
zyYPL4Jt4ohq+EvSNWZqrrbb+UMm2X2HSdn+GlxlP1Gu7udaSiphIGALvuLGbVB1Y00/+HV/8ALj
FV8IG2oNXW8UHwajcaKyMn5pUnd83F7zWJ/Qk9wnlx2xynhh5qglyI1vyAoIV8tN54fKhl9G05EA
nY48Ou2nn0RvYGTsk21BVZfBky7HaOuvr/vfx3l9rtsVvEiSy7hX7lrfwjtjt92HNYGmtFJrc8u4
E6PaFqvvT0rQjwS0U2dm34vmZi/xe+6ytyVQ13WSSTHlYi0iL3KbLNyhUvEDeTMEi+iqR8rIrIn6
uqCS5FP3/C2egpjE7eldW8AspyR6j6bJYTITS9SL5p1+lJhPq9oh5Y3DQPHlD9o4M5v6MCruXydh
cxdoTQSVXqp9heIgGIePOtLvOsFx0TbRHxEpDBc224a44Y/csn/bqLY98JgEO/QQzZzMYYbV3lsi
yosJSxJcCOgBDlWvAo4QCyooSR4bQxM0/EVesirHewjnB9vd7I9PE/bclnto0KiKO5XyvPFTdAkz
xmzN1781AVtawHFr69oFXCv01BRtkl+qkLx/3oAnF9WF5VvmNmZ8Exe8h7lhvGiLsjdAAj5Urj4w
vK+JX0M3uriRDH3T5Voo+LRiFnMbu8B6EI5/kk6bh145MTKNmZgjbuU6mYm87yBjQM1alio6YDgl
lqy2Xw2/vqIHorQkL2KtfBuWOn9vx7gcmXG7FPsMuWVoie5XT6bhIjkeSgo9QBznWWd4qRDopGn5
nUYJ1yCl4phyGFm9+QsiwsFCdxEQ0uMnrEL+fhh2FH3TlP69l42s83jJdwFgmDD2BYttSrTah4DB
tvCUW+khyVcZMoHyW0Pqd2FMV1NZ/ktGmJOSo3HNQeGrpcfeu9a6BsdHQtZGZnAudZn57moueZUI
dg906M1Ru/hjIjc29n87cjEORL0WFlm/9OdIieABUOj6YFpcV/f7uqGyyEKiLMy9LbqWN3zYqrk9
R+0aoGPxe0ZyAozeo7ZZ67w5J4dILs2JkS2qTA9FogR83zZ8KRF1rNWol3ypnqY6/kZ1DWyFTEOV
MFGBCcSlw0oaWzy4X4tkJRZAj+QOkBw5Wee1wszm5X3pTJYJXX2ZKCJ3MmbakVan1sf1ndq8EqT1
1nslT6SFZWwgOOWRm9H4E1fiunw8zlrV4T1PGCvl3CE1QkLTM25kEX0bFodTMa7TUItls4F7DDsn
LiCv9dBecsZt/5Z4OYkEQ8TRZyP23rngRmMblOjUodezq5LUYJOwPEjgUKQ2Iw4HGAG7ishFB7Ys
QFkZj2oT8X3mDX4T3Pbh6PCmDs6zH2hgPohF6VeNXW/SPQx0BFUX9yArhgOCkG9Htt42eHPj5T1O
KEPImKL2ioMX7K63BPaIUvW8xSe41YI6W9lr2R+xVyVrMmq9HxnIptxnWhDgU/SNu91Stxtr+o1M
+Gxk7l8sbJLDRI0L8ynZotNmjGi/8HY8DiBdQoEZiZv5BF/T2qC42/WAI5BbIfanKNwT4VXvjIw8
4j7wXlpZEOnAZc7BmAVPpEv4lVucgGr/ii11Zun8XjfU8vEExqeWyT420m0+6uHv6ehLHoShe8qn
Sm9HJvAw6D86w0/YaG3GeWR62lGQG372bRBF3nm8BRFF7d/3S3AwMOm4lLCQWHpREJAwu74SkrqR
ZCQNTh5dueMfknJ4wMvGcxIQDxMMfG6j4DJN02mVEzKT6MZjmbhffU5lvUzDkzmt46SEh7Zo0u+/
Nyz0Sw7KiVvZlWtdrUEZN+Py5TXOVnOGIiqkPMQi56TOPShH6vSGjxcdIe1exaEId+ubQQ0IAazw
zch1WfWsq0dwkywruc78lWWua06asS8R0HuhwVJry73L52dShKHb27vpiKOt9Lkj1k6zywEKkGGD
tpsQ9Dbx0FrYsuKyhP6Uk7rWQiSchvKfkjkrgs8GFWcVrTxdnCA+ALoNO4zSmd+bwLtEjvPYCspz
WKvlZmBztHS8Yjn/elycLoQQ+5rKCpOCegdD8RCBVl8Rbn+qoHjsGn6iHFkelrE+Zzxt9A0jelOK
K1AtEHXLcm8kgGgQWwGOY4wc1pCSHNJ0N5PLdsCcKgbzOOrmcXnT6VhcU++al+WnHEwm5hWrTJR5
+jUglXGU5n7iIAynGD52wNOYWuDMWgxUR5nnIQ/RV7UoWry8p53HZ1YRrLoJSDhQQ3FfHB6rMYUH
1Q+Z+++WNaeVZA4D4NyeSAfTy1sJWW6ztFzOzZrmOMCc2HJXACohpD3COmbnY4UMF1udVma/Q/oh
blixuTXpiHlZf5ayZrg7dTEliByPRjKuob3JxLD2hy9FsOvYcmGHpJ02m+TCW/Xv+gO+NIUqaR+b
4p/OvnD65Uhvkf9nGy35y9rEjmwccfJp3BO3W0C74gKylhpFYp8Yu8Ls+EfT6w9zypcwRf4PNAaa
C2C+y27d/87eflmycd96ryawTnaK5F6m/QDHaIQ31dr/tETJQ6LgbErFbwB9vFzY+JiendLU2vii
Ua8YUAg7oMAiL/jr7yXF4ICvVM0VQ1ePRTFjKQcZQAcezZu+et8zj7o2qfVN7w9CryuvsyIWCaSz
rRiFpUbACLvbIe+jinBomdI+Zk1Td/UBS/BbkxoW54gQYU/TtU09X5/SrueZa0ijSizHuucOOwkE
ok94xGp60JalK/dSp0r/YBiluigb1HIfdLfY4iRDpXXQXZdevWjmtBdc+p7nwHud8AOYmQVtbuKa
LwbqcoPnfU8QFBMR2bESzzBWau3BXxO+FbLuzR8FHWFUm4e/wMn/z+Z8nZs///kfn98lM0Ueri79
Gv5vxiZSRwdg7v/O5nz5zD77Ifms/oef9W8yp+f/SzBxChwHA2ZgewCB/w3mdIN/Ob7tCRdQoOOu
eMz/A+a0zX9ZFmEdfuAKxxT2+q/6Wg3Jf/6HsP9lOg7nokQqR80q5f8TmNOy/f8GJLYYsoP29T0k
AXQG7n+Dtddmo43KAHyESR4SD28d1sWohamsGwpEP+1fgU2wh2sxzWY883bhpI/ZdB/qqrh3mXUh
af6IAnt1CHafdiqWcyloOcvYaUI1onefqWZCXuZzRBwjb4qNWLAO7qVI42ffRw6u6SHkt4oHYuCD
FixXk8sd99u8iZzgt/Rk9G0yOSDY+wYwPXuYnLQ92j61Tja6LGriZTkG4LJZl4swdkzj7C1ZWNOC
7ozAJV+MPNwdm0+XDgBXos9W9eLGmroOxXEcDQdA5IyLlrbdRzlOAH/2GTUPyGChVdS3FMzmxi28
bmfYDkgob6lfpoKSd06M18qolusw1b99EAJ70jdTwDtevJ3V0n0Yj4l7AHkmr0x2KF8Sotsqu1oD
XDJ1Q8OcbxG9i98WkMp6NVSKAN9X3ZEJ5PoahR40DVKYkUFOlA+3nOQQSE0twVuj9yQN+xe9styh
g7YZ2YrkwYxoRNHIDqSJrl1TtXxn1PMumZJHR5fWuZ758/vtx5j0+pdd4vbkWC5/4DVQoABZb1bs
bCUOEM6h6eyggvDyybnkqfnbHEbSjVEQs5EYPmIHrCDTcrCHMXt/DfFLTHF04jmnHrVJdiXqObk1
HiMqD/cilgB+s6b0s59RzDjcP0OFIGKIRLqD29VgXOr2d+OY38tCEJTZ2misGYfmzr6wp+DTSOG5
xURLVpSE9jXrIvYk7N5ZDGFDE9OvlcRzyUUP9KcJq8omxgGiz5pV52fl62ygznLWrqx6lhgIwtk6
qpHdiKferbjtDyxp4T/djBXMnmKA0HOXH/K0Pc/J9J4gYT0OTlgY+LgwWK4aQiZX7ZTss8b9mFwj
PjcJMzOMwOv4Wr6VnX3HXN7v1MSqTBOOc6uCrtvw3TG3ApNPg7QayHo/3RvNXB5LbDh5z1ijJ1kX
jfSlwIqIAml0SG3ih26RJ7YUCy5qQuoSVz+ZqGBxcI9IS2LYUhfkSe8szGt8p0X8YEerswNN7Us5
i61sjJ9emU4/VqhjTNF7NWIm9m2ZXAfzm50wrMCeAVjgGOm5dltiHJ38M8f89Juc8i/8nAzUS+5+
a2A4Uk9EXfbAcuhDPeelJ7D6pVTRm50lrCITKR/IhcKdM84VkWBFmMZe8pKMyxqakzy486+iDh47
3OgfiD6bxzQ/MSlY5+Hzn2yAdt3XBJXZ1ht84OYNyMrWWTSUWyGmQ1PN49HvgycHBf9D3Qyg7fPk
PSUp6GYDeL9ZCxqGqLdTWnK+RV2o5xSiBlnxz0bPdjYA57knffji2C2I+kK+5/FSX4qoqS8Wtj6B
dHUNRPKYxMvpmWA6TJlGWKnC+KpmQpqkO9Ibq4H2HcEaAol+2WbVWLFjbs9SNfmTUFHGPpH/xpgO
MBzZY/u//1sixvFRFFTbVarI0U5qFvmosi5gysOJI+BTK8faOZ6AXD+8uaUHyBJNGD35FG998iaw
nS/VdmLk6XXAzqZcya2/OPec8vAyYNvfRrGcHvOfdVKRVNGwSq8DkjFiDFKWszA+XKDe+G4c2ikw
X4M3l4WuJx+s5mVZcB6h+pz3WYFgOmjAUaZt4Z5T1n+VIPEv6axHiu0T/IX5lXP+2+6NUzfYwOEi
iWx5FLCbHdARIi+oyKLI2kdFYz3+/WExF+ux9hN7Z00EpbKtIaPaIw8ud+293z127ticu8XhlzcL
ojkUz7WTT0xuXVNA8kWbZsULpXQmsu48pHl5zH8Tx3aYfF/f1KidPYFQBrLeME92Wd6DkIL8ehiz
4eh7ggSriATGJAE6ZLd4wti4DueOgjVcDzKeZlQsrAoXdxgOre/Ml9FEKljEgzo06AehA5Cci3ea
9ydW/jE2ychMidBFQWXdjQyNM7rmrYmnpzWD+hgxAwvBxXAQtCANvCwc1FTdPGw1uqx+6zRh2rpm
Y5UGNigvNYbnlt9iU3QgK30dPI4t6rgMVcnaxKCgGcAOaO+kTUaANsLtne0yzBIr/MCtJBNpaJKB
xzS7coIMWtgSIpRkQsNWYZ98jj6fVJmgXA4wDh6AzWvc4Hjcl/bOXky8+lHHSLmziD+zcWm4c21e
attD22TWbJKARJeBsc/ThOc+V1CT6KO2NrMD6J/2l+3vMtFfnS6OD0jyOexLDANG+1N0EtxUjX19
g+4H2dJKsWoFu4S2Ojqj8C6OBhRncdYNpLxe//6gGme4RrEoHiQ0h9XdHRjWbujd6OQvFk6WYvqn
dvD9xcpLfk8Es6Z13bMR7sAIE7K0VfhOTmPEvtPpnYdClESlloWzLfSISKCFKMlu/sgNLA+REtVd
R2z8mJZN3zG/fNanh9nyy6ecRcVzyWtgdNnywPNTHpwS6lxaGsUBYAzPM+EN26pIWc0ZxkNhzzEc
7uLgkwxI8ISNWIfjMxxkXFxlCegS5HLKQHW9Y7U0zlGKbE0ntEWcZuV1HJhelH372+3ZwaVJPJ5I
SP/OSqWvxCNfEzYLO28UlDJZ++gOkxui6eJ0x/TP1RdsMIMEpLQT/MQc7jO1ZtwbU2U/sBThqMM1
gLhC0b00iDOCH8oJjKd6xszmq/4uDXFRDX8AUCIe0W2VQryw+Biri3PeL8FLj6/60k79geHfxQDz
9RalGXyixWDHpnCJzcSQ1mj8zknen8WMFhqJh7ExfP3a5CNT2OcR2mgoY8GdPLrccNMOXEP3I4Vf
NODpc7wvfOfqgJEKDGfD1I6z4dfsAY6aTPO3vyR/rK555MtlhhLExMOzYyn6dE/INiKLFvmAMBDq
lsB1UjbaG6WcU06aFcMwnC6ZLNN718H9KDQu0RTVyDh/yAzxj+9M5SFBzsRZ1b8GVYrOmcnjT5F4
lzopggPWdhN7uXtikC9/W6KFbCyN9uTPECMjnEkbLHQAJYJWPjvy7jXTZwF6/QbDRcBIDivh/MSb
hbBL6ZsbdekpMX7OlZfvfSM5RYxIurEgJpbOsCfxL0wQHNsJS/mpAPQMggXfbMrQB3cUDnPfBMrr
Zx00LOuPbQiFWrb+mTfuMRtR4SGoOFL6ItEEtOc6S3520/6Prd0XJNDTe+994fdY8zebNWVKMw1n
SXU1+jVEexh/zYv7yYXSb3VvghPrdOjIeOD9mAAmmhiFhqDjaO5/NeAXMS/qn/jkO2yzrNnMmdZ0
cQiQBZ6TuOkpYHa7s+uUvXSnQQ1CMoR/7uUtF8T6q8KZXfcQ8Tc1LLP0ZgRGb79mTOVLK6XXqJmg
VCM/SD+G62NPb7AEnSf0Ut9CTv6h8CrjIajN6KFMX+u6Wx4Yw7Sh0xkEwNvMRRewUMwZ02JfdsPz
PMXdtsZBi1dWdft2wj9NEWOFPKXqxt3+NsKUO6SL+dQXo0RzP21Q89onj6yl3by8YDAWj5Qt8bbN
gnTXj9LYSQLvCGdyzXMFimG7EMRc9/qzFx9I3xamnTWDZAM26VJ1NOlSvIAS8E5mXjzjykWuO1Aj
d+ikkU6nxt5BXmStNZ/VrlPbYKiwZ2yxR49ns4A2RvFRkMhB/E3nJ8G17P6UstVnT+H/4X47a6t7
LRZs760/Vbuuc9srGrUfdWzy1LVLu+lqt7tkXvKgGvAZkNbGvW130bUIsldfJREndGCeRRWOgf4z
6mR4KMni2VboN8PRKuS5t/+OzyqAS2ilyagUW5TpxA/QlPhR82BW3muzdNTicJy30OxRxWrvzcwn
FIfMvSZb7YdpeK3R/OCIagxg0ky21JAm0MziW6VTvTd0xVvqGzHFl8dGRI5YOLylx2bE0lh191mU
uBTj5lJWuFeLCl8AUVXLzUzIXkonfXJm+5pXMdJqA6GLptE5lKwMHx28qycv+uPNBX57W7/G3QFv
04KGFRW0GvIItUxcHoPUecnW5iAWY3HP8bxhb2NbbTvMdQwPPFZZGwvoC/hSdoConJgd4vaCub+/
l/YYQJ8cUTYspn2Fs3WMlv59mrruunTlL+JTq3BxrHIvo/4xr4V+HOseXTh/u96szLcOi3qb4cqN
MMY4te/uSD0rKKhWkgQT+SxLfA4Nb9l0zcyDZHGmedOMI8GnSKIgRuDFY5XRT5+GRXCWZkTLuibw
AuHVBlt4zR/Aq1AupUXwSJnmT9lXFCfziwJkQs5pGrO8Rqg5CsOiAswg8IBcBH+ahbnlmi8rfTIr
83tUj84PciONMKpnPPyJv3MaJ4XpiRp1cLEAMViAJMz7shcGbrAOOQIvId1kF6FRB3QznpSS82s7
em9JwW5+AUnKSBaV7bAwq+QFyy+VnD7ZYwBAVDDRrXZyrsZIYuWsungXB8Wwt11HH5aB2q2cDN4c
5oEHZgesE4dJHMDHkGSqcKUhJDygDSXa0MDAgGBg8++nxGQYvxiE3AOTmxaYakuVfzXyBaEqmsp8
eqksctwFgPJNqzCFLq5nHuDg2YBAeEq6zghzHX1mAay61JsxU6QAbNKEdSJn0mOeduOuMBJBuPNq
OGPvh2cDL2ou/shOvA/TumGY3epnhiE9o84L5mY8B6zr0KH1qwudUFY1XWfgtPuhT58JdMBWJ6zX
HirEGYLYFfL7Py37al5WNDIWD+mmTNKH3sj2S2WpzWBy8KQeXWBe9xjoKzw3MX5MNBF5xOgTHQYl
CE/tOIGQZ/B8HoMLWUJs7joSgP3+7vUND7/51SADD0Hnn6PR1OSZ26cpAxLe1jwx2rOSo6rdN9BT
ww7MY72Ba7JshtL9cuuC8sTnVohocw8rkagCvrur2GOejdq+LMiDWBBt+qM5Oo/x9F1nCKACMRFq
CwNeBYD7rLeWgvdQrLwZRxOXJpJjZ1ukAcwv7NKW85DZDHac5m1FM+6LwfoYfNA6bbRYDFEVv5zI
2FYxt7Vd+zam5nHO8ADPVfAs+kEdvZEN0GIfCU6pWAsgt8hr07/M0Bvpn9MR6EqEfJpo89Rq0/fM
4XFFiXKKhSi2ZTXDUnU9/VDVgqlB9paaa00uVEmnA26cbdcxw4G9CQJ0Z+0YHDMq7HN/lgXTEHrq
Bo2iQATZsPEJZh9Pp+ceKzH9CEZi1auSbTJHULsg3BpYa+dFfS97F0fLAqeGRYHtCEJP0vgLnczn
NLdmaAJiMFxcOKW7mLuoemolAeY+mbpPDrJ4htDYMOAPbiy3XuFxKPb9WYwPqPpX3tuLFpl3tX1m
8bXlE8FppsZpBTg0bSt37qwHDjPuV1J2wa109CIRo0am/B0jEMtNwqrG48ceHlopLJeDGhu217F5
pB+1vwyHPUhQsTCEJ2QfcGoA1tCBASB4TbWnNJbkRoZE3+mLUAMV1bz0/FT1kLqzudd9Ac68jO29
6Fe/kGdYR4PdXNUGOR5FDhuDMML9IJuTo4hHyAHSUl11QBNUvDbtcA9QCZtjJe8jgozFMhlVxvN3
76n2OEnkdYI8rhAVtyIOBlE52NXkCYgnobMdMlGiNG5R4DASqjhy/aHqiKWAABJ5zA0jlPbhzIKi
/MTYw5qcKJL9Mstb05NmluMINZR4qQUpFNJWvKKSJmxIiJy0azuHvEc4GvTss+Djekl8/cTQrrkl
jHReLcLqgWi/sVmo99EQJ6HD5ntFs5KHbozDCVXoTUy+PEpGKYA+0ld8pKYZJX9GNo4bV1TOPUky
ULbNspthBwGCVfqp+qkLd7kLV9+BvA5D7d8b5f2jmWSc/MQI8Q8SACNpyZuS4GA2/JQ81ShObQMU
osoJh7AZIRbKdvE9Zut+kH0WEA2nLqx7I9CfcSGStVCt2/d81td+tqdjoFwDuFH2bvRWGvYZjDAO
mr7On5cI8XKz1KfFK7au6UKj4v7cL8l4w/85sWEHpAMwI0cCIsf/Iuo8lttW2i36RKhCaKQpCeYg
BgVLE5Rl2cix0UhP/y+cwb0TleU6x6ZFsPsLe6+9hV4N2G9mQmKMP/SOOz0r/1REAF8tSr3IRawS
RojR3Mmc13nSbJmlgaZozHVeoG0JFd5oSrhbHY8wGRHPisphR6e9icm4Y0nTgLUicVpyKMx9a1b4
TRtcCKltfsVlw8DOSvc0vfcOAD67PMHhilIarXD32vCQq1lDq5KQPelZAKVVdTZcDoNuzLKVZkRo
e1HHbSIrORHcyrmCL6BqU5gCkGeV0z/1An2UM5VgemanvmQz+T5I9lF/F8w/7G6NYgaCuedSab0L
31EwJxNmMUhXdYcBsjYPhxlNfptmkB3nZjux28M2KNsdjihemuvtm6HwERGGv3lE9hFlCQcvWGFz
MNh5EZAVRohu7HIRZjjiJnAAndTodfA9/N04jOYe4fFGb6Hjt6azGSNmvykCuGuPQAp+gnFTi6qc
7Dpi+dBgx+6voeZeZaAMk7sIj53bvJkgcoLehOYSQsGmRuqWa3WvZzJb+3r7Xg/X3pfFNnTcf6qO
PirWiTytNkPiQ1LTsOW5qW0kUSDsHEANIlVItyNiWDzAIfg0pBUmB8RssYHI+mBimhE36OwLXfyx
cmXv44g+MCG7slQxaV+ts9FsA5JyYbOKLvkvlQVxxPVyNF6Rfh8M6zBpN2HZ495DAYID+lP2JpI7
y/mqiqLdhSSmrfSYGD7hxgsyGm56ki5kPNNF/Rt9wwDs8CXqJEX0CgVCHX5GXo1IvMMpUEmrWWc+
futCa3ZWVBEa5OR7SoKfPCelb7DsJlCJd03m5AfFHZ4pPdwKU/xk347o7hn3qW4lTN9M/y9mwQce
EcaNGThqNuBM6kh54SxEEue+VGX4u1XGqmdpFEDyIcRTgp3UClodObB5N2BCJV3u0nwxbyvbywhk
2BU99ja865Q4oIiYpvdM01kVTRWjUuZj8l3KBoqkCDlqcnMbJW6+G3QohLk2nIRuedC2u4cQp7B2
iw1FIu0u41QSmzJ0mkzfcmBbegSu02VqHje46HjKuHd+D5aFBkc5eAHQz8wuoUXgju+q9v6pYTA3
bVodKUGxfeSGs/Ffl6jEIx2J1EF36b5/GaJhbQp7OwkHZJLML1XiWjttHv8yujtkEqtYodt/TRtE
RWkrojtquUsGAZxd8SVl6RQl7w30a2YDRbWPNKZeVY7eL/mtMdeeDDs/IQ+6aX2zoIBFHVDFfPP+
w4i5JJPINlFqMDe1UXh07Qxfzf2k631XNLzS4Umrxq7eRIqUJL2n4JB8IIqrCUiGOy9TwQj+Yy21
aD1ocELCylzU8UODCp55/WygJKQZXDnegtgY+TyY1qfs/AId1a8wqjjRrUKtAIWiRdLqvep4gLDS
Kg5Rs9o5wmRimY17rdbdNR4T/m3OzJTC5EQrLf8ta8x/4INWvhvCJ2RZjSyLK0bYG6GMXWWFhBjL
iMQoq4BVX/b7PsepvSSqFZC10gS0Uo+VLIi0gigPKz2CqLjruDeJXgNxMaG4HYBLrirkH7wEUkRF
OW2dPsuCtmCSOaI/gycDucZKpzX8WNTvRb8PhcuLkHZg5UTa2c2K0UEJfAvDSYRRwVvc7pa3G2yD
wrrjn06k3dCxg6wr9z5rNHSh4vEccOmUbfrIRyLW0/THZNwJ1zJcqW4IhFheToXgpHwpi/4hB/Mf
Qt0fvwCQheMbWzYA2MTuvm28v1ofuzxAdDiuJr4olaOTJ9E7mjPZdW2IXcPjX5GCUcwm7c2PAl2F
PwgaPm2WGJ2v/+jJ1K2mGQh3VVCMwN0t1zxg3MY5JqGQLaTl0zvbWlchLr15M07QNmuec4hPe3aT
o5GIu5HyFo3x+FKaTEbhEPMHmdp77/iv/thcyCVALVr7h6RgvDmlTrQmFuOL9cnDS/x9P/fZ3dWz
GcK4Ye9zI73U1dhvZskcECDOVkn+eEvzn7TO9LjT9Ee07Vs7+EAQlldJJJYzJd4K0PMaK+aJdA+y
ycwGkZK4oc/wyBlLA8Rdx0WDmfT8gEVHl9LI8I1ljtz0XUGega8CKrrhUo27LqfEwX7dY7/wt653
JejolbX3fsyvooL1P0lUYczQ4LsOK+GPMvCH6S3TkntbW9dGI7zYMDqSBvtzJOmmRVYRxSusB5Bb
WEkV0yCFZCheBi9ORKyUKtNLrNcnX1BUeG1zQf86ApO+VJosr/ZYptf6lE58pm1v+sjstiRMqeBq
TICe5Z1vXBz0MUTkJXdcgUxHSGOP5lMS9dEOCfPf2ouHGx/5P4bQF7+0+CkdjKOlL/bFhC9Sh9N0
VJ1Nb+MVK6OFB9KNZEdqRLB9xvVPaaQxiUP1TKNsbZQdtwfXzftjq9s/LHY+pAlokR1x/ZEPHHk+
+lVgufa+ToUdJFQK8PBD7GPKf61r6jnDM3vO1FQPJjgyQWHI6DiPNPVzY0I0o3+3WARk2I7Y/WXe
XrtntqHT1SNmaam720ED9VnbJk5X3KtOgkjQCy9WQnIBy7QEerSi1GHsFhtDSxqJh3iR+Xj+0xsN
nXYknMuFOKpi00yNuORtWAfSVn/5OdQvCBA6eA/2fGLKRrhch63Dq/DvMBlhlCKt3AvikCxOFiL+
waXMl3J53JDCyZzFu2u1ELAwzqw7pEb4g3prnQmFOl3+Jblpq5Xm78FgntzN+F9CEhrCi/5PTujE
S+3FzTCvGW33Kxnj4xi+24iKWOJvDGNFxzOUX36uNm1TTciWYB+UnTrZkn1cKo1jXFnfOOoUU61P
b9QMFL0O56EbVIOJEZUhKVTmbyfD2kfbDOd7jFnEXBLNedNaNuJtQcBR7rJLSvrwjLHpn9O0Fx3e
IT44qh7FihsSHjJiBfCwGbme5LGQeXyKDOedwwG2l2Jt5ZeXZPbIf6I2D+BkIBlTEalV+j/feiMV
6Z8YEeR6YbG8ygvhFMg0L4yRPnCKbEWeBmKukUtBgU8NFPaO+yBKBdW8DbbPnjIoUh53lGQWSEhC
rE0br3+q38QQkTRkWNSnfs2/3R/6PYn3F7QvyampY2wBHpp2NxZAZwbtFYdAs+/r4dHqXnSE+vqL
pjy+QEKpDolRn+MBDeNAZX9A72De9a7Zp7Od4hXCC2z9m1wGYHmMTMtTGpBtEBDE7yx8b64coPK2
c5Y+TM+MreJG5xdtXfePLmRLm8rxKRkOnmeNyBVM/wtkR2BoEpSEVD/nsS8m3JeOu7VsbO2+ACE3
hCY7u6aBjAMJwahEsnWMSpLOAGUq8+sZq7D4EggLTkgAwq2+1FuVzOVmYiKGny47FiLRLmI4Ar88
9zxfpw7i6amzIvNENvXOLSt3H6Z1fF+oLBm4qS2fNu55H9epoafhQ7Rfvs+WsrNLuP1SvBtWOZzS
plvwE77LUEhzjobDLs+azGsIT3pt5i20wVROmxhbAPtzIjMq5iG1OexBuBIvF7YEEJJKswIOwM08
FthjQKgFvig5zQtIEo0NwCwKRzob9RfdnHWNsM7oy+eXiQpbDTo/FmoMT0ERGNu4M2pwuYAP/Mbq
17WB19BggIRIdu4PqP9MHBkSteoy1M5ze6dX2aUjq82cBnX9j3AzuKyWJXfspjLCZ4lWc++6IzFR
EPZ2wGPtsKIXyca1a6ZEnrKHAgOinRl7fLVZbjIJ9fBlnNGxNG+F/DXzSfWYUNfsoa+lnn2HGUNe
2+YjCnsbMnP7VWMz3EH7lHRn8fBa5ghvlLVpWv2t1O0/c+hNdE/puwnEnLUgpBNm8naAgBuQSIhE
xxur7KWMpvneMcFeicipT2Ke8A3NZo8VFkaZNwPtqks7uoJDPpUkh+6xCjW7cAZ8aBkmjBJsFa9D
5J5jZ/jRiCYmK4mtlzGCT07tWl+xXWw3BHUsY76xRGsRcrnW1PdBDg0F+BG3iTbBou+QRWCYZOWN
HpqYh+iVC4sgmKkJ5n6MXsd5O3T+jwajaBsRu7mDyikOc2uyFMGvQeic0D5QT70QCmvvF0hEhVgS
nPck4Ti2UFFYdzLyd3eOS8YS0+iG7FbIrhHysrWuUVWnfvMsq57QxZlGe+6Krywq0QnIaOuXaClz
nP2ZQg8PBTPfa4Z+K4QfweoG85KSahZUk/ZiySx601C7U5sTda4q627qzXXicQTnkBPAoDPmmuJK
bRPFtKcW9kkmuKdSTsmV3o0OeWkrCC0cln6roR0Fi7OwuappMIBo9Aeht+hQewdDPrGKW2IRUBJk
8t0d3XAlQQG/kOq00g23em/LOwPiq+7UOWuiMxq4+Td87aPrh+pQg7Emy69nhg1sYhOKQqNiST5S
Z2Y+jnyGHTLLHT7H26EYp4fhpNTApIZw/pu73iYkMWUhtxTv7WlhUVaMIX2V5QdDo2uf+c9h0C13
jVNXGJOdgvRQmg1QwTpsMr/fDdWXpxYP1bJKFhdldwcftNKV/WaxR+ebr02f9Wi+rPU7B2lRHP/q
sbu/NMnSeFXmStoSDsxY0S42ZrRDU5+tu2hSm7x0+Lk2AIAkfkhNo5PN+PnsE6vCkkGG9yF2Ddo+
0PnSFs55yLHB40tfu0CETnHB3s+NaHgd/WMswQjmNdDMSjRib9T5yQKlfvWWnFjVTBm2aBIDASse
+HRhFiqQQNgKuUJnToeuJcoVHFB/lbgqE2U9s6Q+zuXc/iMIhGqx0fAgDy8K5v05jrOffNQBlujO
iY2aDn0PL21KdODpvy/xnDwrwc0ikSlwm6NoxF7VR0dWOBHj3fBAcR5hipz/Wra715My/iQG7QOz
oHeeq+k8MjQm08r6cts2/NVNzP5ERKbWzOoywpC8xe6nr7nEHPxLWEuwRbwyhK43fjvXOzVTROIs
81aJqturR/P3AinwZKRsJ+pyeElK7xsLY33Pna+6J8xqgDjCBFKvjipmnFObHqqFKrz1vXd2zEE7
NHrzUs8MfUMdJVEvyQvyhjAwXT4eRbvNPNbBECTDQzp3Mb4wPd1qHU+Si9CGWdwCGWcndy3nB4xs
640Ycs2JFgJmo780ef6mWdV8nE352jij3NVdL9HJfXjsq0hm5QnCNlNeipq6GIWlh2q9JPqkhmPr
R+pmxiEe/u+2aeZnOHX6GpQnLGkOETZ4JHMxECL72rna+ET3yreDSCfdSXhO9vLfr8rS1K8mcYSp
nV1ZY+PpLnt3Y3U4b/oazJ7hdscpIq6bs6VaNbkadq6mujPLsDmIW4+4osEcN+ZQWwH4FTaSMOnv
1skCjpb6Wfz23xfwAnESj9twHCwQCb9ACc+fSCKbPRDqeIuvyobbUvkb5Wfu3exNY9NABsAmyrdW
kYJNCeMf1jXEOo3mVz+ODAhSwiSAtxGI7UDINZ32aaCFWBsFJ7ZnsnmBnXhkalk+k3h+zVuvero5
nRv2n1cUrhitjKLfIbgsXuqu+kesTMEFfa4GNW9JvijXKa+4sgrrGIdusf87s29+OjahsnNiffUp
jk4EOuwb7H3HUXp2TRlfkpCLfnSTG4orqKQKhK5OJmik2z2gofYl9Hj7YlX2DzVXt7ZtnL2xArOp
x1v+cpRJGHEDp3azYxkv3iyvDdfoiaazYp+8hE6DQ+rLBoNJgdMoN/ojCtIQDg62UjTyYf8Ubigh
AuBGcjH+nfs0a7Ektt+Vw3C9zR1th6Vh3JIDYrlcZ76WhhvYhNajnIZDrbffYaR/iYLcxArE5caI
yY3nsM1W+VBvU8d1EcmV7i7ukhCdMU5KZiZcvHDVzaI9V15LqufiE+7JK2pyE/sPQ8q00d8JuiTa
vdC9g9YxCDJalJNZJAyUixiyNSKpW8YAvQROZ3VMr+JCfk0T+RC08qw/QJIxUO3dU4E46uDk1kFL
6iTQOhuJbSq+51iaF6mpafWRrWfdMTZlXXcnNfSrzEPKGdNqM5G3XJmem0G3Au4zaNMNU92KRB+A
teIkOR7PstMxldSc1r2B+a/zP3zbgLJoTWs5T+o034loW5vtSAaip6rtDDVr24U2OsTcGG+Tafyx
SrwPluTSQGdy1pzuRmgTqjyP1T+qTLZWLMMA4hfGS4xAVu+cZxW61bYc1LSplf4Rhc50cB10hEuh
Muk9XwRyIwm7onCdjlHTQODRlKbH3vNLQperg8VSZ2tY2MBYXkATjwsD158bHaSjgb0IzThoba0M
apu5jyZyThVVHDpmtbBfqqfpRegYq2EPVhDb+WBnF0GgOxSksonKXU9rfu7+70uEr2nDHMJaS/FZ
jpn5YBJQHjlSy1XR9R1OmhMmdQNynvlRq6tlUwREbUv8Iv+LFOUmmwhT6aWzRSDmbiuCnkAqhjun
n8Z9mZd+EDs58TXLQ6OHYfreRiM5aupQqqSjfnEL9ssYzMN8Mafb+bYtOJkbwyMOOTv0tfIxL2YA
51g0neIGS69OTO9RGrq1bSoq2lEa3rVVE7lpuZABdTyRJwv0PuoLIO/A3HFfVzxtCfZbGbiPoRoo
v+aK27JM/toyZN4x9adqkWD0SluaHslAo+1jFeiTYhjMIuXYErWA6ACBNjbf2Vu7y7Pkekl+nioD
VmY8+/HWp8+mpAKWmfbTnygeSAYQiLBaPhrH/77971e2OX4q6Xmb//+tqo/+lpNEFlU4wzGx2pvT
f0YInw6zGPKNVcE51nrGDTN4vbli+RqSSelESY2QCqraYLh3u3K3oUxLkuixyTmDKJ4qI5qjsBd6
k71jaAwjqDZ2TsqkItfPVQkFQjbtW+2n8JR9B3tjj5egdX+5IfsAFpdnvJHp0U6Ga4FWbqWb7NWR
gbHFICTMxXWLBsrW1zjgXvPS8ziL2/wAdfobaUSDVNmoXzSe8FpP08AcEHuQ086THObIkwAvUQDA
MSBlEBWWb4aH0SRBupSRFXiVqB4pcI9H3zb/wGl/pAbcMcceYeczV7lZ9Z/BWiwFkvKDM4PiXyao
aOsFfUtBB6eD94M49I4qpkVbqgF9oNY7dWlkLiMYP2BL/eLJQb9pRU5iHAuN8ySZIRMmXfk4MwR3
05bRcL2aVfLHtKmQmtn6JWxzJ1Q0X5j1bgtdHVGRRWgT+DMIWjj43DI0s3MTtLKyNxlKj7uXDNFW
D3MVdEvllkIgCfTWuHjdmH+oAghoX3RI06wtm10LQmDBeRs69rW3OWK7GhhIPG4GNMWo1eb22Exa
fUCvcIhCCwAPguFH1shXfnw9bB9LnFSVe5xAKH2j+UO3i+ITT3h6KMKSCkurOQL08tnYI5YsAgNl
rXfnuevL95qVXV8uAeAAElZzp+tMHU3Cbzwgyz3bek6RMTyx4/9hzGJvOnJvELdxwKrIKK5a2c1b
EybQ2IANqYb86REXu0k9H5RknN/z2DTeEOQdzYRdmz+AkxE4NZppfoWh/ycthAioZbKNL7v3JCx+
z01oranvTpMDprDNrOnBPKMjvemvDqYn6L0s2o8GHu5kmseHwTg5YUB5Zvas9mj0OeBHh0shvHWj
/91kQ3L3mz9Jj35FcU1tm0a7txPpX6QZDJHT7F3/2rUoq92WBXA4kMftm37/weiMpOAhA48Tqt/T
TWuQMQ7IrfF9zgfeRaDVtvc1OqxiGb6uXTfKr45v/kJLs07DZ5MM1UZaylnnEjH7NITnujcQEvD3
C71Lbm1GU6LBIS00lExj0QA3qB2J6gmzX6/N10GS16Yp7au29ATtBck/DRkEN9vDXm0YtUZ6WA5a
0EuW8F1QkjZUjXtKA0FIoUFxVgLKJNOmvgk0EIWhGVxcvLPwZ5jgUX3s4TvF2GPkazvMzt1mxn1g
Ak1oSNI666Qsf9PN7BnBliuBJkx3mukasTcYdaVeUK0W2yLzZGBpWfxw5wS8j1amO/YHhRLzB2Nr
9u+C0dxAAiYSNNIGbK8xMO+SqKZBeBEz2zdvQk+Q1hrUS+nHsAsyiDKG63yjCtvrNioZ1baPOPK9
HbALov7crT579vtkiQsBSsji2Uy8DFxAEfyUfdMCNhw8yt4K5WuB7Tigiv+XOy7e0cQGzyZA2fdl
n+5TzlcuQf4EUyom/OQiWBMN1hTN3cG2ySeA5nNB4pxdYo/4JAGKn4eXE1Rp0d9YA19sWuEzovtc
c3hg0tawiY3R9NlMZvSYLZHsWmKIYNPyrTdBsYyox7C4Azed+GmvkH4COBKe/1DeLmtz8SICHc8p
XpNH63rQwpZv3AVV6WJ/nyuduYQNLQVrs+Gv8PbngTaypkaZgbKeAbMIjJDqmruC+Wlh0G6bMRp1
a0BHaE7yxFga9K7yTmOtjZd++RLbEflcxfhKU8AoCnXqzlQma5v5gN3EeEjbVc+8fueGxneaDu6O
Syp7BVYoD0mUFOQMm/XZ6cS/ml3NE3ZMHxIPPGiR90ChKjV0C5YYuISKpsG/q08XZygfqe2XZ6uH
H0ZA5IPxVRcjfjAjFrzjSBolaReOY59jO11s5whqsVn/SVPVnJJ0E47WvLEMCmTYU82pGvy/bpcy
NYhaP0DHggjGekyGYZwU7zkpXP5JBzS0rsn4DoyC+Zc5Nk9N62lq22Qra+ef4bXM4YrfMYkFa9mW
41a49b7DrUh1UJoH9KBVTmIbXSVJkY5knF2kcyBA9h45A0BsxH6x12IseqP1XI60L2a/62boQHKS
hbtx6wKvxTx9iup3lPA/SI1QeygD/SbxAMOgCuZa1ZT7gEFM5BPRQZ6CGtL6RwsMCebySN/UTc2i
z24o9rBObCBYwTAb9Gg7hcpD7pYFblk35ypGRmO1I0Qa36gQGckcAm390MhlALiHK4JgaHb+1kwb
ZeeBSLWP0PIWSTBgQp8JNJQttqlGUXi/Upq+9aRzgPHDoqUGk2yiR6Ch+G0hLfrQrAG39fyFlr56
13U2kZ4aSWErvFur87HVBE+3mHrx5ufjbfQcgH+Dx3zKju2bLcyAHr54ZN4fIC3+07OIaY+cYTz9
920x47nvM2SMTlI3QbI0g1Qb9bN1IIRToPUiKlHnW69tTwPWRqwfYye+NEnrv2aDo44Gy0ju5PGi
zSjf4xq3DuRkDQW2FgUO+y4UYxoe+U1btuFP11M1NgvvIZqH74kI9jVekiPkE+MBjZZ1ZHdrpR+9
hZKrGS4xKgVy6bK+AyQANNyeU3lueuVekXL3a5QL3q1jzLiyGmidXSlh4fL8AlvFbUFRHbGj20Y4
a1hXth3hCKycuizlReWi/kWaBnFWPimLuZy/GfkTZqJPe2UnrE0SBQichiZ3eU1qOrH23TWJ214T
TnVXJMOzRigDFAH9GGQujlVKOWZJNprPudmbI7ouc8m/rJd5oqoHgSfFFmepiG4flHtzCrhGRgpJ
V8zun5GsYFJnAWRt7Hpsr3JQ6opW7VcBYXo3JLQETMyIEyAIEu0L3FLjrYrs5FARM7ZJmSm1DRtI
i2mXmnXjnngQE7zBSg+oFWeWamjJO3RCOpjFcph+y9iFnAy3cl1CD2jw06MIIh2myGdQAz1dTuI2
rx2besGxsYsb2mwpyNWqdPmwtfbIjY3SxoKWbcIwc9CXVl2VHaqBTzyQviJw+xKBUcQWr/IAFWfK
wyLawN/Nw3AXeuolBye9k4n1SBp6DKqib7vpWHb4Ubm1ZP5pdsXC62Cq5/caHrB0b07Zv4Kkp4vb
V/OmqwuswWHWkR1EpEm+rOvmFCtp9GZFhUtuu/7QbTNBgJy/ocFCQ4gaF1lqtdfSJnz1crWTkya2
YZH/1aHEo9Ps9lkBF1inUIGbtqwpsiRBEgz13CwxeQo0TaxM96HqZRDjqSVvJYcyNpsAZPM5SDLT
PI9fnqGNHAVEV0vV95tOqwnRgwPLM64T8tqv/MiBNFoObxY/2Jd8MtJD7BlfdejPa93p2MElaaCi
9FdYevbW521KIPpjGiJpLEJY/IKqUwtUpvGWL0Bh2wgw6Ig3qVn4nSUoywFrGhriOZitQZ0p6wOz
76uvcOAtLWizyEuI9vQUiUM0INkt5NyDLiD2qrwMfkdgB24FAJo67rq62vmeK4/IO34jiCJ32SYY
kV78d1Lo5aXr+fBSIu0pLr115Ifpt8dBnRaTsc5boa1GRKagjkx/PeG0eYd0wFKhsfSv0RhfU2PZ
g0oqtbRsuz2Wt1+hulWmmt/UVPyr8oRHkOEuefYKCT3orHRBGgC6XeeeKoPMJfsSz+xWlzo+hMy7
a8Q5HLoECXHJ4uXmMeJLS83bq4wpa5+BNXfHh8NCaGX0xhuXMatKgdOsVzrvZqet85EZeg8eI6Dv
n/ZmMZ5xgiMtcOZ9NAw4cUHyLB1qHYSYiLckVdXQ7Md9Z8LYqSP73VbtWTe4gvU2f3TMqPgo9sDp
ez6nuhbdnNZuthb2lGJCZIJa/HPsjCbo05xDo4TiML4JUVQ7QNXsQ5YpLg6jI+25eXY1b8bfwOc8
SjR7H0KjscOEpqlojqZWe/uyc0iJ1ipYYSGfUd/VphO5I/NphGaHQK08z46tbZkgv+du9MiJEfvt
9P9UF5sfxMCil8oIrzbGZYqgaStpkalEHG2/ZT3F3wwwwiHMaOXq1nh0ULdjhv4yYcx/Qn9DJaE7
0cVE/LrSSraJZZpi2igFwzuatDvcWZ8uewTEXcX1PsIIvi0LIt+dCaJjYhFVTwfchW52AaG+OCVf
fVQi+8qiqCh1hpNlh+6KZImCjB/YYFayM7snqTX9zU9cn4nGcDOtzrjmU3ZLG7Ok+PaLV0rKbdEs
nBWVuisbVNlaL2R7EHVxSWdgWYyhfpfp+DY0KZMuInzPIkcOX8AJaVJ34YFhuXQcd8XdQ7YwjRxP
H4NF29EASXlRuJks+Zxqj/nBxLyWNcE6S0UYCJaIZqdfwrz93fXWezSKIlBsTwd5zqwXYdTf0Lx9
Vl1sj3S3ZTiAJ+M1S8jgUmjEY420Hj/O+ytxQurq9OQ9FIV/QS6dM1E29J6pjoGuFmvUcAvzblP1
pYGl/d4OlXuisBDrgrsSTTSqNNObX9PY9h4NgkYLhp9JmvxLs7SBuEo/kV+5HM3UYeQ2OCswudFZ
WEi2ZLTgVpqaQ82V7dbPZtIe4o//XpcTWxGJrjpC5wjKNaYxSDOzuUcO7ezChLav9Ep0tBom9RUw
G7IRNCjXPuHRxyECjOTa49vY+edWNx9mh/Itq/GLVPKXs9jVa8z86Pr1n2ax03azAzN3bLpDKNSp
rA1j55utsR8I1zF7H66TULdoTNLLf1+wqIfBqFz5NE9VYxDyjQh1p1qyyIwy7O7VZGoBfp3ipU3w
0gzGFB/8FmrD3IvL5IGCLAyL5FGv/KP39XTS3eKZ+n2O16Y4uoLnYWSuuekz/pYsqdDAkszZd555
KfwcSHebnPGrGC8OD9JlsvynHp4UToIjKNgj5NGgCCvvqLWjeYfKk5u5z+t2PbRUyONd3JvBSBQM
G3VQ5yz0sK4MPRtMZITrcJzZ0ghbBpCoHLJSGib7XrFWRjFvDcfxgEbWu9oZ3pxZaGwpWQrZbI0v
mN63MqLSb+onmOuCuA5vfIvJHkW1tql8Ms8zFwwd4/WNm8YmeWNphSWBjysOx2XfntPECRCiBACZ
tuGdGtJwPLtBxTR3bxA6FNMO2ums88f9aPacB+gmw47M21J9VhnpJkaZ3eKRMAtD8+U7v2ELQgaa
vPzVUt1AJiK6Dn1fvNdawYZqWYH0GeZPI6/EXbqskWSTGpsqmWL4TDHlfRuarAGQPTSZtjVRbu3N
rqEwadKNMOLpXId5um8m71ak1ngqXIxGhGfSPICT2HIgnil3iERLYrW3RPu3biTDu0UGF0/LWBhX
9b7v9pQzOEaqae95jnmOmlvo1GJnUeEGgLB3ZlhGp8Xg5uhJdur7DzHm6dmr/W+tIfsKcxwuVUej
cpgWWaNexRtm8DFDrwmNd1HvZh7he4OsD/1LbOwlNNRiMf7/92WamLGVbMMPVdfqWwab1COp1xzR
1AIM9JS1K7IuiOHHUyji6xXlba4Q99YZ7iCvgrcRFhFw9nx+1fSG5UJYzQFoL3xJhX/3J8Nij4Qy
bWpc94nb7s/A+HM1aKO8p2PBF4gTOCGHV939M1vFeB8rsSZ5VhzrmuLGdXLMijWJi37XgpXriHjF
qANjukjfK0v7KSM2anpmRysN+2oWqizIqjk+N05pbvq8e50qzTj5NapcGEvzp9XDKrCzhrumHR7C
5FOM+hX938b2k+jHdCSdJrwjDtKUP29E5I3Y3blW3KBw09zfYTqHzzxEYE7iB1tRcWBz9qlaHvEq
8cV7mLX2pqeuGLmmsIrG9ZME2HNRGtcZRPvJwktPjp+9xk9oXXXx1xd2/STe/sO2GOTFPdIfAAtW
fjXi+ruA2pFGHy38hAUa46zmJEsDaAXlKw43h2exgavr1Xetqc/kn3YnUA1r0ha4jPyiJ12wy1hU
pDpBUUyrOHj7QC9Sd0/szQn/itjYs9Zv5Wy4mzAt3B0USo5aVEK4ySg1w07VT8KKjf+xdx47kiTb
dv2VizumN1yYK4CPg9A6UquJI7Mqy7UwM9dfzxXVF7jdIMjHN+CMQHcBWVmRGcLd7Ng5e68dt1+h
07qsIhaGPydbYfxrftpd9RZ4Lxo168aomy9ZDfOqEh5bKvvYAO8rsxp9iLkDd2V0dLsk/NaV/8yk
od4iAUmRf4TmMZ3FXSw7EBRFeK2yGkef6b23k1nt/BxWqmEa/cLoB+/YeQi4Mnn17FUZhw5dS79d
u3jrAc3egPsu6nGmYdnenydcgoHFuKbsgN2QVqLV8CmBTy5UYeB1Kj+z2W5P9CUvbhDVpwoTnMZn
vJqG8JGI3hWuJPqwfXpPJNAayXy0i23ecabj3I8J7wDJXPgfPQr3pjkxLwzQoRRo/0k/WZMboFe6
hbNS1Q5Ghz5x9xgywHLBssAlUUaCRngZkxMhsV+rtCMkXvQbM5b3ojFtiKVpw8vN383CYEIc1U8J
veD9qHuOtLFcIw+cznBfbq4VVHsirYOdjbBxIsI5LaW+BD4yaGpXwtiDYTfML421a24VfhsksJsZ
NdoTkReODIj56d0jgTUzZQoBHKOBW4A5ZQtIz33VqfEj4vh9bP114NiHvjVpMzQ9nb+uA3HB9KaI
o+QQax/lDrEEhETZ9X6CaTH4FMRCcw8FpgEY3p0K9p3CYRnvAGCo8aHOCAX2hbpg6K1OPKF9hMiG
zBugKYxFe/rkiwl65UuchatJ2XfVwChlHkiIKRm+gWJwHDI+wQSSVHdsvOYjUEaKgj1Jt+lYHcLY
wVohO7QtuCho+D//xmz9fyLZf0Yk80Lz/0gku6MN8/n1NxzZnw/5F47M+yN0PN++qQ8t1/6NFvuT
R+Y7fwDbciDeeoJqxwz/wiOz/3At2xeBj8YXEqIV/ptHFv5B38kyeaRLzeyZ9n+FR+Zb4NAabuG4
rvY//+OfvkDR7/G07BCrBf+JG67sx+cDhmX9H/+0/lscx7mXVna1JTUJQT2TdCIPAie6w1VCOgfA
hTUEyOSusgP7MPVRd/SBipzxfpkIzhHcLdze5KCQYINHteBGNPNkRhHE2EvHEWeNcjR2bK8SR1lO
WhSItWPeKuOOtne8DD2VfLWFHrZJUBjkxTkz0mvaFVtchtlBB019lxjpeImkAN5JDaTZw1JnZ/VE
VMyAcq5xkqKKzHT40XgifkEtmmwDomigaZPTsnPgbmyk5TfXWZTm9xSScUJcT6x+TgRRrgOmAChD
p6Q9ZNZEpiy10dNQVt0aLic9Ia1rDtxI9cWhGEak3exIxzoeuocUlRuJ3kN6EzUUyX4qkvrZzi1x
MQBOrVhaeLmY6EgYIz1TvZH8IO6JQ4pXAEYKsjwt1mOe5s1Rbr3Rsm82JaO9NZTe6cHJpbsfXRiR
6zCtQWM1lGjwTtMVe434EcL3RoplgyvXjlg5Wk1wni0a7zVa8UfRd9HZwrUBF1IwUes8eSPTREtD
TM0Pb45++bITn4TxfKDjLRXuhs7eyqZE154GGYc/fwjfhEeA1TAM4Q4W6XTuurn4Gdhop2wugxft
0lebKAmu0pLGXTU3THJMEbpYuDtJZiZDg8UE2eDS5u641Tlxm10k4jNEHIIhpUnAaUaBuqBQj/YR
5seVHVr6pDSGUxXAvGMY0ICasb0MCriRrEvjZmom3KW8i706J41xRLkgiZV+HZCbL2NRy1cDf8J5
biVZOL3OT2RZ+0fZtvQzSkuOFwm6DSOdpZIdqiixIvYAxIG0UTkoC0PikDv1Pjad5FKI1tv6nQ3Z
HerkRk/KfwpzSggmCcWnlxhy4dF/IwvbM6KFBU6VoEhk7uNES8iYTLlqjICdNvdp8ZmksYBHb4sH
gazrajWC4NWhUofE9O5kjdg3mUx2Z4p5gjIBIUc2SAcDhyCzmPA2yPa2Y5xRrWam+szTcYJWi3qc
amhMPvqkNBdcFwgy+8q7mwlH3jUU/7wkapEmzZie1vShYX/WOaGBWQC3n45uXxnZAZe33ji2zLk/
I/KdWtL9IIrXzVKmInxgr3TZmEjAsGlJUMFWhGdncXsoYR7BWGhR58Icqc5NhrI4d4qQM0VHIhQN
hUdojOYaoGt8FNqFQeDW84arqFoHpKBXPNue40E4gLxjF3bcdeqUNtFUIxtkn3hvlRg4qwczh06i
le6ZK3YrRBHJJrWgjk0NGdqx4s0vmzHZDhz/kYl4XXgQZRGkTMcRcTfoux5LEF+bNozGLYuWtTTz
OnpFzMgha3IoBJHAH6joq0NVDMFuVAKZlrZTYqRgf99x75BRD4gpWtTmzJsxEG9HaASY/1ssEUEL
MbGJzIB0kHxGJeRyn9QvQhP7OLgiAum2pTE1Byhx9b7Dt38dgAbeaG205hRRWPECE0D2puJyXktU
948Fi9xCW5GDOrBU+dmueq6ddnJh0Vnp1uRW+aVmS4MrGPwLlX9/7UFshQvyrejQthU6PgcRw1LN
LdSzIQVr6ufBSftev8XVCWGs5nYIq5yEXQvE3RghQu7Kuf+ehxobV89J/qQdcgdsKtHPIiMFbFHN
IMUnndBugvNgscBDPegalGUQ10L3oW21PvdVTvCFyj5NC9hPpYvVZEzZyS2Iw0xGnZyUYWYHJNhi
X48xwUxTmL7kjRLvvTADYstgpO8mCfppafX9EANTqJq3cfbjI1LybNd0Ut3Vht9+E5wNHk+74IBg
lIQP6TzGezyu86UIyfyw3bGDfjb5r2aJ1n8dJr17W0hBG+EEG0+Qyxh+Rwl2dx8rV37vxIM8NcE3
YilaPm0QPxtMpq9yzANguq59dDmVIVga0tZbpU3PG4ilgnnPbGLByevusTSZYi3wHdM19rN+fjI7
k8JuSqpELOee1JclhwYCfjBA3+d42U4NwUNnOESY7FJ7Ml8sQlpXgP5BhUFNX3d2gIGYu24FbypY
dYPKlrVsq5MrLfEYIef/mXRN6Zw4N3vAS6y+OiquhB1aDaxZjqhbcmzGgJQGRvzktEjRH6CNO4vp
ljbXFFOwKUL+TkcjOs4il3IlRcySWg2e/4VcxT4lvgm5iI0zLkmPrst1OWbmvkIFvnY5TK/kOLgE
JCI9TQtSHsnJrGmu58nGNNIpXMSTjj8sK6M1EiaiI0Q8aQ5t0lkvVYRKGc19/OX4WXCCL4D9tu2J
JAkx0+0tK704IrngOSCtdtTGKu0HZydnbd4PKpgeQycZtsLyjbsOMchmFL08dr2JF7vozl6m60Pe
3tRcoY7e/MK13xyjJxMEVRPsQSMimNrzL+Xoeru4rNtn7M3VCx+EPOREyR1tv/tpA3LdEuarmTCZ
CTnDrfEQtoJmo9IMvAuBIgt3iHuyXSQNrF8CwypdL7wNttu+0U7J7zyPYojrx5afPs2GdgEXqyNB
xkhZdcLpQEERgTkInLsBUSIDHnwvnEDt6CEHTrcnrW04tdC7jxEO0Tuj0AXS/qp7bZJWntw0UO8R
as9VNxFDgEmOKO9M5lAO0snYJoUjTgOSOhrusp0W1ZTIezPG6TdSVWAfjKd73yzx8rl+CvsdTRCV
k/Nj5pNkYjHiTCGZalmZVgS0uZSPuIaR50eRzB9qmvmcheLobIM55AIxqvJzKv0821o92AR0SAGk
rQrXQJuhChMJjJ861vKlBrX7SrUR30skA3gqSmvn1aFxSTEwbgEYQAJA2f5VhiWqD9B3D2SIoOJx
y3DZ4iveR5bLuk0Q/SGXWfFY430/gCQkJSGqRPXcUGqtYwv0qNZ0DJoqudcZqed+Zu6KLIyf4C2J
naHH4eI7sFu9MCIWYB7cJ7zG/hpnzExrKUkaHOt2zI4wpZtmdCJ6bbn1ZSJZOcTMph8QpWjcl3g1
2qYZnkM3Qj9oD+25tCWmhJjxeEgDfp9MQQ1fSffHAFbVZ4VwEDemcujpR6nqHk2VDQ8JvnagM3kR
IVm8SUfjDB+mA616AT/eOdFfyOEEM2ybBysDsag7Egb738ZI8zbgSmEHWKZ5TVjED5kPVW+hs7q5
gGvqPkLoWuvM8cYdGcjjykpT5uLgKN7amwSS4tPB5xTOrHOVy/zAkQY2LEcl4VtTz9HDFDgsHm3R
gX8KGp3Ua+YOWMWKyHsu/T7dV7k5ojUg70YV9vyGmQxWg6P4TtRP4ktEWl9od4znsAnlsZkD6zin
9UAAwzRuJb0hRL43IzKmL/bmGtQeP8JdzxEp1iCWTGzGnK1wNSmEbehIyUyT1OfFBsXCgPMv9LK1
rFI5YELOUMUV6HfYxFI1Xvwawf3sJNmjk1jRDyC2s7GIEp+4XTORIxMrCsP3UbhlW+7VzUxvBK2C
P1HhJUX8UV1SG7YDcQwtIRZJE68yY5x31UAtSYPKGuMlPdg3UsPq55yzFWmglddtU45cahF6bbhA
P8uEnx4+EpOw3fpN7D0g4MBlFifWvoU+cdVg8HcdWrdvrkMSRpvaUp9DVvhfTHSaF15weIykVd/g
hMP9QMmZMeVUEbNxI96BLYBpkVao9jwvbSmnCs+6UpGNa68ojYOZOMjkaE+uLEOymRORcxq0BWg3
z/IH08+8dOEg1H9xhzJ+MlM33rkGDKjRYkFC9s3yrwUZSA2j62NtWd4ZAFP3gQWBmahLFEKfw0/J
A/KcYWT0+YH6XW2IjQyuTUdizSKptXcfxsp7qWVlQDdNkvv/J62J7Xd9+Sy/9X+/9Tx+1M2k0jhp
/8ffv9R/fh1/16vP9vNvX6yrNm2n++5bTQ/fuit4KD/oX//y//ab//j+/VP+k6aDA8SDg/j/HoP+
3JI2/Y879fnzWyd/7T3865F/9h4C8UdgWrZpBjQKwhDw+D//xUL3/T/M0IHCjarOCYDV239loQvL
9ewAfrpt+zQo/t17oGMhhMkjQzzWDCP/S70Hh9/xt9aDhe3YErDQaWL4tvX7+39pPbRMIz3VuT3K
EG9alAInEOtRp1/mceNXI6zB+NoP353If1mTc98X4dPt/2iyDg0cUCv34Qv5l6Qx7tLRPeuG7Hb2
EuwF3RRfsSZdffB5EI3Ni5Xv0lyeiVXKcTl4DH1NRmVxxzLvJHrzl4/i7s/myT+qDklUWrV0SVw4
Gf/LSxPCs3CY+Ly1HsEOf++qdNrLe2LO+i2/FSGWrQ9Dkw5ran68jMhtS2e8Dr2DvKtz74GKbskc
zo6uiZeRjtBPywfOSzaNPCRt89FN2DWZoTYQCt9saruT6a2q2BR3ikHLsYPEt8xHIFNGCZk43iso
VABd+CPX3KX8QO5SQd5s5zd4rEOCFqWX3N8IpUd/YpfUymQOKgYII+Wg79SQfNdQ8kzLtc5MZQHN
uSwiNxJKiuA+ElN9Sm70EjtsDrdY2MdkyqfraKGRjItoPQLB241T3h5MIF0L0VQthEabNLk2ukQk
cdB+cdHWtcWuMJP9QIzUqff8cxB1TLhIDieBMp/7GvmGjfQ6cd7RFaAWJQGkEn63nSR0tp5O8n0y
EUeEj28mWw8fIdka9na8TesjOElgeTDb6np6Yam9Y0KMM6SBYDTA3+qkKI5EvnlYO70ldSOhcOyG
S08UDw3dJdf008tchOaZHq4JTWLFvo0aLIv9VSNKbykQC6ISuxHWKcbd8XsI1cUzknkBgThfTaVn
I13ODYwZN88VAoWlyc57oKG9IjPgCUVIugvN3lgqxFIbuFv2skvMD9lb+XPrBchmCvms0yFcIE8r
V2Ic6oMIKNQn7xXeymDAswni3t5mEHU3PYcttA9rpjFo7Kq9V85oWhikLSZz/oKmRH/AnDZONG9z
3UBhp10vQXJywKp3pqTYZiujyLpCDnryabS5sEWtfOAgWZ0N08ddnY1Y8kTEGLTDttmK5wok9cb0
nK88DeHQo+ckLWQ+TKz0haUnxOXpA/Offm/JQJ0iBQmhggsDbgH1vYqZcWVD9SQJaJmEVkeq3o+m
8RU+PYatYxC7R2Kssks5DB9FS32rZ3kd22CrKFOXmZIYjJK9Daal6wt3KQj4wJMTMZmsMdMgkzWs
5OS0DYVDU94Lcko5MhIaFGJAyPJnkL53aQbiPzMYkwU+wkBvYw9ir2ac4qMPpRXdTV5gbufzp8l5
wxWY9rmDYBo6usRYDE2JSFTszj8op4almQQv2OoAzLk1qSE9pAMXvMG0DiUT7jqMTkxv372UUgZr
xt4CvmW1PZbnHPxtlOGT752SGXLlkAfpbisPXUxDjukCV8zemccTGNEL0Tw7zwX1xJ2zjB1AmhCU
VYQICviFUieaLWdtPwBC/eFY0cHzlF56M21L0a/RYmxxw+yyxNhTxw1LUUKWcpgiQT+El2OiWf0d
3BOMJ85jF3UbYE6Q9+Mh+yK8UpFD2O+rbGaEuArxDy3imZogpnsTZ2LF810RJ+9hLjXy7KOLNXpq
B+OBFQwru8KMEpXitTXUe048ODoGQgrs1Adyrw+iic6ZnB8M41ibHcjY+BZmlVI8REe7Cl75PFn8
YAyYPpS7ATrqWKfbPomf0tTkg+nnQ00HjrHuwov9kydf0rJ96QyWU280F7KNkfrldHlIySGresU9
s6sVDEdG1YsZRqibILY0C+/ctkhOU/xBKAEuZbAwx2FvC6zFNuJBt2rufMfcVfpaIQ9cIH/+GBhr
shpFRy4xsfQGj0ABY9AwrNjM7JAvM5G8FkBT8Epsa378JGysh8NJCX/rerQ1LWw8Jj49WELbiSDj
rmJPopz8gJPZgpr4UGnyQqwt0Lvw1zSF30YISDZPnH2TJqeU9s2SLe/Nm68Jyj9AloF6rSus+g6q
YZKAIbqEWXc2zXabMGRbOaQB7rrKuGQTz7HMMT6kCeYUW6Rfpv02YrkxxpLUBXHnxwg8LTOmuCRs
q5tvUnInvMLue7TpPiEBwW8VETKntP0zIF8Rws9rZNToP/sb9ydC7OSkIUdvjKbbGqDso6lzHCb+
QEork2a0/9l6rpLvubbE2sPLlCXkdrrp64D1E7FP/1gJy1igkLjv5vZH2Zo+CZrOu1mrj1Eqnwxi
HMM9jbxOsbzgOGNcHwJdjFWar6AvHbwBzbBdoPTtoCfTteXLKgPAA7HOWYdtCUyP5htplA+4O61F
Rhciie1hmTToj1GrnfM2WgWYIJDJjfcTbTZGrDWZbMz7VJKTS8vgDc/1SORnweZ+dAtTb0yBcCiV
PzjYequGVPVtL+HLoeHexjKJWSbc8HGoLybibEjthDYlUAqgVbDywmQxkImOg4Kax9bAgoPGPlYN
ctBho8PpSkyTt+j7d15kd85DcjtyhTdLw95dmE7+RZSktYqa4BUM1kYSb73oq+4NcSzwOnS4hhcd
iEZuvlxNDrw6Y+xIsVjCqOzb7GP0gnWgkW8FGDjWxgDZsNQ0j5R7Lwq4naLlI9QNDSmzc2H+Ez9z
+v1HYPrrlCYrfN9k78HWYHTK87AItCa8t8hpQzPvQJiercfAofGeMi1tNThKRRivKOZNOim9KcEi
00cUFuMXAm6L4naBhVfZzwAd4uoH0mNW4bS7qxCELZIxxHrOlYkKJV1Zio+XNB94nIQwEEIBb0ty
NCSoFfuepF1CnmRIcUDrOR/CFzNCVVhAqBR2elv/Lp7tQnHz4XrZHs69icbAcpjN61BO1W7wjdca
/+mQyOIBg+QnJntqMe8grEpvJt/HtuH30TVHvBT6YpfgiVjmnVEDaRYd1k2nOFk2DK14bCyG+iWN
0S5iLAR/JvGxEhCiqVGz9I/uFBBH38F/gHDv1XgmPDf8lQwWlJsge5Q9E+G5OTYh8vI4JbKhnatV
RS8Q83QEP+ezCNlx5waACO0ZQIZWtosikLVGdcOo5Q+52b3Z05SxBg3E3sXlRWMUhZcx39UNDZAy
R9UgBtHvcguHNlCPZ/hhFzsWwLgbx9nKEdaQAcyUXAo4gOjXMT4hglvHw+ysBrO/B8nfbUzcptR+
2Us6oHao/Qu1BUGzA1YO6u8gt33YD4DQQpVsFakIDZ6itVHi8nAmaLdFhAgbxeUQUPWkqGIZt3Dr
ynXgNuUz7iikgtOPJvDYVuccTMZAkJpbvgXN8IiUASCBA6izLeEA29j9e5e3HMH1LcQRjH1qfmQF
dWsOegdl8FeQux5zKHwAMmBzJP7cfgwDeR+I/ixkk9/3gIoucTw/W0Pp3SFopiIq6Fg2hd1sion4
HORxKmfigqzh4jXOuY08RPUjNY3VrwFr6WXiubs5iggx9rJtGZB+CBR/E9Bm3gYDpwSzY0oyhJvM
8r/ahOKp8s1TV0v7muXteSIm7iQqw75CMA/EkFzdUvNKdJ/sUo+UuITMVNQ19Z4I2gIfbmZvJ/xo
G22pYWMOEPLjANMoo0tz7ThFdsVdExzz2jqAo38NFSjUlKbOju6djRIdqOYGpc+Y+nS3VPzkZNm6
a9Idjp7+wbTj/iFO2GGaTmX7EJIHimU0VGFk98esecdY7GzN2IfIozF+kXke3yPLIdkv68stkXPe
IRvt70YlJ3LZaXM7DlcImdrLOrfIBqrVeEY/M55nnhixPf1HOpVQHf/9DcNkBRpIzsZvp/cIljdz
iYF6co0HPCCUbmPdQueR8xEWS78OM0TKmWVVO4SYzyksFA3R84kF0b1kPQpEv4nuZRqph4Im2Cq0
K7mL6/bQBUGOTkrfSab5TzrhZONCcUX2M767zMZ7y//ARV7uS1w4Jzt8cFSRXMYBTJEaVn0xyUUd
2NyI7fDBqP2BEv3Tn/0v27XXtLAB16bBlwqo9tye1RDc42jah1n733FKaISUINW7mGU5QV3kR+ie
eRPRk++njITaKOw2sW2tSt/5QJB3r+bqRhjDNSAMyiyLk3RHNZN6jylqhBVDvtOEnn/tV0jqu/rS
NhEIw1Dh9bCKpdnGz8k7tI1hZ5jjTQzDwGq6doK90XiraE4hIXaAx07YPCHBClISzCxkzYCChOaF
QJN4pClHXHlcRQBu6mQ3jGJaKG6D2s9eY9/ZzY7P9FZlP5D8XGmxopqBS53e8EZYTg9DDv8zSMSr
a3T0o813mP7nJG3DO517q64n7ElXE8odbV0HH2FrLMdsKanC9i0q85w8Z60aYigGhDeyCsJtWjRw
RLVjLfumry+36M/WiEDcNLVLz6F8yPKkPtO/5tRotJTw3IQrW1Qpsvz5l0PHHIw5seSoWsFxwCei
Ew8yXp8yXlnIEByEDi1SWW7xXQDTBBKOmLJb82kVy4lDTTl1/Ju+u3KdDqQrr10jo45ic5AVAyUl
zfHEjtU/FxJrF7BxlzrFk2SjesGjznpv42Sds7K7DBWZTyRiGqWXodHPLtLbbjkgtPLcO5PJ4y7v
uxqbalQfQg94li0G+qA4lZxsDlbpwCzFr6cbQirjjSNRsyMRyQ8OBbQJv0oQqiLt2GX1vJzntVf2
ZJ3E+dViCA+6l+iOhpS021gy+x5A0WXVCIa+4W2bifPyWtyKsUEGuuyxfEU/c9eZl51v7+Zu/p7N
Foe3+DT9adEFXzTCf1hqBhjXtY9gMUhoYrqEwD04pCEtBkzPEecGxA6448LZOaGT2mRB8hTJGP2J
3d674XDpgwKuZRwpogMgOszKu5/gEg8h6sCp4YTUDOp+VgjkASinmBMRr2Ednhd2lJcACjjpedFE
lFdIjLUEkl5PGz8p1IrwHuKJwu+usZNzXZAVRww8eQiG5+1M4uqDGBeD38g1KznTHbMkAlNbtGOg
kpOwQZ2btz842xXkvLfThl8XYwtEsY74swQ6R+y9Z4+vIHbKQ3yP47Zfib63FlOsSRayWXCCDpNR
O3QHw2tCVMduvDLmCGB8SeBL5rGelJV7DgKx5G1kCGTlX72y9pkNtDCf3H0uxVtJSgtjYjKkR3tf
yxg0poN6Xp7SabxBcgnE6ZtV3887IHb9ClPZNUR1t5SzRWSHfO0M/xDqW6U1mefutoi1Ucv4oMUN
lTQmydHxSxT+kj6D1okDTmcgrQTvlFK1e+8p47opmsiYyhXDMM+lq5+yInJ72zdGi55kvhItXBI1
H9XUc0TMz13jbrqSTVpUYhXAouYCiVaYm87CUATBxhzoPOQ5JHxgygNEZIxbdwyeYlF0Jwi/izgh
FpRpAdoexzYgPj9mVYo8puL8w9HkRFlrlfbapx9OYMxdHHj1wUHciapVXc0Y3V0ZZ0zoR6tlR003
6KTU0kect+5rzhs+lnQcpyHI0gq7OSAoDsMzhMv0Bq7WZ2tKz5PVTnQe5Z3rMMRh5w/oPrD7mil5
aG1tpIvKAuvklwwi8BDIuLHuJQw1plv1QzKWT0FY/hip3k4gsYIVk7YnrBNqo9rBepO+994YjKhs
G3utCMF8zURJLSsCGwLS9qC4Amqlol7LnImtJlG4lRgGraTa2pXa3y71pWamrjBw0QaCExhCiDrC
i0FAOshHYOy/qJZvSYhSPcKfXnmVJKj1t4zUO7Al+kccM8wNYI1Nqn7QVcEs6ga8rG3Esaix77k1
kjU95vmoLe3sZYaSUQVnJcGzqgbXoDFGS6RN8Zpfbzn1c6kjrpNWS8xK8ZLJJ/4HkTNIxueyrYZf
3PXFnmCUaBUL4hTs+RJaYjgy6Ed8k/9IHOQL0qRB4Vf5T6y5+sG2p08m8eYz0nGg7YPmICCRCQhe
LJbNOV8nyhMrNtNPSBWoZE2xY0+Xe9lphhch0SW0be5yGDzXWLwWYU6CR4PdSA9gzbGrT7vMl2oN
Jb59I3zsgRLl5sJk2pYF/b07MHFSsDRWI6ksMUkfOyfMLsU4AdxIZ0g+2cA6WN2TaN+dgzR9HIb0
JOa0WjDiShAZ2CSzqzw75sNTmd0lukx2Tqoe63o8Vzoptlkyb9zc9+mhkLaF6v6559+sb2Nc/Dbi
XRui+qaPuFZjGBytnH1ej9nzgOKNhWDNr6OS6Vzom7bt7Ct0QcsZqe6KDu9C0UA0LVxHAoDvRlXp
TCqG/WIlYoPbZmDCVNwk3tgITO1fiX5iiEjCPW2rZib2Gs2V4eBbU95TTEsbfC7jI5y4yK6bzSCL
cgtHgC5KN9Xb1E+3cVie8JYe685qVg7y45VJbw/+QPwyQWJZFIrHBrmKNv2NQhMdamA1R4iW5z73
30KkNqmweeXepomra0tUjbK6B4tCEF3SabyNOYvdaNndspN3TK/Z5qEQzOZX7Y/NUoC1gwg00tEq
fxi07A2YX4vSzna1TIhhr0HtTvpB9XdBx23BQ6hYym8KJCKaQ2OBluWItYfWM1gYhw/F5LKq27vG
TiFYeCWyrfyJczRJKRHVQa3OKXt7XXvlikxBnPs10D/Xbsie9rZ8m1Qwet/L3t2Bonrn5kRSWCFr
wzhiACGsVH7ybvFbFtZ8Da+XopnkhZRJe+yEAA8A9oAsiNBt6S3GzjF1y2WLeQyWYm4SPumMbEi3
kcDod8+8x1eOtAE/gJLZnhL2UyM4Twwbxkk8OcZNtpA6i3oIgEwDTCL1+sUozSeLmeDCb4922Rxu
bOqVG7bUeVb37pvGz6xzvz2ljjdUfaXfBSxjSujhTXvmdmZ0ywrUxVsEQF+D/aI9i5Ex78+M02Fq
0JE9Yc7ASkrWstuyDhMpegYiUyy2IYf+zL4lqT3YI2YJaxOLViE1C+7LvuRgFd+SI206cXQ+f2lz
UjR5/WVQvwirf5NhAALCOzqOjeaIE+FStuY9q9sTyP9tK5ojM8w7Tzjo5DwNHKbGwcp+wum8QI95
23WZx/6McAwhy7EPLSUjxBeYUBSoHbHgMOFsnV3CulI70QzrwjQvUZK+SEnzN2CuhUrL1mt8LVj+
aPH3xfiYB+IHPBxOPOGpbZvXjMYs18TJV+Gxs9W3b+U/RUA6WS0BRIbRK4jWRSL7O6a131LKM1vP
L9B06TKjeTJUJybtUAtCc8N0ON9yFdI/qdYcrnPSk9pmRW7TFXUhXc6x2xUG/vjY5eIzjJRipfBo
T5IiFvkfaBvwIJjzg8pzdFjgN6Im9pcIYVO8RpFC/VrfqN30gx3XesMo+l20NsWg24OOqn34cIOJ
D5OxsElRWo+B3uU+Wl7dOTSlzqnL5eRIxJiyV0eMdBqhx1H5+NIwTmPBjOZV3yTFGmv8RzdQvrhB
tteBvR6bdjxU8rZMNsYN+STXk4ZSFCUTTQ2g1d7UvqYmPIOggEhuZ/lacpnOnCBvx5W3rlVibXg+
zYfAhHJMBOwG2xoYdtLeyHVtIpQrxgPey72u8te6pbWKRrhcj5w7LMOBJawncvSK3NzE+F/phQFu
+W2MKik5bEziMqTMAqT22+Vjbi1Mx/vBZcnwdX7AK8BdhV22EJGJWS0Wm7p3usMwz3ukQBh5hmk8
Wwn+OF0fHUOX71U+P07hU5aZ0ZaZP0kAUd8i3IHFmIdk0ZGVgKn507Cg5iQeFMEOlcuCvIsDa9Zb
6OxboilIMRmIDDDzb8d1jy0ghYX7iuQTEz3H6kVnjiB7rBeBWm+pam7IutG7MUSbBirSgRAyW6hH
J8x5+OrKcGV1GLZo7VxmS8CsBcjHXMjD2F25HzWm3RRs3edAT9gXrKMuCrMOhyz2ky9bDuiWpq9q
nPutMPKDTTbrMlWAjSu0QUCGxLfbE/8ZrOYJKbGS9rhqJrSYJtpSjnB4jsL4Z61ttugaAcwoKLIg
h7GGFNamaW7LaRWggCAWfJG0pIB2U7cI/Dx+6YX41ZeEEeaVdyaYaeNNgq5hTkZ81PNEGwoAkPAN
5UVUjv+TqDNpjtRYo+gvIoI5YVsUNZdUpaGl1oaQWhIzZDLDr38Hb97C7bCjLatVkPkN9557RJ5z
8roswxKdfooSbZkkckaz6MATM30m4ENHkDar08h40Bm9hkspmUNDixCz1i8INvRdjboeci1WuYjQ
ZT+NwPYlWLbXTgcOo7+JmvmHGwIDrr0aeP12u/SqRGDIsUCxYGhwG1qezmBo9bDSyAnX7DID8iO9
06Iz+Ew1L9TRl21b0eh7NVKXAlRI92XWPnagwvcmeTV6IR/GuPmKzWRDQ5k8duN35uben3y8M0bF
vy/2DNbGUAJaAW916Ro8iK41GSel7E+cqgzJKT4OztScEN5A8dGz3yQy3qsic/GXjdAvJRWQ3qug
y0nV+UezoC6dz/xY6ruizBMufNRkY2dMh0aRxWTI5VhblX1qRbKd7KqF4Dz0CPd3MB4JphPpDHlz
AEztln8pvd1TMbfqZcBzyxu0SvIn5FKkRPGzidprsQaytfT5SC9JVkkL4p7LqkMzjsB0IUg9qmsu
MmvowwnuBmJhxJ25jpo08X5BCGx60/vjpwD5ewrHYy+bGw3nLc+NcafsSe0pyCWTkna0H/8LGxaC
Dkb1rPJ4WTAYVCSPaln5z+9ldi5xte0GOEJolAmPrLqnPJo6Mjgs6gU37NlaOl73L20L9wymGDt9
73PURDZGaVwlaLIYmUZkpvhT1GDzSf6AFTDDuZy/q4xFYM1ZfpK01hRc8CxBDz1bauS3c7EQbzv+
6ChdA9e0iHuAMuA51C8RcynSYFjeOU1GuaDIbzfsfYVfbqOPiUCANY0wYtYl8LoPU/jBArTJwwll
Fb4otBTUhvly96qR0r5zSPZhcIveLw9bvZr3Vc32PI7scBmxv5nMjLquBD5tr1kJ7FiCUtQh0oqF
D7dpEA4qgsTRifNEAfh10XVt9M/F5o3tkYr3nnW14n5hNQS9QnaUm4n+YFtJeqAVY5ppEQ/ZG7of
luULiNKAVOXuEvmY6hoECUAhxWWYqE2rfLj7Wdk9ZZJonEboL0NZ60d8jag1Eg7klQpmATAkyeJX
TL2D81a7D/XARtvQ4aDm/j7iC3pAnE/RAqEsV12Anv49WyQUtjR7nbBte5bsn5s0g6pAqDU4QLA1
ALP+ZBVVeFex/uq4Kd+JZ2MDbGd3AynHXkOB+gRNwjvbjvNauw71+PIWiQq4n/tgT3Ll5PJaOfd5
6Leij5hdOg8OJUKg29adv1/1hEyi2WMuUMHd0xpvW5tagIyY2o3U3tV7RyRH9OQo/zYS+DTY76Qp
oxut/GDw1bttd5SilvedlA2RXvD/Gm0GNOyIo8fJjmXOe8ny9j1Nv6O+/kzjX6zzFSCd6mI34kGb
5/exCo0IMFcao9Pgw38zHXwEPkD5Zc6R0tNkWsbdG4xTk6izXvVIHxpkynktzylUwMRKf71Fvvts
welwELsnvxYHTMQuFxkrIT8AggbxbmTu/jeFa7Bx+N16ihI7a/RfA9mljsJOuPOnL91jbuHA6Vcu
4+S/jLq6EIh2NIF4tN30PH20dSm5uZd5MzY3U7r7JYfdUBd/LXbkm9kca0zB3Cf8W79N/9neeFty
YoR8FBODd6RSnsMx8nf2XJlnzcdfEEdLc611TFN+w4xJe2BTZX6x5b2yhcA3O2e/c7dGfmfURoNy
umsxItdHN/mQahmyAQWzBgoPUgvdfh4S7VqYEPUH+uIgIkVlq+OFCgA0N4+Z4RoXY4IsYRB9ONGg
7eiH20cmFJ0/Cwa43nKGU3ScUvWV5Zn6k2jObVz+Oi3YpyWbawKM0DvIse6Ok1FtexKTYfMAPtRG
swXMhX9X2RIqGjyDQ+yjgS2KOWyArD+08XARzJYupoHt1xHtC4JlGKzADYJOpu02m5QVLnVDm+fP
G7KCNdIqOqTjILx3bux9xqbUgthwT5PL6j2344RmkBnD5IxAhvokmNBO7Pi+iajAhrloOS6luNl1
kCu3uQ0DCxHBHqyYHcz1JE9uMpAXPni4HuwY08gIgoC3d0u60N5kjRozGUE56y0HeHIPWupLlo5U
oZLQ7jYyp5PefUC8+9ckpYN7uMvO9QC6p0xBUTA4JD/H/hOPV9H3zUnmqC/Mjo/Ll8mxXMkOHef3
1hIOyTpEC/C46tfUH6MQyMdJiQQamW19EsfkJoQ1icFv9wP+TabAC6VeycLHLkeXpFA6U1Wwdys5
uQIID9fOLfMXx1KnAkv8wS2LIIav8+7KX8a0I/kKOpKaBbZGKnsWQGuXMsbvaWkAqXEIkSAm+tHL
OEYyPEJVT588CJTc6fTXjCY0QrOXnHPdbneaefFXpQt4hOWWSv2ZuwYBDb6mfeahFXDLRhxHMYpt
vwib1xZend8Zp17QTEaufUNy0cHuscn6ndKDqhjV+4A3w4RG7mguUjFWqx32f2BZKuxJWEAIrIsK
P3pAp2BcES6npD8mrb/8NSsqKYTF3QPFRAWOk17QgRHwX6lS+O58MRPiLImdFX+8iOVsgnkiaHiz
cqeGj9MxBu+H5WfI5nuHMjVn+3Dp/S55aT0o/Gkj8j00lt2Cz2yrkhkZSZpuh9HBTBG7X/3If980
a7FGaNF/vyzuxLqxuKez9wq+44nCj9kHmQMjUrmA9dXr6IDqnIviZBClMsO8ZUS/dbJCbgsF2gFW
oLkpiS90YzAFZk0dgontgPeC0QPDuKHXpr9ME+g3+IK+ECNqH79/Jmz7Yjnk2TDn/OuuSonZ/i1o
XIVJduxgfECdc/+M0Kp8hjgapjZIUMkPF6zVo0JolPit4dkG2UCBwt7Xt114pj7SoaH+rtqWkY3y
ee8xZQ3einHLn2uRMlRb4D+NDkZLyzg4ERnwXtLcudHa64QxGtc4riYWrNeBNePJ7rv3Utoo6FdB
ofDkC4aPYqc8NCS2rWWcCj+xpY5aRbzRklBym91wyzXPhFicnuHgkAGQdnjQJ4CEuXlBkf2D5H7T
aCCDJhpRlAHJHcjFurxEg5TVPddb+QX24z7p2bCZGZddpuLkaPPWI0L34iXDfZDt2XCjd3OYSjIQ
kwNPDElI3Fsbriu2tY59Hz1sY5SYbEYiwCDEpeKPqYJuhv5adj7mSuBi5TxBiGSHyIWA6cFgDYVe
TZgsiieH8ArWvoApRPno9DZLkkyweJhPXAI1wKPkp0q6vbQcljAJjxA7E50FTmDgIEzyr7aoItiY
xIwukA9Jf4MOwfqSVsmFMqf1Ls4vENIeI2Maldxc7RXvEfz0QMZ07L0cHvUWA1KagRCTwOsDWQ+f
k72blHxLpImC0bFAkNuEmzJx54r3SalqVlqEy3YKAvm24NsOcKffl8L7p7LhTzdtxrFb9myv/T1W
9Iqf70QJMCOiaIzhQxmwe2E60j8DX6PmRcCVcW8RhMBR1Ki7vxI7beijQbnYv1bCRBAhI/VhA/Cz
p8YaK/OhSt8xMF4ag9xi9SzHeaF0ZPSQ0RKWBOXIpbhpJ2cuw6inJ0Yyr2ArGZ9Cr98s+VnA0wrc
Mts1FvynWrWBsEaWVsN7hjM5cDIkFLoE8U9ssdnFf43riFYykg0fsVE9j9bKu60ttJZdcxxn49nR
43eUcWRny98+JwoDBGsbsru74xD1QN80BZZobpY05lLLxTM84b8dSPrA3yOgYSslm99ulL+RaCCZ
o+noZgtqC4LOfT/Zf8aWZFzfxNuqMwiCYUUnZwEPLohWNQp2MU1HtF/qfrCQ+7VYTJCEwI4hFuIr
FiWbMv2hwObRQ32hR9W6YGLTzMiChmFZnhsQTe1QzwHLFvDlzDZU0lLjs5PDmkC2bEylpeRohKbu
n2FL/9MW/72l311aWHZ+jLhy6POnwrHfa51ZYF8jxZgvfqI/C5yKDCX9Za8S7c2csxcH1Jll8n8W
I0JeN/4c5QpjGeajm7/k9fSOvNbEO8uRHHWMFJeGA3gwtjpijJRJNG5LCsV+ca0gdd13trwZ8+FH
vtGtFhM2JhYQRbH8N8deHnq46/I5RMbGJe9WaJmn9q20qh2QhYEsrznMUjZxs7kvo86+gCwhDkCA
M10eeD0w7IUzxCzHRhXIMkbtS9G9tQmPsnluZ2P54rN81Zy0e+hb56tkpnpMSSpCWOOTCdJZWE9b
d8u6Zwtgnq0SOA6nEA8MpunO1eA/tkhwc9bhZlnP9ypiK+mVhMr2EYgI4Mx0qRdY09eycJ1gcCve
yOmu6d60jQldbJrp4mn9Uw5RP2gyJ6yGOb4JyIJ62mA8lr8M4q3NyDjggprXUc2IuRxIWF6TXOdB
PMpjNEJ5lJIo4v1OSRuMiX/XiIkJdFncFkpidNcg9wfPzE/GUHwI4omlRoHcEbLZ5gVrL0jycWbd
8nF5HeOBLF3zxfJqYHqM/5cBpiivvLHqGE5W6oSWVjgAmwr4hNL8N6LmKWI3vmNq22LqlBuIqXf4
JrcCLPGOMR+Z6ON+kQM3ZKoeKmnZzJrgz9twazt2HEhICaWj4owoPi/ltsma30TSTBFGpMIEtR4V
R3Io+yHIl2w5JSnteZre0X19TmQh2OXZY/EWmMwcNgAQ0RrEZClMHC3sd4iLQccoUGJshuQaf4OT
/W5Vmz26SfItOnlGjwfR2s7/eo33Mjac/NqMuz0d53PMOC0FK4LrFZl0dcgtw9mzn3kyoM2gMEkv
8eDgG0K/SY2PEAlwPxJBUHC6X1N2ghCnd2kc9JFky+fHqlnepgiUAemUvvEChHcBjMtJNa8qbacg
Vsw89rH2L/P7/3oevK5cjm6ZDDsylMlHXJqfBBUhg/LHeB40FuX6YdTSD+XCTiOTe0dGLPqM/FaP
AgrebO4yO1P8aEYksgzqw9z6E3XTfuxR7LSuYpSFZWzTjWyfYflddADouqjek9hueKItSUFRbpfI
B+9JQM4w+O9DHi7c+1gonGUvocvDc4g0nO1FnmDnSvI3O3VBUVdkW/hW4ElyzhYS4aw5ImKF9aJX
5WI3q3aXsYAJKr88ta1hBvxuRXX6gWSHzGJj6032o6ZgvMwdKT9AnRr3ZsecfnyNKyRnfTsInLai
617yHplAI02SOV79ttt6PoTeLv5j5f50KgtLbOMWEXhcNtVjNGY36lwbKNdkvdkt2zsW9o1sUnCa
LJx7vdJPjZJPqRXNV8+Bolq27WeFrXebuQ3iSI6aHSZMQISK/Srh4yyzbXJQxzWOy1uDucQa0UXZ
wXZ+1bWINcArX6O8VvvoB3vSQ0XKV73GfcVr8JeelNyoTc7yW69BtNa1iVyOK9fGtq0ADCIoJUZM
twgUs0kWa9eIMc8nbMxqPvQ1fAzJeRn4ayBZFq/RZANCyYywMneNLXPJL2vXILN2jTTr13CziJQz
azz9R/+qST9LEUJsbYkcE6XRykcQEQ6LOr4wjfpA4rO8DBkNo7OGquk18WomCCXMBUSuDWSv4Sqi
wyplx+Aq8XbjAMuwXMPaujW2LV0D3MjDxiet2X/xkUeXdE15w/aKtEEOTxBImVcRBdesoXDxGg+H
BpP23Uzy3cwicc+coz0kbmM80y6gdax+c5Lm0jVyrk3lIY6FcR9HpOJGDxpYadXFcPT6yAeUEHhT
89DiIsSv/2StwXb4iF5cTPfbeA29S0vkBHgIIO478urBBTiU+Ds2GgPNnTRyP4zec++5S/RwVUOM
LK25NPstuB9ehd7YJGscils9VwTbM8Oj+l4j+mJ0yBV9hk92n9NYyNlWCu2DiMq/1hrxt3Tdr2ch
4tF/saSfmh5TwCR4WRLu270kJxDdEBplggM1HXPFGiWYGiceTxYfKT3GhMyf0Lf+nf4T0rekolTN
NV+TCS3vggOchjTmAsT3iLTPBHRqXwQCp5XbsHFygg7NUf9q1+hDHBoP8C6QXHAqeMJgdfB3WMMS
0xqjB+mJ7hptVXf9OfcyUGR2jvGWrEWHzMUa3Ns6MQo7WPZz9Ccjm1FG6t3LgZQ6kgvSqLfev7j1
rhaJjgXJjsDyj42xfLq9j8NQ/uiSMYRsLHagKUCK2Tbw65cp3068xvQwKssWxNs5Es4s949dzHNK
aprHaM5ly9qSNrT1y4Xbk1Y6mLRhOTtN3wUE/EkGhu3PVDoSL3ls07GMZRh2se1ee4O4y5HcSxZd
VuQefUJnrrVvnfw1IHNZozJp9LywJT2zSYHIOjBXRDmY10G3vR1v2xyq2QlbECwvGbjL1ju0KfK8
lE3j1tL0F1P2LFyNDHmJEZ+YbSakxkt9C1QHDRzAlCAyNJjQICNdw0Hct3DOAa11D05O4RLT5Due
Lt/yYbF27uS9gU/5dletReesMaOzHTYNNo+sQXDR2d9CSvevYyySNT6qZxz6oDF88i47rTiZQo1b
EssQoSIDmibxrdsEno4kn9ZeMt5yslAT6KJ7b41HzdegVFgta2wqM5593vnGVUtiOP1RhwBVkA/o
18ZbOq+VwdleY1irNZB11FpyFMH/iUZdvTWzVYfzhRD4qtY4VyT+vEFZFw4unDCiGQ9AUZ7449KV
kfWBTHC8QLTpArcd3i3GnK2W3yHivIJoYbS0hspWa7ws4oqjQ94s2WTCE4eyil+H6rGdo10mR1q1
tpAbzITdGlubCBRpHk5hN2E7KMm2jSMK7oRyMMhXDSv5tzblHHn2PFKTezNYqbAp4c12xBkdZoCB
n6UwabrxGquryNeNEbR1tfGPiqrckYH73CH4DyYGTFzk6dmomyGc/OQ6Dp1zqCSNab+sYb6k+rJ0
fFpI+c2VShgroKSb8aYkGrYmiOsHN1O/sTHgBBAsbQAbbtik4PhgP2sDwlFjch0UUdMG+sCDUDWZ
W+jQcW6ci7vhEYBI4wmQ1oWcMxE8PqRLtgV1TPZXxgaY0FTX8baRD+2EQgzoihZYOq4Ioy5JJ1Xe
2dTZMJNEIxGAYn2AAD84al/F9ZsWka0wVGMELxfVMCVu0Gk/c9Txo8N9x4GBfEUV3dFLa6Rdw5YQ
rJ7re/1lYP/cJnw7uAQDm74JWTZdYpui9XEHsirrzAvG0Zf71a0XdhOaVHj8ny2QfPpFxEqxVxIS
2TWvydLCMSFMRuRI/NFGxrthLP6OBtVGpfhTMoz4EBoKB7mQ1buInQaDT0Y1gDXxYs41RqPCuM0u
ZVSHQ2HJbiIDXpgokg8Sgkrj4iudv7G3gO1Q1IUjMDcy5ZldOEfi2BJov/aP0TdXjHUFm66S/ckY
P2lj7B0UHuthQleZ7gZm+0z5/I6HrI4x7ph3YZeIACMZco5Rpk5El6f9gn41nh8HHCYY6It6l6/s
OXaOe9XLv67BE0d59uNMzodtj5QThC6iiEIwhe9QnzXEwwnifEJeTutf7FewQbmsMxs2hvWIIDa+
EnBOdJZG99DzPbC30HZT9gDHAu/7sHRbpIHkV7reBUh9fmxmhWzHsGG8AOWhWKadFKvW0hZPdCCf
BdCuXVyS6u4qZupUK3WHvstSxdYzIm+XoHol7HhBy/+s99UJS8zZmM3P3tYe+nUO6Z3MLEUMPlkH
AAP6ps37u0GbyuTw0WnJHRwYTrj2zuD6IiyTE75m4W4jKGCDZoc1uhTdXs5jJ46N+Sca4PlVNisV
XVsYQRTmIYcJvFT/ZifKrlOkZ1cGFNysmCMCmd4sOPMNfdPOjkhjxKc4b4lX47qekaR2egzdgCUm
fRO8pUY587nLeawiddR1G6KKSS1SMmju3TcSXUI2vzvpesWGKu4w28ibyZUKEe+tJbX5hJ7T2uhk
vEIIPYuVjG7HOiK29AMxzZNf9zRgBbHPGZnnWm9aIZApNJteaJBOH2QkFG1T74iGgom/d8egHTRa
XoVa2yJy9ByIlgmNePWcaN23UCz86gauDbyJTij0YvVHOvnjhoEHss2KscTS75CL29c6IvhTKmVu
J5lRBRUk9nmt+WXV/PBq9QUEIDrGyUyaA7PabqUk9BCQulxdika+mfH45OhcKVND+o6v3726eRaM
Cs1yeTJqxpPEzWw7RV9nSLS6evEiBgv/XUECUVvq8OIloUgoRhjUwcolTgh+ujyCufD26PSJHHIT
pP923D1pipFwY+jLAWAiLDBVnNLSi3eFwVf3RInAY9D/tItHtKX53VEM7zRrNaXF7QuU27dEmSeM
faeqcS+0hW8dSSdRVYUqgoo0ms85S/MsljRkxR8QJ6jS32GBtEdQ8FRWBRoUzd8UNDJBqg8vCtck
kaVPSRl/zKAdNmx3n9CBv1i+CF17+o7AyKWGf0Lc4m9R0LJC0oYT8KpLFFvMAkfucnO5Iy36KoBP
SyY+vO/tuSLTbOMyISyX1csLkcsscweuVX/z+bT3bMbpp3RSDwxiGU+sYc+YoPJTb41ZsNgMTUyv
1rYuNOutUHO265We7jVTm0IFPbsDTXlLaxlOrvMxDYU4uQI9MIMe7gVZUkQPCEvAc1y6EX24Y5CV
Ylga3GUXijCNyXb6UHZylx2qOX85eZq6qxiaC3ScyEq1LbzuH/wteFK0KTD1js+5ZtY1qWZfSskE
UsxHpyheB9PePtSRNZNU94jPqUAUpJGSFKHEmg1GYue5r4qdD5YoBG2CmoU7ayPxVS01hrd6Pqcd
SCXofjvfJsCotWsoJKb2Otns9CvzI2u1J1Wab5ngSciKCcEHp63fj9tlYr1FgsZiiDJ0xxqoWO38
TX3mfVOKkpC0L0b9tbMjwp3cHQ/lO1bVDqcy2ItEHKXvnTDW4nbRgTlTUQYqo0pL8uENrhNTETki
laatdhjAIiOLoisEIPwOsj/laMF2fbL19ExdFFDFg6mLZ6DFR+BoBKIzwc0Npwlj7RQlPS3JwMtX
4jTDAqguC2SBEyDhI7Hgl7qM5KO1InuShTPdT06GHef7EeXGlgnhVXXKD/UZhbSX0+iPzJAOtQt7
v40LzJFztO/zgfmAT3LNaNUWC6+kO9qioTBZT54aK4lFdyOBUu69Cqp+o1uHvABtIpnvhUgkf8oX
lv76nWHwIy+LdklYwBpdZ5CIi1JOdjZMlmT+x4mXASQaP+eOeM5kbKYd7Jk8bLQRjV816iehkH2W
sXmsUBQdxoZBFEg8kj/GG7IOV9gzok6TGbcWLwepBi1MS2vepUOdkiLIbNI2CH/4D+Ff9nid1+cC
neBwmnSyx0tR/Y5A0U+EkVw7E3RB6q4Obtc40z+9qQqe61T881tMhmrqniEJ/miOZ+842r+MaMBp
yjjdnJSxTxEbA0FmhHyJRTLepe0QOdbzIYBl6omPjuXEOHhGxZshb+ZgY3SPY6vByLnCd2MmwL0U
eoCD+dRPgKrixTiOXfNoMHY6uov3GqfTLtPKaA/6LwtK+4LufXzI6Np8qAgR1Uq6Up476Ihk0y41
Fq2RTjvVn1sKnS36dOYlFPCb0tGYIzzOEXXwCJkmoPTzEEe6DykHb6j37TuYqi896Z6p/vVDUz1L
IsMZfJS7AYEsfEaGaeVYoEfByrUyXQJk4QF5thfdGV5R1XSPfM2n3A4E1U2KXqzvKgSyJDAFybQo
wsRxXPFmkPXEXMI3FIIWneJwolzSsrvnWGDW2UI45L1Ng1MFn7PefFvG8m75EHxTVR8gU6NbsKxP
xhNrFLVMnlZFSGLPnwZ/zLOKdNa46FpCZr8HsUAFzJP0xSn5s/aT92dBxcNTbt4ItiSXRN3BElFO
KtrKzJWK1jj6Xnw+eaf+YfnQhCp+6BcUWX4xD1u5oHxnvflA5Y7yb6apH2JrOMokdyF3v7Fb+Bis
7BP8UIVyXW1ynZWhVXTVaTbMD8ebLJ42lr5Vlq5ZNz04oHF+crIxe9CWXdu5jNjjxQ9iswV5qfg+
Uq7UXWzw/501cSZnAnGZEW/BnrLIFPpq/er4QXJ32ywTECCSH0X5NLIUAeWWBBifxStX3RDYc4GS
yZBnUNXo/rN1liA53DJnts94SOED1PHdnoBlcF49TAzed4VCqQMV/xpLWJK5BOVeevoHdiX1mBVa
aOST/RWzu3dUe2+84liSUnCtB1fDPEkO3Zhlh8ntf2v1PBNm5yA28CKUl677b1xkTWkFaq+ADG26
/ZveFzeVd38rdZk6RIh3Y9R5IVAQTTLszVQ/R67/5ZBop+ZKIFPiSWS/nnBUU9WxpLPx7rcPJM+0
clVmePYZr/PHZN6ilKi0igyEjdmKAMbFl0CWxg7OpV8pX8v+0rsJinGAB22E71ir7Cfottm2mLln
8oxlrUtc1qGmkRajEX1ac7LtOAa5ZNZpjCuf8RKcZ6cl9JPTX5k2DD1WJ/vRa5GeyaULqsb8yXW2
MwBTMVoMi3ed2LknOSOAAckDm0FEqJ7l3skMK/GcD+1rXTq3tm7LU+86yTVhp0A7nj0XFkxvxMXa
AWl6s+7UW1Zp87xN+9g6uXaZb9nWTrs0c1e/yfzPEgb5s2P1WxOofIsRXe4tekdSGTsSW6znMZ89
FH/F52BmWK8MUkH0DnMRxePOwyq1KQimyciwxT9wywcasFx2RTibf+eSSHYbg/bikugM6uPmDc6u
tdC+u40cwlp3DzbhMscmf+qk6LcQynuwN+5eTUCppqQmKHIFGqKrYHoXodNg5Ea6+peHAzqcajNj
IJyuc6B3sxDTFXObWWHsoNkkEylA2HMnMwJET0H7akaoKQu5B8wc7WfROpsesPYIWoCKWdxSF0+F
YYlrw8RFpBjnuBk2XmLVZ5eE0sSW7WUai/zZVGSh4hseaxPWzJZwTsg0mSDZx/KKbYZoYGLns4nt
Vj8uhvdnnMq7IRC5TtmbNeAWzaeQpPYnwpCBiUSkKDkrRNDsHrWk+gVphwMlOc2mfSbDG258Ba2x
Gtv3QndhavT2xQIvho/HMEPwOF0wNt0TISX9sXmc0nh5EF1lP8Sjoe8F7i9iyw5MK9llTLiNhjw2
VntHkE1yvKHwLjc8JWFWRRmuIshriV2+9qZ8yQHF3+FPhmXcDreysqhhluTbsR3eHQR4+9n2bZSG
TKz8hDaoxsn7MBgYf5EZI5Ux5v1gTPG9wDhvGWyViHbErBb36aWGY7mVOsywKjHzg5bHiI7K6uH/
v7RufJtoj/ZC9c2+EVpxSUawjSkKoHPBgTb0Tn6xpB8mUR59iJW/b4tnxzGSp6jU+rO9JC4ZwUxr
3QJMPWHH2MDkTVtSfFb09/EjEgrvjQuXWSNpf8QpZBN5sau/rPObsBhJnxlooU+Jqf0woNNxu0J/
i9Pqrsl6Pg0mu2dfxffONLOvpMWpkg03snp6mC7Wty8uRQoGp3QMeYw+YpV/kvl2pJmVV1eg4XMc
+5zPE2762vypsUbvehclHZ+fd8ejZUbG43/mbVIf+tCKtLvR+vrJ5j0IHDpfQINqCkpfirM56COf
Zm1xGfdLmM5UgVkdfQ7FUj3Ec3XzNcISmDQRYZZiB1WOsfOglu4SXRtP/sg6kF1FvqMq4KSsWgcH
XiZ3OkwVLOKEHxD1fc3o8zciqrydMdcGt4ouHkiX2eNg37eTuxfcC9/EnR2apTy0biFRs0ftOZqx
yCMdfmDV0R3sTGCC60sV5ow5yIFCW0Aae4QHdmqPCOw4+PDN4+pfF4CeK44m1gndqMx910C7jCZ6
5VGL3O/FekHiv205Lc66m/V7q2dpNwwxky+POLoiM7/qSsTvtRPjbS8j/TGzl49YawWcyyEi0ZpD
hdd1R+AgQoa1EwTwvrVjlN4mecDIHdhL+fKsiB47UXer41KsfhbmI3uZXs1Mc+/LWB4HBzKC10a7
OeekN5PkEE/01+PgXBXH9XUdcm2HvKYbpuneD61pveq1V+Ir5B/pS6BQLEUPgnUmdtoy23tQkBG9
VTkaw9yp5pvBTREORFC28+heFA1NAjWqzgYoWRV+u0S1B51l52s2dT/6fHEXBMeDufRnIqJxS5XL
JTEd62BzMkDZ6LdISIIumX9QGltnV7g/rfFUjUV945M+DTlaKabM+QG1frPLHRMMFi8dR4p5taqI
haX6ZoCugqVN9QuU6K0cBmsrpqoLRJ8W+5LSG1uZjoUZhTMrtXLXz36xc7zVKFTpdz1NGOsx0Yaw
ke5NxDKJ0s592z1O0iemYMRaAY84uvVGvStcZOmJwBm3QLwErgX2s3ju2+I+GBwghRrEiUSGhyK3
7m2f8D66XXWo9OU97jktMUFAbSq3g1NkoRYTatZXD//9IDlTmP6JmIYOwViTEKEDdPAonH46S+YW
BjF+KDcLTqrZi05mu7w0EwEmPvPbzHHmQ9m1n4Rh/0k7TT1JhvpBZhw8oJ138n3NQwLoGMiXh80Y
2Ug9QoDyeFsYjDjN0cD6eGRr0Adl05gnTVTUlkYvTkj+vj3GOCk02BuLW26RUc93aHhlKNPUpuch
lcqw1aEe0Z4UaaeAkdtAJ3Jvj5vR3ps25EymAA1E7uehge08K6IK5blkHPCXXRGse6RWbOcJ8LCl
tUvzVcDsJKTrtP+kGkNOFftDhxUsnMY++vOS7RIXl2NDqgRUBOdJEwjmR5e+DrakODMyq8xGItOl
ynLrLgT+CgRpTQk0x1eJWi40RoA5bvoY1ckbGLBpQ0SFFUIkukQ6nxmh07+eg9orac0uLLy4h9S2
t2XtnRtQyheJYAKRHYpJ5PjpoSmLbV755BoX1atXtnj9OwFEbMKt0XpBqRuQsUlBP5sqn+4S9/oW
InAVGKr7LYUqPiYdwqgbctdPBNWeME+3BLNnIPeJeCYFcBCrkyk5LTHkUDNCT9F2YI1aXCP/Y+88
liNH0i39KmO9R5m7A3AAi96EVgwGNZMbGJkCWms8/f1QXXdutZjbdjdjs5hNlswkGYFw/8U539Gx
Y13yyUiPaGVe68Zy3rXLisaqSLb+/R8d9TpAwHqLokadh1ovZKfvYZKOFzNq1rPiHk2gUoVBsDXY
Cx1nsA0iQezxRJgivPfQXYjZ/QOy1CUqG++FLN48ocONWUtSiuVLA1Fzbav8WyLml4B8GwU7/Jqa
7saW90Ej7gNILr7QzYopZQo4J/2RdwRcoy0i1tzJX1G03tUuLiZhEjA5ESu2EIV1ORGIFSTbEdQP
BpgWcWttXor5UDs20YkkDwFyRfwTUekcs8nhZJVME5o5K3d1QRhepskZhnHUxv0vs+mOZLw9uL7/
rXNrm7mxesnj4YOQMmsLXhv33SIKUO9JYl8ChuIrs4nyHXN818LNzi0eAGtgYz4g2Kt54Ir+AUfI
D/4nsh2xSHO2gFhiFMN3bcTRURtfbm4x8sXdACkroDVE2MK0qLEsEHZtn25s0owZXw7XMHGeC90Z
gKXsZyua061V3RFgDQcBPBhCqvsQ6jJ/yoLLJY1sheOSXHsFZgZTLgm8bUFMG1MKl2x6Cm78iqPI
jtXA9LWNi+aUCZPZG9SfxkLzM3XXPCO+qavQxE/AMWrdX0buEkhBbQiOyZ9PTWySeerKg+HHRFzw
9SiPbBC+vTSvfXERfvhgR/H8JqDuOD2+dSMq2k2JPrjqR2uVzdTcNZ+UfZw9h3NO0K9rhp8qOLTN
gMuqVmrXOfq1jxNxN3bdQ8kbxwhoXHW9Ygg3YKWm3pzvvTQetyzC2qPkQmL8vCise6u5E9KkOZ8x
sXpOR0HmWyuHSS6tZ05OmPsT840+2ZU+BkF2cywWBg0+MXdwQhTo7nwzb9ju1SUKxls/L/vGiDT2
rAD/UdRCnrK5Iva4scd9x9Z13RQYIrhW9E2hIAKfk66iMe5+BjuOCzrw2ovua90Wm1yN/d6rCwbm
wCwHpGHbYAI4ASUXtX6HNqpomRhz3EoWgqiT6hp93DQRaSvpi3ZOW6l12TK/cIooOJQAx9b4u7t1
0s3JPqoVwRIiz3djgmfTkwig8GgNVQVlOiRI2MvzZ2s0PquMCDiXWiQh7+zSyCG6X3ZRak7KR4lm
1Eh5jgHw3zBkMS4BHv84+qTW5pN3aIbgQUwp6yAk1EOSqyXClg1Cy7YvGsZ4G/FpHQFbsXwQ/s3r
Ww+pXNAc6lR/w1ktDzx96JGz9kYVt9g8mO61GNpkh9lf1sYiu6mTXTKHClEQktax1d4D8WExFseq
e3Tgc+METC1mU/IM3lgzQMT+09Sp+xw0aNbRQSbezm8UlVrlXJNRvTCGIDyqg0bY48iKrQZzkCBr
0S/FRReo7fMiG4kq9sn/m8vgQKAsDK2Hpn7IQBY/jX7x5Ucm0tTuy2w+wj4dIDHiRpJ6S29j3+d4
Yo0+rI6uwLRl9uhoZvApPcDpE4PPF/rI/JT6eL9iQTNfvse5Kj9r8q38oHzVbSyfKfC/jQR9uXVh
n1VL28QMEwQUJNhDYfnMeLq64kOPfYnI4oN2W/scNDgoCNW4i6wFmJWm3JhDc55d0lmbTL1m1cBi
0R76hzITv5Tjc6kL+THXFevbMcQMWNlbnZnmzrDNZB/msFMZUwO8sCfm7jIAIh3fZjs8OCM+ljha
krT1q4A1a9Y+vbILVCy33soBY8KYgTqQkE2YYYgd5G7EFJhGPf8wmOgBSArf1AketYHrhU6bVMI2
2hh4HmLmR4sb+UUpxgE5SOvNaK8ZLARrGKV3QV5zCxuLrceAhwIRbFUkz2Sw36xaymNVa869wD64
EQCKdhrsbXeem37aJakJMbByb4rzLGVONdXdt7lztvXEWgI9CrGPfvluQQlcFTu0Ice2RkuHeu4T
k6cg2QcvZRa9e6PgADNgamnhrjh3WJNWMMYH2mcxZJtAoourY2SMrtPgios5klymH114MRoX8zO4
6a2Qz7OyuYvKLzfj/IJuDuts0tNxytRDhJZ5U1ZabS1qCQYNqxn967XU9c0RE35FhSJ9srtT3gU2
NQrZC6kzPeUFpUWm0i1h1WTT8AE+TSlNehW22GXiFtNowtDTTaFTUDXQgKSQVYZ2Sx4gwgGTyXPc
Vg9TYrfXul5XNQvlCDG6sD6SgnNfV+HNnfN+hwedxY85InMbEFsm068+teYdDdqxdZrhYMfRnes8
yiz1IES1KzfH/1PMyrofouijq+BQVDjlI6WK0xjUiDcbBulVX55boyCsVzGIHQObTHmP2eDMRmV2
g2IXZzaTKVbMp6JdoLIF5IwJOsWxIkKIO05djcL4RRPYbfE2TRw5qD1G5TJlUSWVQkqJyKpgy3FN
o6xs7CsVKWVFho66dUByuVNqfpi299w57XQkBXBep20JSsWCUMrKYS/L5yrvkWc2yAzdLu63Gtf1
qsEiuUcv9FN1LoYQOhLVd/XVCwkiWk6qiMbyrIv8qXdkTy8N1C3ta/XSd66/IQSAV0g7GC+7brzE
ZcVixYdXM9HOW5UXPmEyn9dmgDm5LDFJOBQ+G9MCYITnIERUGiBCmFAi0pqYbJSGZDPkPYnAo79X
aoAYWyMhr8G1rH2rdk5mOX9yQBeXoOMXVycggGM6oXyi23b9+Qwzxt+WhDJywY6SxTOMAEYfDqtu
xpdmWjb3aYR2omrD/DCxEHwYK2U8+OQxxY2FOAXdzSo3Wrm1kMadyRiIzzJnmRaOrth6ZbNFBrrS
leuuxtB6mCXg27Di/MsufRTCPpCY4KXjfcRLdm3fAO/A7wqPUh/9jBq88Pt3UcFZtiaGsYy2cRiw
xZ5tnWx9pYH9jm/RCKxK0bqtROU+530Gsbk9luxUbLO476pb0iLzc0XymE1IZQJyMKpSvAs5PNSM
N662x1CDbByoHCK9JGP95RZgcagipzL84oNMFaSira6gGgCKHcA7LF2uxzccRAAXPK9eN6H96lVw
Gay62s0GjYnd8gtuaCQKzK/Z4gvki9Bn/abf4ao5Zk24yab6YJriXIn4O9iC5BTIn3RChGmmPEqy
NreBRWQnqSM3GC0UMUBE1n5i3jznXQThlw3zmGMZK0EWRb9MHf9SdRyuAbQhLzP0NSV6fQ0n92HQ
H1MdnLEVEOC6pG3WRBrUEh5qvUqd7JJC0sAD559EnN1ywD1synpKw5y91LQ4qDXvX0MgEiN03H/0
SbH5kBwxrP9U84iRu/aeg9lmR9Q2VF5A6rr4lzTa98VMCdbHZJ9jP6jiCckVk6O6e8/b7Asf2pco
ih9E4zz1kf4aInmPqhsKHOcXZUkbjO7GGI2fVoL2k+DjrEGQeerb9uZ5Bm56/qysZ/lhZnj4FRWS
2QS/DJOmgu3FUlICJQmeCmCIpdc+C3CDTM+PSKrviFZlccSfGnv0ISaBCGsqx4dYIQk0Gg8/cvBk
N+qOxMxp11HrbwA0PFjzUy4IEY1MtWL0zgObPNhos9a//4hi+VaCpNmmE1X5yKM0+c8RbYlpt+9i
ZoEY0l5A43ymcMaAFpgPVTFSnfn5Tx2/zmxkV6JIWaNazzG8NtJdtqXFK9+bKA/95h1n8nX5q9c/
Og7Hv6XO1Mj+oegx66ULrlIG9hd3Zud2JHBbk8WP3xDJE8urqMLx6M6o0jmztjXN7gG7PcLXWXyv
mgmzz8S7V4pj78plO+XvhpHNV4OeobW+J/OSpozhwLkZkX4fySSjaP3Ed3bXjfG4Jrf+qTHdV4B/
1xkLoWI33XnFfVoOH+U03SUkfZKoZh28AgWNrdSlxU7kivTTs6yXCaG3Pbc/i3g4aztzgHOZ/lq4
c/03nP3/T378NyEMWGct0Pji3wcxfCbhZ/7jzzEMf/q9f0QxyN+EBTdUEseghW3pP0cx2I7Jv5bk
PLoO+Yx5UbfhX/9iyt8sgiOVt2imTU8viRANxkj+k3J/4z+42nMdU/Aw87v+M4zij3wCciz+Fk7x
r/IKHL54WfzvEEjtaWU6Jvc2zxCEXlIR/z6uIPSnsrZNrfZBbGfp3kkX56yHjJpVdCHeEVOqh3YG
UZh0jUfxMJVtvNU5MeueYwvYcMTgwVyt8JkzxVGRWe5DXaXHagbEikKfDL1hmepErMA57TCsoXDN
TQBVrj0fjSlz4Rg5kXiEgZJcsyZtuSiK+BAjtscypgG7DAUocStOWXxLhHKgjSlV6H0b495m63eH
yAQThkue+ISibOO1s3yy2izaNm3snmNTeuQQ991jGJvejzjTMsNDsziuiMjbBdOkcTdF0T3D2WrP
a8+cCG22A+l4mE+1A3Q3ol3YOjLPLXzZ3LhtnhNMKCqzRfbaCg9IGXYLug3PZApiNfF+KjL2bL1r
lV9N0EZP1GQc8z2xtl4NeLoIVLUf/NF9rFppv1OUR96GXDKCM3kY5I0xFLez7Evne2T0OUGwzLe5
zlL65ToZmTsTBnYsGw+xDnHQ9RPrDRg82OmhEpvGdDfVNSaKeLSPQB/LW9bXZretiAVBTIr2uo7J
+R61Ie7cqMp/YUGBm0VfR3iLT6JErhyx6azUeAr6SADRBvXQsznFodMS7rAymI5tIPh75cVOauY6
FNfeTyQxWA9pCpmtRbVfHibmcj8gLcxsHTOwRroHPLldVoPOCu5Xam0JlR8/w7Li4Iul99FOLVGc
fpanm6KR/VvMtnQbxiicm1R5p9bgGdvMNTcXYLGcRPi8rQ4W0AzkP94Q0sNG0xPblvGYDY28zaVd
o4RTcGwwjuDGyPg5CS7l/QH3mXwWUai/epmP741waVoGm0gegoKijyLtuLPzkPwkJLZZ1Fw9wbBv
5Q8Z0OOuNNxvciKYqQmmFls9+Uqqb9FHOzlJdj5mohvK5ux1EFTlbKwXAj+WN/pdgz4GKhhypI1r
JhpVKBb8K2rbhi8PKgdFtCdulNgGJJQpMs924NI9+rmo9rqOnPuCGynArtlGL7hUl0BR1B0DPYCH
AzKhPTlbSsl3MRXTsW+kcbSHTp8lUacHudgs9jORDzeMzvKUEJZ0iWxJbiUO3YXgqaODa0+IOFLC
r27kvQ0b3jF9wdQJ+sPU7h7jPWjwyDdS7HI5PW7OPJ8dSS7jBfbGPjMehdhHkImOUVAj/2mB/S0A
daapTsBcJpJttZqGLLlGXRLeFHYJgJ320glxNq4h+TubuUjcB5vYhJ2fEvUKy9Q/t45R3QyEN/dD
kLhvZmU6b15gyx+GnvpnNIfqIYgxXEuwPb8UWxJ+fGW/up7LMqJyRHINDN1/q/Bb4kYtunplFwJg
rT9lT/UMcgxWzbJit4DRuJrQmE5BRhYNeUi0180axUXAdkNU1fNgjHqby1a1yNpU9Bg1AXlcCg3J
wfValFNxPYPqglS/qrrURrMRuRcn9c373CDv1Mzb8VVASD1IQ3isrjIWJszir71O86/Jafsdgrbs
Q3WR9zGzq7l3bRZSakH7RL0FRiOMQsSuKgnDbzEIUDoxH3yW1VnFKSwsi0VM4B96jIPQffJip0SD
oZgh9a6pbXtrKaDInlUkB79B0LAM/8TFB5P71OWy/lW6nnxu64Fiph0SD0oEbnE6qZk6o0eS90Ng
abywqu3OpG7637Tv5t+gidqbGrMhfgNG1kKVOLldYqknb7xyr7HUqSOE9lMy7QQh5FtrJnA9A691
KHuPT2bkE7A14A4DcatYRkphm+kp5gqi04ifS2emwDcEHXDZLN2CCjuo1oO7fNQVDRC6mmjH0AT+
iJHlRxC4yMIrnbF/cDFGvtZlWZDpMJCdLZsZ2UQaqTczIo8kI6QZ/XfZzas065obL1b5VaIEPvi9
8TYg2noeFx6ALioEot3g3jrm0OuhbPROhD0OuQEW09QULo1yOl9mVfrH0ffVXiilLwOacgQ0Vr61
xYhQ1w5d1hQk00KvJCyWkRfcFinuBdzH1wx3EwQ9Ix6XcX+BFt0vTAw0ITxBNzOTsxtEJbLNBN6G
KupXW3jVxQzr9qA0JkPPEeN71mb9wVWlc0LoNn/C7Ohegj7zn0KyOBFQ5251zszM5P9hNcB8L7zK
YIw3Jh/9HcTx4A6TiMn8OxeXJoqy96EXwMvDANqrMPqepTiJy4dCqARYrWeEsBQ9M5Vn1l/E0WRF
Nj9FwkQ8mmQRy8vBkT+CogIPiDNEp3uB5g0iUugUuAUDg4NusFr/xe6IJwiPopFQii17GMsrIGv3
nnCd9MFvzehnJjUoESYroAtcNOt8KKpn0vYMZAIMMnqKpicbOedutIOPdHJQ2vSDlW7dBOJ0tugu
zZhGvfYgVKih7/aOhM3WOUP5CCbs4gYkHoKkHMcaVwkgXLDVGIzzaDG3WkDUPwNk6huSBMwOyoQV
3QI7mpFtsgSfEThSACl0sGU+fjhNmK158vUKdxHpfu6CeLHDZ8Vy+dwwdkCKiyNsleUsOhWR0NeW
SwJ7wWA84SRo9xzPKBoVcDK099GP1mDyG3fkvBpF4G3dehweiRQEKVl6wSkEO7wygyg4O6EIts0M
FW7MDGRloCVeAuQiuIsBg9I3LbD/ivm00hwwKyfPWXBGdiE/K0xfW7vvvQc7gfYWhGawqR0mwUUT
21f+idCbAEsGbKp8O894dohBAHZMHvdob2tXomA2WrtYK1YO6DdEuIO5i2DOSGFYGRFWX2cajJPj
YomR9QiheNTyyW+9cFsNyr7EZB1j9LeIu54G+douicalanhKu6Z/4Ush4ur0TA0ZCCN6tyOeeQBV
5SMrGcbLGQJJK+Zj6cKwfQ0zy/wufLs4VAr6pK5d4hGiZWQ4uNgcZeYSlNpC5w7KfHGiune6sdOX
OEZJYATgy1PixHcVOKRTgC5k68S+OFrSpmlOEwon6sivoXF/et1EImykMNOL9sEm+AMZNHwOT7m7
zETNPNb5dwPPSVm14MRnC68NNdmWOFd5smNyLScM43dOK+dtYar8VCoxnkqbmSRlCNncI8HnrCgL
nFAd7+gqbFjbs/VKef9JK3jmg8qW3u6pRv/yX5Fy/6IvsP4poM00WYdAFrUsT5vCIaD+z9nwA1yd
jKmzv++1i0K9AJGwthPOkZUwPYgcBXPUm1XiuV43ljH8kvSjNN9+8ouoJY/lZwjYVQ5ICFeFAISG
fdjkx4Da0cUb1F3VKwxQ461pS/2sHVSMqO2KgYSHNsqWs8isnizkyYhCVSR3jNr8Q6lG6zErknyf
WrLa9bZwz+Yclb+KOtbPpW9ERxRa01OKWrrHQZf1LDLCCrZ3EPNuHWtvyi6wc+pXKzANhkuMg9/+
zcsm/q6bcixpgU6wpNb0dJbW7j90U43nmUlfEcZqyLE6+22rtxgV6lMwVzFb87IrVmm/DElZSt31
ypHfiI4OYU2jkf/hksq29kwBbcwAx2xwU91c2sP30AKkxLxr3JlueYlM9As6lihR2cVLloRGmVyS
BGooCsFmuEFihBJDdFf4ogP43bFWbDc7g5UzmRZ9u2aQmX/WcweYDF0/eTQIvu0fDPLw26N0C/UO
yiNEXN8uJTUO1ePfYhv/j20nYsN/fqEIEsRiwrxCAKahwf3z8zXNlTYx1IWHomn3GQcVHgkvvTfN
qtg7Ag61gRhv3bTmcAlsv7rjMWh/zk05PmiydzBDWTpgY0qaRYEReNHZ57bxe4Yosyxyczd+PKQv
lmH4Ww/y5qlrHdvAzOOJ7zqacBwtTmbPMkgPo9lbycGlWOODBO4mJlUKDTcz+JTMaF+1PHDEqCF+
cL8Z5ITzGdavE2wDMhPCFSIRll2AelYkhDfXAqn244Qed01Ybvk8g94hO5Xknk2FLBdwppGvHc+N
1kQBIpEm5nYHQzTZUXTYgNGZuF3MBtWN6IInl0zNI56lam30qB+Eo5+KunrqB/91jN2rVYDOIJEe
4SgbNIrq5X0CWfjLTly4qAz2iQN20uQ0z2W7+Ml4X9Pf32OxvN2qrRAqG1hrGEfBAQ23/fKEzCoD
5F9GblLx6WGz4Ts4Nno35HPatQa+W4X8EonfKqmT/mCN4l4vrmTwm+ln2bWUQq2960XL/icxeY2d
HNsGHcZ+8uAd8gDblwbJwKWs3Q5ZFLxFtyYdRhXfshimRIuOnwtjTo4F2oy1SIiHrXvxs9GjtSmV
hXA1PRnY9FhD3xVD9JUYc7LB3jzsObBBXKXEBNY9ez9jiIe1hAWxGhB3WW1nHDp3CHkzfQJ3VODt
jXl+FS0xLskAXFkn5MGweskKE6sT7kDCBmwG2GR1UcFNJVc3VcGub8Z3tonIZQeLbX5nR4QIB8HO
MluEpaX4jmBNrIJRL6UGUYRJNsLjiBFVh62HuB8JxK4VTrrHjAaOxQokMQz1QiccYDHZikV12i9N
mcu0wLFDDfUzqbEckIOiXUQwvT3zdGf6VsNk29m+XNC2nrGf8SfDE5iQjkwMDeVMsROPATq6qq2e
c5MFqD0hEWgnQ2yzMEK72xj2Nqp1An67Zo3bkjQ9TOWHGN1253iMTNCweGSn+P032AIpsOKuP5Id
A8pYzH1OaS2SLbPP+BIvradtl+amEAHDoFbKj6wIW16ICQhKh/PTM6T37iR2d3YYOT/Wk2+ehe07
DywHcM9w8e5RCsW7KuyMtaXjDIcJHa83Y7kSY6afjNpRe2bc0bo3p2ATJqbxWLoa5z+mJrABRYne
kvYZDT8z5T4DdxW7T2TmpptZjeZ6bptgnYreXVeTiTIlIrDPblF0E7VHjeeLARFkE877vnX9bVa6
1ovZ+qRxVIZzUCipVuHvTTwiklOTBfqtNgNI69qIj26bXWSP9At1UomNKK78F9b15k3jmzlltp2c
x7SZASvAXU3sEUWdTwkuNIv8xH7pbc0YC+3bA2FBNbNw/zOsjXtRtpuajpR5vf8KXKtGzJA6x2SQ
KKRnkuiKVChm04ixKiepNlhdklUYD+auGw27gg5pITtD7MgwwzBN/Q0dermf3KnBg7LMPYJ0sr+i
ZRailqkInjW9TpdJCdovhiazqTRGTjeAtoDZCkRfBPUS3y3yj1fB+Q0KtZX3wtDhLpuz+oZXjgjA
GdXA2gvraU17cpDKePWcgaPTjFimICcj4T46Yjm7Z13crls4LdFKJz2QUMMkPoRGE8dj+FpVJp9Y
Mea7wmToQOel8dXwO8KR/LNkJmfS7U2xASAHtixmDPY8lxZkumScHyhM2mvakLmajwqAFQOEObja
UTYuj0G5YuDzyoaMtJPQ59lx4X1Aby/fRISmQYehByxjgcfm8ldgxrRxzsj2kq8BG3TEVjnhkkqN
ae0YDTkTnRcWz1lUdM9ASPJTklr13hqA8+A5g6kZhqKnhwggrq3yIKb0ptHmLdTlvTVkEH58tjgD
kTacJ8grHnD4E6BaQnfV+EOOYVU3pPT1w0JBefrvKxb5T3G1jKb/fBH/Q8Xi1cywLCIJ9vQDT7hu
3qtP4716HK7NQ7Rq8nsjvf7+Ff+v7RT+LsL5/43MZukxh//T677kR/+R9rzETv/1L3efP8Lp83/9
i9DmP37rH5sC9RuNK5N/UnmEzTSeqmn42bR//Ytj/cY6TWAtdn+PbP6vVYHSv7EAdzym7QxmpDR5
g/9zVcDiwdG8vRoPp+2anvs/WhWQMvkPRZuWsLulVsrGcMfnW/990RZJw4NvO8M5GVNSxP062AIt
I8Gl0OEjZrj7wtvMSRKeIW1QhdrDg3YnGlTSc2cA/6ZPVCp+uL1jK9h4utw2HApXrOz7lGkIZh6u
+LZzgNBMOXVulpa7oHXAEnB/oLpMBRkxobmre+jjqYXYzMbwvSGoOd5LprDbYaZdWiwgGoDhbUig
CXRF9+W5GpK7DaUxek3T93mcisdkCRcaSWQjbjgvto2fAQwcOiwJNqkb1MvPnTcefYbBeFfRn86j
Z6GxbcrDDLpxhSDTxz9BGCnxKcC5y5CL1HcV7XtIFSDrXWi4yYf9XXhLgRN28dsdci+yHIzsXFkx
UerJbB0smULrxrweHppmdA9Qfr6r+TMxLEp97Q1csIfGX2IQR1al8hjQqiGqTj9zX4nVRLcFBiFh
wLCxOqCBQz69OuV4ByO2ZQ9cLR4neSsNouUicxNM6tWIfQ748SCIwp2CXCF9NYNb0WImRf2cFPO4
9XBj1gE/xeyfgoYzvsrjS8CQcI3JtV9DMsnXIMz3eXVnN4hXUaplKzo1OCZ2rpmdFq9NhYfG8ly8
1yErc9kFG2sMk2PGg8peAXEW0/tr2Hg+4SsYvuoA3+QUdTeQNqBpwuCm64H8WdK/x5ErgTzVaR3k
EGtnnImxmYBHiOp3MyvfAzeOuRWRkRRfeZB/C4cyIHJviDfsaAnAHmPrzqENYeOOoFfjHSUH84uX
5d4lyuRFtrRdE3VTBIqhNckogKfe7VIyKPDwWdE1W9ZWEQ5T0FU8hMqZ33Ih5DmPS2ZwOr9zUuCz
eeu8mZKkLl35D4T6PTigt84wn+WRLA7uh8jP7/s02rmEcK1wowYb8j2QH2EWZyr2NKjZJMSFuDkI
XxuW6sjYef2uQQUmFdHmyR8neZ5Udyo1FWroVZAE8DVsESVNVwK/noq8kbvBlN8qyw1vATrt2lfe
JdQaYqHHpn8gevpKXPib2Hig6E+TTgi6FQ7rdFM0S2ggKpBwfpkcBy9Pn2zspimv7uw8BmZkXtAl
BCBEEXiTe4AjhFEqaHpGgir36/vS7m/ssLAPjItJhDLHrk+1MNQpJlMBmglUERhid20unWM82Hc+
vd9T5wIo6Gy5r1h17sxklndhicA2SiTotRY76vhpC+3Dmu/xJxUiuli8pOzFCTJVdXKULBul8tEy
z8ZAyI2BBDLgW2Q9dzBlDh5FTeZ2sEZnPZiug0YUzbDXB97ZpXJaF1E5bMAPjVczutSp3RNAK/Od
HUb+FSvaSXhltYvKcdizmUigISaQaIXoqavYfA5OcWbWFh1i5Err3uqiEyLiLS9xc+zbrDsYWb+L
5ChvxOfWa5GbxqZNCT6m40qukymLQyghswN+WKUyv0My8B0ESHCkyKT9aOo3NTgr0xnueRgIcb2I
lH6Ow/mUVF+pyuNdSdkNIH/jRL46dPTzRBATj6BlMO2tpETuVp7SY61zdJ+BD1ws9W52GgBRqm2y
tnOivXWwmKbkBeh1vQ4BWMsC6XkE6GgzMR0u3OXY6fQhdDEzkOZCtZv0FyYRD75vXQsLDa+b6m0h
1UPPbWC2vBLk2qJIxTjihHfSgZbqIlWRYXBk4hNtyKDQlN7cBF7CaRoPkXosiBPBUKEuxMcCrR8c
B/RVHN45gDVhMX5Qwlu3gTX2LUzNJ2l20bGNQ3LszOHRbQdEzGTFbULWwoDRJ0xM5LHAGrDv6zrl
2IJ7k1jyLESlzr//3e+/NGVgkSPlNr+mIFMHBNSrlljbe8ow+jETlIkmUAUT3/DqV49RbHt7QlIK
NF6tdXBIBlZB6D0xgVuz/7Wc1H6rAhKR25xqPLRQq0chPLRuubXkPEyrkUQrkm+H4ALADhs1ul+Y
G+21UA8wI6JjHIVih0OBKs8PBuaHfntiXuHs03y6yEiznjDR8zg8aOuRYeHO7CbkXMQe18XPaG6W
ABH0bH6k1laMv86qxBrNe7vD58SNm1bnKaFjS+uAw5Oz2SryU0E5wj1AV+kTLD9KTJZ5kD2VLmrU
AMA52dlObp3bCf2mASa3R8KjHxuimOb+mY8QUGY2uJvWI0CtLKAWw6nbCC+FUaaMDY0bYtbI4RQJ
GPflbLz9cNPIadiFk7oEQfNuFBBEvcok18h+A7l4SWSB4VAHwKXa+6KmeVWjXld28mXppljHMStF
f/pOtoVFb4p1d3hrk+RFBJ8NLD5p3c35dF+H9Ih+Jq9dqr+bM0qaGvoTkRm3ySOXuF/YBEVj7OB0
/OqJqtPYfrDEle82cVybAssC3kkMs21plQtuG9N6iLpNwyLsu4+EZw+aglVS/JQrj1JuxSrVX012
9Q7UCn4vl1wOsCxOZqYcyV1gQKQIxbkfnE9VkIGXR7icGpRRO1XaJw497PktdEUff96Sp/ZVtBNM
7WV8Ao4hWOWuUxOnaL+O8MSmCc86QIcdJ3pFeAXmeLQiN8Mm7LxIUAJzlcOEdXBnCWy222YhTVnw
YRgxXYUsg70zQfBqE/iwOPCeI4Jg1h6A2GWy8MXAwdsRpXU2asnayNqPCaOOMRTtVmQ/Rst/xrlH
2yNI8FCRjYm8uJqIyAHh2TlsVfa4OcuatQhgOkVRuC+CFP4BMRNMwci5t8nJwB8VFczxv7WGQzZd
vJtmS1yLEAsym7EVSoqV6T32gqGS8J6hJH5EAykYmVrOfv/JUohrrSCYd27nPaCOfLLIhLSpE/0m
fQ3NEsin7G4yHo5h4zvrJkPQYk14fazSWonehFiZNm9hGp2SAQuySQrTVKlHH6vw1gzHN+EN5Y7l
yCr3TJR5UT8cgHV2kLRW8VAD88AAxkFNWKJ6UfME1tVEKgsLfFyJQNxN7C0gVkBLzIaRXYheJ61z
gNxgLJDrkr2kQ7Z0OsAKGONFPNNeDMgriCNYWNkORmIfj3guz+WyG9P4KWdB/NbMB3bVc2SV8HVQ
WXyzRwXJKUM/CMix3iIb26oMAq+ONvjrm52bvw5fDkZ19IVNuJXMIKp0/jJx57gZbDPwt0KqH17h
L98k47r/IOo8liNHki36RTCDFtvUgkkyqUpsYMViEVoEgID6+jneb/E2Y9ZjM91dZCYQ4X7vOfny
kcsPpBlwK/XWH2KGQBc5X2L3o9WD48Vx4+QIvvaVFcUXSx+EBxXNo8F9M6dn/v2/KsajpSJmDTHR
Pxg0Oa1UCHcFteZk+V5gmm5bMzR3GbqYTSsytZjp7Bj585alO2QCF39wAmsZdpWRmue0HH6wksqP
65y/JBj3sEXs63nqNypi60Fb5rnqKjo2C6utCbumgYyIEztbJ+04H7lXPrnh4GzyjiZiwVjMdJFG
1JObboz05LvpD05ImBz5XbeofcKrnlf4Fc1Y0Vng/EScm1+Zx+GNS0IGMLhefwZc8qln+XdCNr+C
ju1xHvgc5Kz6Ebb7oQ3Z/plEP47gU0MvkClciVeAoUvc2r8xlp89E4NdUVbXGXf4wTJDaLgDELpe
Rdsu7aIHY5xh6FYeQ2mozUcz+pnRWbs503yifuuflx4SCUz0aFw9jjBVsC/q4t/cU+0pm5/pGIds
DqerVOT3Q5XjbyLMCRSEpqjPS5Yv3fJjcfhJLSQ5N5Uug43lfRem0+3YcDBYiYHEV2O+B/tn7tJM
XUd37HaMM4eWOE8c0u+JfrYRiVh2QvVZ1+F0CtPQvdWFcwzLOT9MK9PJwfQWfpDDGfIxR7iKB0Jp
UEJgMltwTrQ0s+agaRj/5VjMeqpl9pD8EJg5+Yh8r9bmb8/B6dgoznCDHu9WmuNJtdmjxEJ8Mp1P
vzRfx5mxk8tQZQcsYgK76xno4Hd5XfOnKN+jiexCz/TRsnjx+Yvnbg1jeC3GsdqWGBEvHY3d1eQY
F6oQyG7MoD6tagKl2MKgNiD9Up9RBnC+nMZbatDKceuKV2xQS/ev27UHpwz+DIzLt73cqlg3HYzS
eTZ6s6RKXb5b1H+ukbPAMKBujZiK09oh8bN5q6MYWgRPpn3gdB89uY96NW/IAqZNnLw5aA0YwBGc
DQNg/U7wDrOxOxKJcrYKBlIaMNAC/xZdem07rzcyBrc8GKZ3d+adw5oLHsc8E1fuf3h+411Kkawk
Sfs3cIHKFpX3Aw5OPw3GXizQGw39aVMH/FJclt232ufdGFvf6arNo8Fj2Vy4NbcDgylnAaSx9Fip
Zy842vESHaI++duuuccJ24t33uCNu4ZCzIt2R+QU/PFXUsdEe/oL8eG9Xnm76Z6kPvAtvqwpG46s
NKbjkjUKEBcUORL2G1J/9i5SaXVYPQ6aCN+W3QxyYWlGEvnjDLYdaLbKAdORYzxpRc2bb3R9bPmZ
DG5IUWL+4dm5fq2tfxlkftNZrwZQrmNPUO/FNiqKWs6TtfanBboCGWG2lHFw45UdnsfEOKd+mu95
2extf/xXtblxsiJ+N06TU4QJeS1NTgo2vdQZuQOoZm1tE1sqPNqZY/5A2PAas5shZdGd2A8dOmuE
fdRokVlO+oF62bGqTefkCqm97yZsCT539QCbpJV/5v5IR6fT/1xwyrsVY5oaYihoePR25K9Y/LDo
gbjC7kMS0uNumHiU/Pc1k8/+mPa7meLaNu9mdfCrHrOpH2xty/N2YZs3R3If+TaZp+9ONxMzlHFT
rto5RFnzjZCT6BqiFg4EFFhnYQ2WSX0KiwIpHGV5lryueucjgBMuDVg/PLiBXp/nBvprCG4tHtZX
xuAWfRPzX5cP376HJ8+IwnCvcjXuzSRBBJDEEbqFwD5zYsanpAoSGU352Let+1wPlzkPSqbKQXOx
Av+TNNIV9Hxz69vqGM6zdeit4N3NjPXW6enF9VV1MiBwJlSFRrKJCb3AsFQPhNP2oRG4CAsWfRng
/W0Ia7TnMlv9/dh6H0vANyGNRuKt9rtunPIXCKDYrh6WIsBNOYXHfsn5f5b2nknucmXC/V0j4dks
vWs9jG75MYZd8Uxa7Slo+pFjQNPsdUCRLAR9XJp9vnfGKbxU5N/9EjOlgusc0s/E4LrvaU7tTQTX
m/WhHMPkotBWP5E99Vm1s5oa42e1qFezcA5LnnSnGEHppl65HXS63BvOaO1nEqu71uXc57LaOLW1
UR7RORe7fuBbaxPie5+JQtKn3w1jvH5VOnmO48B4CuLw2zQpxTYF58w8C+OjSgoYutZkABQs2y1n
vyL9yE1NZI0STOWM0Y5Q0hfYh/x1bc0beT7+MJope88Q4jL3+l2VdvMYoBPaZGb00uY5d/lhsn4u
TntionBgg2sdrSgQ4GHq3UyT5dNsEhDK3L+EAPJTaqhj4mvnbLjcODKf2UPWLHpnJ2687TGE4GWl
o2rkuITWhQd1D3OLOCuLxppcSOgm19pQj5HBFbcKVXGvRw94Mh7V1o68Iz+pRz1X811blb9RefAw
ewvircY/JA7BLaNv+Pdb2z2CoPyWZeZDQBvkZpXOfXGMR6rF5plY1b6M6n3pfFBFJikYqGjjjwRW
85YyHzjgDdHo5bGfdonrJHdjQVrvNHykwCw4K5J416WuvNpGwDu+cq9mBBsCKPBDveanPnDtU9IY
wGC4BvBTbzg0IjBKbJUdFijZTwWmz0yz5AnIRG/HjqiMNVSc/sOyhTWLcYFgHrX0NkKeZJviyPhX
zS17Boo628LKf09G94Mz0ntoZ9gfGWOBVeEdZ1oq38NH6/b//U1j3X4lU+vt0ePKQsesL6GXpcg8
0GoWkBiPVcShz9ZoZj1d88ZiSFG052bw/nDg3ToTuLERTCwt4NrZcuJoUKD0Aacts/rTzBz/i3D5
mpbB5eDX/w08aIFDZNg/JkZ8uMONx95pjY3TvnHfWd6WangIYgDQXLN6pmhrdEhsFMfmyrVIt4p6
Ukssm90gOWXD7a6WU71ES//baS/QSPDPae+4TOuXzq0D2NFzopcdeJm3Yph+Ju2/fAUtyinAs5uH
ZsYU0dS/nMp9pLGDgGQEBMGF1g+MNxthTlFn1EibXWbOzCfjrwqvTQNelLDLfYWwuCnzB8v4awe/
jAaUAw2jmcaUOfrHeTRgm2SwWQ1cbW3p7TxeTJNy7+EIF1c6Jxn0Kbug45JQVpdX73cZzdfOqP7W
nO821HPvSQEnyWrUTxw6n1y4wpDM4CwNZXLazGpd+EVE05gvb8sy+w6QJwYxTtDWfawSEYanPyvq
XTyLwrdozv7oxyXkShbwI4JCeoeeRczdA0lryb8H6eaQKZi4YPriu54pAjHB2CpeWtI/m6zim8c5
MjfHu4e9f3brLN+Ga/6ZzOxE7eqKVu5zaYLHlOE4j4zoS3n6kObZvx4cWEw8mds0M6+KrX5FyaqP
HW7vxY6tYH9IUla0fkyf1mNJ2SjgNnmhbthJjcB6HKusgvzoPpl6SZ6IDpv7ruXS0qWUBS0YU75r
jhyUkm9XtQwdsXrBU+ePxIeIhlqP64BvTVz9iUxmXBM/WpcS0dbjh7Uk0QVm1XOY8D+FOhNCciOn
w8HscQT3zSqvvukmPg0dP5gIGp8mii16zPw6ISa60m2w9iEjToYIOfU6VHUWDO0XrpzGfSGBduJU
LCZZqoM4cyLYtCzuaz7Km7hoae1K2dCT2iHIkvXa8BC2ciqJ9JudXSo1RUMKi+SW//BxB5yyUGZc
pNao+eHxdef07DrZJRutAsS5C+fRiqjd2yUqCaRtAlmKT6EUJ6GR15z8KFPaUqv0pGA5SdWyStku
G1Nz8/1ifigqTJiWpKUnKWlmEbXxUYqbRD3HM2XhV9XN5dUYoGaiqvuOOTI8xjQ/nf8qoHRBBymF
BlIPjaQoWvZURjspj7bRa5426zHvUKuOOfnUEaeUXsoFHnHwFtYOFyhq9jRmGW+pwGfQZ47mjX+W
YvRKgdWQKquSUutCKLSTmusghddFqq9Ja3zz5n9k/kApVuqxrRRlW6nMKinPZlKjXaRQC0V5Ydmx
EtQtiaF0q3NMG6JoEcyHaz2JKCttn3Op6XaM5Ecp7s40eFup8rJYVvyWAHMAingM61d+FLd5NadT
5wF7lEJwuXxrKQirXlP9mhK9LwhYHnxKLaSNxgfL/U2+hiniEh6ckS9Zrh/9yVX3kC5yIaVktvDD
3qKn7CgMWl1MENeUErOOcu7wUmxWXEMUzpFLWbIQ4DyzDwr4hhV9aFuK0V3ju/uctddF05oOpT6t
6FGbUqjGN+FJwVpJ1TofKF2vtK+V1LBtk0J2JNVsTgSfJl1tkk5exMuwA3jEu9S4puns3yf63XDZ
8evR+E763iFmVe1m/lCVlMLZNlEPl6J4ktO+iOmOR3TIGZlfgdbD7KJdDgN0IUJknVseyJwnbIZ0
odTR65FHiElDnW7krypjUE5z3aXBXkqV3ZRS+3jVCxX3SMrumdTeu85/8qQI79KIb0nPSkE+KajK
m3TmUynPgwK41VKnXzxQVtTrHZuPOdCv90Kq9wyASVpTxqeVj14LdKDU9HP6+lNr6e1MSXBNEVvQ
6Pel2u/1hKtz4upKav+N+4PYQULllTN8X5V/zPpHIaCAUJABJuyAPn82BSUQWzqHU1KUXH0KStne
VBwDgQ/QVCU+ahFlLs30NpfubzsieqxgFiiBF1T2OtAGXO0PZ9CXjox+TYP0lAv0IBm6W9oz6QwE
iEAS48REGlOCZh8nyU0M0LN3gtaEJFygCmZmuNeIoRePl19LaJtvxMY/SHGKjL79o1t6SyAaClgN
nUAb5rkFV2UsFzaX59XpbJzfHnM+Bk3nBupDJfiHmOHu3oU1LmAIt/9dRp+6CxoquGzlJqN9De07
MZgJqkQqeIlKQBONICcCgU9A/YdPBY+C9xHFMHEGC6oCL/pAIMx8d3G2Rv/hLOBa9PAtppKdGwct
U8AXCcvYB9Cw10ygGKHgMRjEDC+ePKlQoEX3puCO1ZehRVoXtIYpkA1TcBsc0o+rADiimhnNUnfP
w8IPvlSeyarJ+dU3XnfywlqaEm38PLhq3abwPSDO5PtIkB+dwD9GwYBkVnw0zSg49VP8bHOSPS1k
sjOBhwA1RwrBoeZ5xVXt1dMjqPbmhesfwTjgI6VgSCJ4JB03xwtOoT+OoEpsLLjgA6YzQPSD33Tl
U4mraijT+pAL6qQU6Ikt+BMlIBQ01gBk7Jwmulfa29ShlZFhY9nU4Kiou6CBQZfNYVkQK5QfCDIL
diUVAMssKJZOoCwxdBYgb+OxF2CLL+gWfuL8sQ+5IF0os20cgbygF/CfBwG/jIKAIWo9oxoGC0MD
3iJ1E1ISCuVBZHOCJubCjgqgjPtcCF4mEtDMIMQZQc+kMGh8WDShQGmS/jvLNe/WhKsAbC3KeZQH
g5WcZ1HThosm3d8GB79C64wgbwY1nGPB4NQCxGHLhMR1BJIzQ8tR/2FzCMdpAekMgU8CHbRO3wPZ
waTZCnQnEfxOVr0pwfFov2ax6gw0/WH1JDnfCvJ68cFinOYL0MeC7DM1D72AfipmoDv4izZDVDBA
vgsQqIMM1AkiaBRY0NKADep57K+G8ZNbcP+Ts2q0WfXjIKihCOYQUwIcWIIhUnqodiHYEvLO/MiY
OR95WY1/bPhFFTtIRGVRdCacap8zwRyt5EqeIM4QBRMIUgwNKfbbi2ui6KAfocPgzfUgr9t1+Ibn
/tEC87fT6Lm4PLMaWqnqcZB6ofD/BQI/2xZhYFJY/2skfXZuK7L/a89AeQ4SBwqtEm9h/jVJVJfH
C3ariWsR/93MCoDwyNbRnEKb+pCEjOOLwH+IS+9nZQNVw2uwllA74N3/Dlz33bZGD5RE+rthMOjC
nuKw8J2FwKhoRvQCpxpWuiTKAlhlmzGvOF6n5H8FaJWx6dr3lMmn7hSa1gPpLG+3CAQrhIYVtGw3
DfhYWLf0EUrgskMMekBydFOwtGyBauUdx9fUzr64BZbH/46LKUfeprWfrOTZs6OdNtv1EYYWN/z1
3YfdFQqVMVytd5dgBLAu2plEapPAT0kJmmet5vsCLBquJlCwN6sAEGYuhEVpI1OXS/aLQMSMBIGT
IjcxoUExmr/uYPO98DPAY6ulfzjtR72o4GcSYQSgAmECp+AvB9DnjSDMAoGZjYI1a5yagI5Bdm60
h48479KLmtuAKgRAtE7QaGFYEubRlxSsw0Np7ssUpJxFcCWd1TdRZwC7JBaoi7jTvUf2do1xITJ+
Cpg8FcnHIIQ2QbXVESs45XD6agFsONyKsHmh3+KIcuLI2T80Rhygfj6mkT0wMeDgAoQwoUNffsec
g58NqHGm4ONyAckZEOWC7IlrnbVRgppz7end5whjxEDoAmh0IynwLb+f9mKIUwZg3SzoOj5SZOsH
cHYsffiZAbgDZZsfuGO5ZzRBW6b87m8FDy/jqhkKIM9v3e8ptw9JpOIT7BykFTybecun+heVGtWu
QA4ycnBW7b0SCnD48l7pjED7FDzfDKePmhP4EUH3GZYLxM/qT0qwfgbRzb1LzfGQJVGx4W9lPxcL
xsQp/3I80PuJbNXrDligTz8ZmyeN6NZK+3NR8dSaKvGA1pbzHtdQeIZC3wBMoLWg0n03wpOlWaVl
sAZfmm750Ib+MxLgOHH9qA49VEMHuqHiznCZBHjoLaO9LdlfG2s5X3OoiL3gEdGvAUo0zORQIzcp
gsp/qKJbgtbgMAleMR5i1G/RW6oBLzYmAcFE1ae+4HfmZdbdrKLHlPXDhQolxZQ+v7eCcqxhOi5k
fwMQjy2KvOMA9XER/GMqIMhJkJADbMhEIJHWvCU+lB35LYwbC44kTTiT5FgIx4clJkfs6qAGqoWL
ACjxs/HsAUnpM+rZNiM3oQZe5SLgSopzij/DX/4UCW0VJti6Lq7FOne7Cp00+ygQmJPAMCnNXhrB
Yw7WSwAtcxJsZtqO/zx86pU56Z0DWTOxQWwadPoagW4Gs9JXpWdo6AvUk+GfJYDOTHEDFWRnMxfx
Y9FbNvHdw38/yI7Oki2gT8Sqy3NHv/wIja7cHTLH7u82cfBdGkXDyS8GSJGrWR9DLfj1qXXe//vL
jh4sy6MQHaJgRymteTeI0NuEkfNpZS7kC6Q0T8sjtNtz5ajgXvb8Sgn5mgI2pdejzp3ATj2op6HO
fsSrhNeCcLqOPPSoM63hQxhl92mZuCpwNFBYBS6A+4JDAVsVFLhJuEeIlSSl2Cutn1Hr9Yc18xko
rTzRibboY4HeHhBXt6uL90Tr4MtOBB7fZcYLXkv7qLlW1ioPz8GgJtoe+E2SBo7oFHqMpAUW2wo2
lsEoInoNStZjusiGjVmeHRm3uLA1I2yrv/YKJ8DYlHz2rVOd808ya+8YxsYhhlurBWCL2sfaYEAK
wUuRELQY6t8sy+VOEPFRM1tkhoLD1bkBPrAeikMqqVwrtMHmCkCXCxr5CJC60Fjq/dxmsDin9jnQ
Uf0IfPaTXhH3wt5ceX1oZ68Nd9rqmmtiOtFWIrlPDkPKUtz2sBqEHClbgf1iAHhaBAAcbAa7C++j
gIFbQQQPsILLBWiwDz04EIzwqHV7KyALN276R//U5tCeKwEPx8GDhkOcxVofpmzmcKQO3lAWn5iA
7pMNvDhhKXSZsvYeTlZ1XqJUaEoMfkzfu1SCPw4FhFx7IJFjgSNH/2GS+SLwvqdVDaXh0doHs9M+
+2NPGSAIzCcVk3+CddtQodlXma2vvgeSuXCDV3k5ZAJrdqE2T3SCHyo4zmri9p8J2rkXyLODWu+I
2Ww+sip9zgqg0P//HzGc6A7p7KkUHTOjj4WvMziHQMDSrkU1p4I1PQl0Wgl+2jUAUU8QqV2VTo8z
EYktt3ubqWLOEbo3+qMvMGvc5V+14K3rpB+f1VjvwzWt7tVUv5VT8a4yU12dYMnvq8v1ir0BnMp4
fG5bdiWRTdjUZsURplYKP9Y5YfS4ImAxj3UcOqAArOVRPREE0+exG15qwXUvAu62BeHtwvIuBOoN
g+CnK5jvMqf9PkP+jtJL+H8g8PrbsYeninTR0YIV7q2Vf5ihh3M6tQUmXrPiYszxO1maO72eD4NP
3Hmi3rbJuD4PgiTXAifvBVNe7SYCcge70K8WFPNJcOaJC9h8qcun0OBUGCKagBoF/lyZOxMaekrW
4SElNkLTJN+xU9rOkpv1BKLOABk2Flh1t6zrbc6GPWz9Ox4awa9bAmIf3Z0lYPYGQnvFBBJmOlRH
oAR72iyfpeDc+VIT3WIQUSUQ+kNMhlvUd9SwPO4hPF7T1OYZ694dYs3n2vQRWYCO5x6pwWBCk4cq
v/jg5afcsrh/D+el+dXTSd8T2eA+QwubrNl1djhpxBnkPqj1RUGbogWkAN2CiD25yz+jQO7T0XnN
Y7qAflhvGxM8cQJ7hT+U+g5I2l650PxVXu4+VIUDQB9mxE41rXPpBK+fCGg/FuT+LPD9QjD8NHjy
V4jQm0EQ/RQlKvQ8zvMwZf37HLM241Pi35OUK81/lP8E3v9EG7kUAUDnTdDITKQAFXYAJ8RQmGh8
n76HEiObV7UbCaJsMtYXapyvVKpfUQs40OcLEvp2sjNgrv9pbG5cvWGdzN7jTuayQU2MBSRuYb/0
PYe6JcTgI4IDkaI7xXvEaZTl23hC4/pHIlUroTRmLjp4HCDn2d1vlvfXriUFR3WfO7bFZjCSDqvF
C9tLdUzccNuJhGFo/N+88j81RaRrDkw+UfPRJsb7Qj0BArh6wH/GLyt/jnX/o6NhupsD7x/5bcJz
BWwk3VyGZt3P2CFaJBG+/p5FGsFNdtOOaCRqEUr0mCVST/X31Nh6deZ+jmm8TwokFKA8fpPZdbdJ
FwYny2+YamTMaUVeEWGx8ERnEYjYIsJwUYjqYm2JlpQ5+gtwLd2ZDGJ79XBjoKki9Alu7H0UccYg
Cg0lMo34P61GrMhl5AOPNBzC/GBiL79wzEuQQw3HmUOnYSLpoMTHctVhCzP5FVa3Ukcsd+1mS/YO
SVr+6A/TizHXSPma2N+URk5/JOMDtuIHcUUUUooyJAmJdYlEZMImkmEVCf0fKkUyMiXOeLYX6p6m
KEgMXCRq5Z8bi56Ej5Skl4BbNB32x3+GzEvHFuM8h1I2B6wWiTPwYrBxJuAFc0P3eSxiA+1a+MEn
KdyWuFJCkabgdDwp0ah0IlSxRa2S4VgZOXkMIl0JRL+y4GEJRMhiiJrFxdHi4mpRnf7ih8RvcMvi
geFZDMjGc94bFC8Rn2uyiNy9+Tm6YoExtMB+DQPyP4YYlDzMHMQak0MeoY/IFgPLXvoax87wVGTL
+2wYDwaZGrvIx63XZu7RESdNBiWtCzJ28e5YHeAV7Mf1tbFb82Slwyuj4U9L9z9zMd347KBccd8Q
qCRNWLJpqNan2Ex2Pk0yZgsYcwZx55D6M19pSZF1lUm+GHZyce2g9QPCQoRrSg9Tb0+PqBfsDjtP
IZ6eFGFPgLjHFoPPPMAZXq3zOOP2mZD8jC22H9I9vBrEAMRSr9tOMEy35Kd5p4spaBokCSz2oEw9
VImVH0tINS6t8ftPF7LgDh1ysdPBjFHC8Q4eB7stR/S/K3GLAzSlf5k9vrYGH/ekav5yntwtFTfF
JSd1kbP8aevu0vuQTLOgu9im+iaoOZysuh8vqgzJoevg2Az++uBZg7/V4lPKxayUVziW4KAa+8UF
Ge3VHvpeK1+fasjixvJctFX7QJn0uRFrk1slWIARORVidOqNia1dGhX7kuPNYRXz0yxwZXFBVUih
lNihbMli2gPGqAx1VJbikPIS84limHnXH2Wx/GPRSiG/xDrVk5Ng/N4clRip+v/cVBx5nWYO9xNj
PNdqBzDFi3Ple5zvdbZkgEx93mi8LgFPAbebLefUc5Wnxd6rXSaLQ8qSt8lC7GzLeA9HR7YyTnDF
q8W2p6WkZjysKLcMxRmKedFDXEGoLhKOgXwyMHURA18M3g9jfqhqZXEazM8E618ZycSnYuB5qBnX
tA2L25T4gctaiuUbflRpLQ/iCdNDO91AUjKMHn+oNUUXLlaxCb2Yt+IZaxCOxZXCPEYXZGdS8pup
6+KAXfc5mrJMfGW8fDTXa75ZvhP8ypiaHMYxrQk07kbWgHhNzWnXyTYdFRpJW/vQVvYPTkwva8HW
i9emI+xzF4taO/JOaUWgJYa1nJjRgnKtCYA2rLFH3ZwhzpzEyV6FQ3kwruAz22NVaiB8dENSjytG
w9mxKNbX36vl7ayhfl8pEdctKxVWsccCzPHGAdsFE9OYtwa6OANtnOHgjzPc6LjA3zYTiAoI5rj5
bTuEc8tvW+xzYBUmcArpdcjb8pBSAUHCFMwPSbxycUTKcmp021Dl9vBp6eBS5cHvHN2dFu/dMoeX
zi2XfeY7mPTEjueJJ88SY97i4s6jb85rj+bRxWyqqy2GPX420TYYse6R4EPciIjPESOfJ26+Km3P
frBcG7H2zam+lgN7CRxpgCjjT7zE5r1B9Reh/PPwMbczeAeeWYwIyb0stXGJ0AR66AJh7OxtZbzV
FfVxu8elhViwNHPgQsV7jnCwEvNghYIwQkU4Zy5FzXruz1GZ/gpW+q3lR5G0b71Jm8JyX7nOXQzk
hjMqzMFYfjRID1sXXFvg8C8Q/+hr/bY6Fk6XmU8CL4UvU8UPvmd/BAG5urZvPZ7OGWa8oLqsEeHz
nq/IKelsCpUUGF6QJyUnWwyNk7gaZ1edvdaGitoyMlYsMM1yVqewgSE+KA2RyKhPEB3fZuaLc8rf
Pa8wQtsoIh1UkSGR1r5oX91guZchs+54hJeRLy/Qj360fvdALq3d6jFkvghkPk0XKvFDfCZQDcco
vxSp9+lrC0NhWTMpcUd7V8eYLUuaPxi0+V62LG8m+BuwleeN66rfOlCvQa455dqkQ5g8Rtb0ZQb1
a09UOg8RyzJ52iAeBtxDN81Gu9ljvVyKS207mBAM8vt9uA/E05mboI7Szqqhi7d665XTE4fXlwK9
pyueTz4HxxbxJ5VVVmlgoQJIFnOa4xDXhBxrLssZ2lAl/tAZkaie0Y374Y+qPiquNKde/IMVrBkx
kPYKF2kqVlIC+CDgxVQamNyDujEsdl2Ix5S7lk0QUdymSE7hfWXiPC3EfrqIB5UiRn7zUaOG8TlH
lNoXDnNNcafiHJAtwMeMVNVCrtoiWS3Ftur2HID6mty95jBqc2UGnnZo62o7eGzWULba2pUZ1X0k
VLEBnXOq2FFt8vDCdfY4In1NE/MPG5irhQx2cl4rccNmKePaGU4q8dJy51bxzZ4X+9Fs+nNSgIUK
ccx2yGZnN3jpxD7b9WxVwafVnFApdYmjdhmgwyZL/KAG5tIJJHTSmzxkF2TU/N/HANetPZExZSaS
EPxCftCATWuogWd8BgkCffRZg3CkQbmIQ9f8L4BhkMDD/LId++ydOAGvZ9S7MwreQFy8nW5/cYHm
PU1g0uVke5jE3KtyfvMEV2H3AP9ZvITMLZKPUIy/ZUqggh0zk+AIvZPCC0xIdsYS3KELTma8wQ0C
YS0mYVecwrbublXh/pspAm/qxTlrQk79UqfHGSEx4WiezcvXmJSf2sVYzCNcgaZ4NImqi9F4UcYZ
T8xzXBfwqgvvTQGiSWL6gySwyppoWe0q0uL+70Z8yRMJhW2Q5r9yr8al7MPYaz3nOAw8TcuyfSdl
yEAPRMOmn7mB+WiZ9YzXoRRTM4tPnM0jYXv2egT+HEoahKg47vE0nMT2PKB9XsX/7CeFeAv4Dw85
NEnDXSO26Em80SkCaWjenHRA2IpZuhmsyySu6cQg8dign+5GPNSWydUkObQaP3UcRg5nEv9qN7ir
XbFYR+Kz5rtucMrZ+j6ma85+Hw3UCVrstKUg0Ojct3YVeuxePNm2GLOruyf+bAeRNri6R1vM2pPC
se0T58oqCWQyFD6QwyicRUK0Ia1GQoEKgKJ2qvzEjOLsdMmw6+EIhA1aGGb2IJKqEnh7E53pjbOi
8ppbvhL8muOPSaoVjU28YEnnJzvngmVn7t0MsosZy8OnIPUXcdHJoieqbkTAuKFCeOaeo/gMMiYh
9FxR6qkrwmDzClpkzRi7IpX6ctMM0AM2EQeFE/TuJnqv4SOocGTsRlYA6hsmtZ7vPT3I5Boa7m+Q
PlySHc5+yEU2quw+fUD1UJiyQ6v4mMcZng57/a6q8YXufgNKmc0q7mt+qO3UxBsNp4X49lcL9DDn
wiAToKozkTk0hButyrszlOLXskS3GejI6FnTbXTIRXH7iRLy4Txod4OX1xtG4gSyEX409IkMN+Dx
OBLP4ePD5WjZFj5/ikU2ZsLWCMaCjJBbLwcFVmObKGChccBqCdo3YGhyugVDOcVJUdUZw3DcTbnp
+TuHdCr3Irb+DBnwWpcvjVWPJ6LHtzoJgVoOEFmm0jz60HQCRYSp9PkVhZKWWVF5T+s3E8j3fCSI
61ojbxAj8jbBhC00cMfTohe1TcexYZhCDNHG78z+Qhpv7bwllKY3/Fd0ZPTPonOrnd3+4v3kk3Mk
hm53HUdUS9+Kjg+gFxNPpynFLc5Yp72J+gBuQ7ddV2Pgk7zyLX5IynnYmSFhJngSG1oFlKvrlcaB
Zz9DzfyoRu9XgEuad4Pnkra3NmTIi32PuUypWxZYn64rpsOW8QUr02ffnMprVyXvDoYtvtzoAnmg
lbzFF4fJx+gY77V9IXk7bdH/TrySu+PKencHq8Te6gDxIVnVjWfo8xrofw0trOPCq8fnOLSpFo6T
sHUKyFvmiJE2RPuVdfUlfkugvOEKix0S5tWloklMQDf8tuLo7pQVnM9yPWeDzXPZcaB4+398s+vR
J2oEjuWplyd8RUUDAQApLycvUPHlz+4AQ7/iw7efxms/dC+e6YSnthuv3Ed5KKak9AMD/0fi5fvC
KMBCvuGK4NrECUgFw2vXJmSrAyYwWVbjdA07ThljtuvSW9sZCXtFWWNW3EVBxj/kkzle5oEU3lRM
EDxI5u8chpKNGfzxl8h/sqqKdTQXz4waSmJ5v6qax5FOLLq20T/LyTjcje5j4A738nMyrC81RJSk
eGb6ofGX1ODj7HiKwiPZEMMZvsxwKTldlW9B5qojWfNrkvGpyLyRgo5IeFYv+JUvOLp9S8f7uHWH
Q80caG28n8tAKtO2U/71eM3BI9Usgp10IeNNCDer3N9mzJkg9pJfJrfkxJjnkzKfsXadwYrAhXWL
gy74pOUlC9i85UbUUfamzUNcv1MJqXhz3FncdPO28k7IGf+CZyKkj6/ExuqRhURtlgkmHpenYOdi
5bZkKUi/1Z74PpiD52/SADi94n57Do4eD/tNUnIwAYj3YSfet4766tDg/+najz6hr5SNNNwTvhBx
wBEroIqnE6Y27dq8A6qNLvHQ7tlbxCQtgp+Bm6a4mWX6g0o0X5+DweE7AJvkMbKn7n/sncly5Fh6
pd9Fa6GEixlmkhbuDp8n0skgIzYwDpGYp3sxP31/yJLKqrpbC21kvehNZGSmMYJ0d9zh/Od8B6e1
HSg6brb8yME0jERFZ3+HfNIeKtbOU+Ua9zxhl+xC2GxMVCJazzHDhQKhMaSIr3AN7HXuhxwAiijX
2+szdz6KffB/O6TB6o74yOTXW82ZP2TeH/SiDzeGWJ5gjw+lMXWH6iWd8CMm4PHPeQSKzY7QyeAg
rNLZZozq1Bd7KjsYhKQ4DNE+VIwqaqV8C1wesFVyvoPLMM+dRemyx/UOWzcvK7Hm3CY+ZRaPJqGC
t2VJWS1ibRq3/JWksngTsEW5nHKZuzyVsN/2UdmciCNRgBi2h8aoeDtqXhXozgyE+ibX1ngNMDy/
WrEOlKEYu1UVj8exUnefuMsmK0gtxGTS57SdD1mCekYhx9qPIqphHGos4aIF5dBP1znjjKpxGRy/
u9kPUSaozGt8u8dCDoNo5r3DrNkRmY17EMI24e1l6E6L1ZJTqg5TGCO6ZdQvfEkITDtIiUnQZek7
uEMNNdMc9g2j70tephO5IJIkFSLT1gT+9HBgKIx5k18lx64a7+6hzuk/pv45PdYYkseyNw4qFxMf
DKhXwsaVT/gDMlIebUXTNQdRhX/Yhg6CiMOcNj9yVeiP4o3pzXhHzgWjDRoXc++8pffLenSuXLwa
YfzbJYhQJS8tlYtoI5mz94EBDQUquIIessFxDC6tjQjRGAk4ThgAr6MKBBaAl44gyC3yxrsQkf6c
lBmV43b226hMGGMxzgJlCwxJGWN8vE6kFgGIPC8mDGFK+kjd21BShltQAx/YcfEBrMAgp9XBDVs1
htMSPB3kKUvplTAIzlMjEro3zweW0MCGCMEY3+2O/aEj4rLrEubfiMTo+m7X7P1o+tZSlR3dVFur
0rUede6siJnshIM5W8ZAcFIDl4rZ6VOgbDo2vX7ejj7wB0ZSWZB2KaQ6S+zDhKlc39nGdlDchmMH
mPcku3M4EeMRHSF07KHjyZJeHgyquIgKycQcfQ3HDWQtGtbMHcN2sHujV6/wDptfo075X0dAqIoN
Yxfj+l7PkW88Ck2Pg3AmeI2JZylRL0Gfgv9b6ZZsn9xpxGXZNDYcCw60OOaY33tDMGOaXbFHO5dU
PZMS5jAStf3ZRthYjVqGtdLEaNAkhbYZJP3s3ErviUGbW+jdurbTNzLh/CqWvoJp6U+epo+489mi
sbXSv+2oqViXCjZTnlePruU8LGf7S2kcpouCOGhvbitj+IGiuK9ja0lYQ8moi7EEETXVyxAn2ukH
De3j2CTenoEN0dJhWQwEVCrF3iHgEG2nxKDL2XgBq2IRdsYjQg3EeB4GGGP9yL2TwcwqFk3ybi3X
ZCuUG81N+sfIkkf7D3zGeQAJDnUBAjihDW2OWNcoxnRy9ymJdO5RBolOX9y4ULqreqZKiaQQnlM2
rro2+PS14icrVbmNrfq1S83mJF3oWygDyhT2qTKo5rTHZcrk3SV3yJ2hxGvYvxka3uLQGAifFHIf
D9+C/bTdD4IGC7obCLCcaC81jwWX8E2HIQAYJBKNh2MQ+Qr/ROF89XXJmZ9MNiId9i7GHq8YnOM9
QXdSgSln1TkxD36vI24WPb07WhGw0DiqRq/11COV3pfAPQAd6kSzdHPsBhRNYmsI8VzdQrScMKtw
u2yzkhISNfQw/DDpgndmVK7h1sOYkW7R58+6Rrq5aLKZzSJltszIhDnTBTUmO2oCXHOZj4FSyROJ
uGzrdANYEkUdKUNAzlaU7001AO9sWiesT3h4yzfKyfK9JY13PWP8LNClG7yTpE2KU6bFnLPsvN9A
nMCrH9pBBPweDysvnmmQKctC94Pa0EBLUrUz5oJ+nIX6jYlNHoqWfRUcX4VAbPXPdGLc2/a5ma30
a2jTF2Wwr9emjomYpHAZ9QtApVnFWr0tGAytYCK1O+Zd4sj5iNsBgdZ21MhuyzbbMYGTUOqs6WQR
3d8NDa2wTM4hRxvoknozWJe4S+i8Bx26Luzhw0J+BtIBw7sq3BBNCOwnRbBF0BT2a+ir6QWNkEpD
ocj5T3hUTfKqCLjmdNQM7j3c0uVKObY6aXXEElJbyZMfexu/mvCVRLMW+FVv/eB2+BCxf0iFoz/7
FHxQmmMeOMLYl47QOvcsPjEJ7zjpiTwLjFyMz5kXffnNlfJj79pbDNsMX5ZBF8agUmx6bz0e1F2t
4Q4zSeQcEoScdHm5eo/LmTdMiinbiN+unkjT9O5MZXlMtpWL2lpD9QBDTDtrReWSwEz8oOVmo7Du
tXqpv3o9Bnq5TI8hhVxbmx5DAMgAe8Iy0NzqF0u8vCDyLk7rfTQ0JtNcifzWMeQ/u3ahHmPMhW7u
3Ryk8rT4EkASIlRT7ayT2857BHLlQSCu9DR/9G6imJaJZzO3c2bpGaOmWpSnNm7nPdcGxzPHF06w
Ny/8bcOUOJRKzVfaIcsdu2b910+JPZkXEw8j9YXcH+gvvRWQVjZlCVFimKOaQSmcTbgij8Ekktyr
dWf3elB1bn+aMF0HqZsyLvKokrJVdOtbfEaFpzTKKGrtWIeQCruhfRnNbuuMCoBhMm5Gx38Nm9mA
nRdxPIkTdVaR/ZLV1dmlYPWOXIEOTtw3hsq36XyYHIofvxPYxHC4j0EBF2UN7FCBN+5/h3Ew8pgc
9dHyj7UZc76Kw4sYKk4zsoftnEdnkJAklmLue5FG5RBmh9e+HZoL171yE/utwRC5fqF3NjwyUdwY
TJ6OBslgc+GVpHD0kGSZkasZmT71uqPWMNhHRqxjyWUsJ2ZWeUsnm0vRZC0MXBf0BiMGeciv6VMH
mxt0eWtwD6EGzM8c6qOWeF3XzSdV/WwMf/jQ5JajPpllgBNHv+Gq0/a2RqWEn2zGEgSzwN50nRF1
xxE0yGiZB6seVhmP3JGw3p0nLt/R9PAaemN30xVnvXoYYCu2ndyWEyJWQmRvTZL3qWu9bNvHxEB6
QQcn9F18yrbG4V2P53OZvISVHp7BKWln0yakOfnFNyB6696Z+AU96gaqnjMDUlJKTCeh/JHRoqbb
LyVFCAqb1AZ08DeeQPZuO6KBgDzbyp5+N4ixsRwRkSo8NaHLroD/8sD12UJmsXYQTHZpCAawY9gH
S2t8a/wBIHmmfqnFXyN1F/mS8deff2oraYanOGCV1yFdsbPzYbX9L3RgeqUWO6Te2ToZIB7rrrFy
lrFv8ovjuxTec8LVeWoIcNhM0Mosy/fE+/ZJrykEFqg8fcVOZ3CUI9ysvJTZEK1dvPPkGjDb1fg5
aoJitFrxSdEYDnI3krLqg8mcDg0O/IA1Z0VLyiERcb4V6p1NOTkYDCRuDQeQwrDewirAdGjgqpya
m1MPH6aNKNWg5YRhy9fjDnAnB9t7WEr8yNBWc1y7n+TdDpSj64eqV/6uM7xTrcrxjSpkFkHVvfAX
11flmMXOr5PpNEw/meiPxyFf1jRI8JldJA9toUSRCa9WfWeBiNWWfToHM2RoGSa8hnydVuz6XCX0
nm/qmMbSLAlRXQp51SU8BF3/xJ9HKF86vzJ/hvAj2DJwXXa7SH7buIsdbFJ158sftTsCKnBODqa/
1WDIPIDDmPXVS+SPcCUhRDAplic4Ycca9PZx1qIfGtWvp5jfrYpakQru0uJVuubJsShRz1xxUlLz
n4ew4BGBGcK4sTu7roRkUINKtzTjBHpHPUoW+dbytXsXc6FlWJU5cX9u6K5cFWj91JebpBaY3DLV
+yh8Dmae5ftrpUjy6UAkUndZZtqBLHPaXL3e4DiKuXFjO+nFLKzx0nfx7zSO+oOrmpCDY/M5LKx2
zK7FZYpLjiAJ6duW4M6RAC248iW66xQmHdEUlV9ElBCdSj0y62YeHSzc0MyFowtedu1coW7WgrRw
bitxTQuSx3YRW+se8PEu4j59Lge+18y0niYornczi3cYmzkUuv13S1UGH4emfMA2sndMHLT9PADV
G3sy4AXK6OhHOeVBuHOoy+HUlYQHr8jctSxwSSW4eA+VXgcge+JPy5OUYMn2D3/GUtopJzyEmsCT
6Kdnx//WIiM/90gfl67p/uMX0gtrexyLo90b7kki5e6NxjizvJq0zVSouOVCq5I2IC2teUuYdmu0
AWNgLaPFpneRSWAQSv7ib4Q4Raqf3uPknvkc8Wk32VEHU2LwQqmvMV25U6WfMrPG2ii5hLkhfScu
6tAL6e6yR8msc5w03uSbSIYSXq1XZzvxlQhLbfWm09/bgpq9Os9YnMCGkNRX+0zS6Iwyu7NwdGEw
gHxNbojxWFO7B1aEH4TBfjKIojS3KSlx8kYMu1O3njojXME/bp+MkYNmKpg+43+sQUGXn3R1s9sP
5a2x3TQwllZuo4Z9x7ScLEC9F7CT8iRXiEsTEf1RPMqk0lktDdRpAcbQR33j9XeRiTL+0qjlMqjP
3I89zm6apre7vqQRW3cWqyfan5grbEVpe5R1nGINyRPMnNiBSOd4u7SnigFW2M4sJx7wYpNkAYZE
6pT7kRDWEoY2k2yXf1JuX+wzI8XiEM0spzogntWgGAYOMetSK0y4NFOMC7wZpkPPUPCox9eZaN92
NMx+5S6EdVuABG+9hdZTA5AyQ/2vv0SlJbZhG5OZYVlYFxkICb1kBqV5Cy3II/Ik5+/WCMeXkYJM
8Lfiqkpy8Bzt0iZ3jmHNc5CBX9s4GOm2vBzT2qifJ+gy5wiM25OVFCNUzCgoZzniRqBZr48W3o9f
f841KicLHGWmb1pkEwuS5Pf0REwnvTMeFQvKmgROuO6j5LsiqbJ2/VA7zAQL14hMtHkOBinGTr6a
rvE2dJYgFgvxxiZhToHifDLDxV6m0vLW8elFFu/7K1phCnGtaLauaoe11dXZ/c//9ufv0GaPtHaX
56lVYHVSP4IBXC8cmQbeck2mi+beEGddMJqAmxgNDk/CofExbOlnji3YWOQsiY/V1WmCSWSDqT61
SXsKdQY5URsJpFemGNx36AbsnmaGTUanJyu4pQQkyii/kYjPbpkVvg2iRr9se3UGtXSvyqnfE/Mc
duY8outQ7MHkvn6NTfFKr9b41OfRqyztkRxqhAC575O+vvJgtz9H5V6n7BfFB9HZ78c7N1GcrlUe
RP1UYqSbBmKJtn020lg/5134KiGePXOIsZ5ZJPp1SdodyXKZOxUAjhod1LBTyC+vKwm6FclHNcEI
iSvyuKUhDHQSGb8p/dtuivgSRoQ/XLtmTYYQnIr+R+57b6GJOZNX4nkmXrZKHU6JsteqgMPju9UN
KdgCUNngXya6MZzxLhPbv1V1Oq/BIxwQzS1qLPll7Np+bXHNPSlH0V+viA7OG67UoKci7jr2WHWU
Uk35tvMgOhQ+J0Zaq9Mb5AbaQYmJb3JpPjzdtV+pnDgT4yfR5WgYnGzybwBTtioa8PK7aAYA8Lb1
ROPz7O4TvX1nzMaFLsuAR9XrNIuMTQNSKVZk5LgclPF7l/bayWn3fkZlAgV2T8SmU/TOq+enL1ib
8TeyLZQmwEY2yNRQZ8PMjBNmu19OYXlYSfNLnzoYPNtLIfDM1Q4DK+eYQff6qDIL8v16bkzM+XNU
MOvWv8HMfNoSu7QWooa0jH3O6lBQjBYID1xru0heTF0LliPOyDGU7BueMmoeUbapD7UgEBjlhmyB
uTFAlp+qmWLaMJY/uWsnd9Vym4S28+llg3Wy+4ltrh2OAFO7ddmxx/Zjx8eoO5idk/9IfYTm1PKH
X3lb/UQ1XtljIY5uWLj7fnSe49yavmNktlnr2j0Z3nA9Jm1M1LahoFb5+HE78Qs1172nSX0llEoe
obK6G+9DhsiSlxvbG7kAS2/cCL8a1xa2gWAU1Q5FUXxyX0LjZG+8ySJs6FBeOihaizFmb9mXyNmF
17Gb5c/CIzTnIyuzIjCFjDP5OUfTfBlj7YXjJKcEfJfPIQW8AFkjmtVNfq4Qk8xNU4Ag3ckrL4ZG
iKpJsmarsGFuBqF2tQed0I7GA+Zcbig9Ft22HKlqg1SzYXuhO2xQHl5HzIyO1I7EjYxgVOF5iuZ5
n/XOfCSVA/wkdev9pHnJGT7SzSuqbcuB57vL3M/WBkyADdTeuD6uzh45LnC+8eiBY0+o0Famdscd
9yiy0Qy4RBGrG5Jjg5KAQYxsWketWBA2XJpTCvSOMq8/DAsQKn5DUrvi1FVl/tDShwzb5KqEgnlG
E1kAz37RZeULpcC7YgQikpjLj/81zPSeanWjVpXN00itSbzyKOKV7cfgN28T/BKHYE7V/2FZYCjV
VKG2wd5g+Eb1Ds/z87JiM/skNQYXalqz/f95E/ZoaHibWufJ1wb9pA/Yp/yeeXxS+cadqhwX1uiT
qv3jVKKO9uxFP4U/rQGiRWeI/DVHPsybtZtWp4oUxor6qhdeYOfG3jASN1LxfmiTZANGhLxPQ5OT
3xQvY8FrUqbJ2WshwbZ+xsRjLvbeMBOWolmoAysnslY85gypcZqxeAu/fSOWemgQvKOhbP96UCum
Ijvb6u7lUPsSzx5xftZPlSytzeTZw0sS89ZIPrOBX8JIZCTIYaBywtNEoTbFjAzjinQctzHO5i1C
ZUNsPcJ67Q9G4CTEwVVZJjvRXlWmQYCdi44d0UmOURF/ZcPRMGy1Zs3GUe3wmWqd40iUf8PdhiIX
S6+PDTJh2vClQl8qBLj+bITTeCRCMB/RNhPMSQM9xRyupfS520QkXOlQWBkSy8ysovksQfEVz22K
t6IuiYWWISblHjf8KAlRGr6CoMgFDKUvSljWYu7JLIljJjXO+GT0eDPeM7zblukCuUhi94h6/Jop
r3ngCOPgMIU0qnR0Atq9c6T9EF6Pc5tGE2dYqj0BgI13EbFkzlrleORcsKcDVOzqlCAPpwq0aeoH
TrOWnwwfIkKDnWzdhk65F4OfHptUL3Z4cCBMSO3Qu2TbyrLb2mUWHWwzeo3zHF4g8vmmxq1HJZ44
24Y9A7vhypbYVrQTzcSiwX2/dppzTj2xVuNhnDSm0Y5P44SXBNNs+uekcmkPF2XBAyQPRjqPB0tp
2IfmqNy2YdesUpveGxkBeiqzO3i84snvm4Uyl7nbLh8+7L5z7nE0eWgzPHSy0ajy5CPxIuweM26D
Tb5Jcjqj6shdkR8lRZa048psM7HHI423xYkWFb5Wa5IrHMWZAAeFrSTz5gZ0RYSvZdCowdZzqX/U
/YUmg2uc/mhjnFfK1J8kWX5qW7phC0fUlgF5J+84Fb+tAl+95/kThLpBMZAafo2cDTJMrdQ6rWlb
euOiWh/MrNbWvdft6h5YpiIuVkJWK2o64hpmAmBMBnczZN10cGx/X9QiP+juO0ILW+jgb4ksMRct
ioNuJF8ZvhZVSzqk2jh9FLxyPhiTKx1uZa3cCxSce784Gs2+NQ46gI/aECaiNsi/KTbC49iE165A
62yYvRCXMHAucOjS2UYvdgyvPFdfXYoJnsZVxnZUXeJgZMrHcLMYMnkGwmwxvfeNbQX7+O7LWkBY
aNYVl8t9GHfmxsLyYpNkP9SY/XDOkyXQLICEfSi9wHebcFvGkmVEJw/v68QOJL2oPuCZhPC/W7ZY
NSWstplM4EorIDzgVPhZt+GaMbUXpDSsrSM7m+7Kddee70Z3YyzqTczUF/072RrNNLyEETTK0jO+
zAlOBtF8aJtOtq1obyP6VCQbV02gMjNlv1flUB7nxvoDk5rYAmXFV+jp+rtPMGrj5EodTG889a2T
PiNvPdycZPsUV9WGeGq7T0S+D/VQv8+q/XC0Ntw5rbQPJHvoyBwRGssie9HVg6dd7N0GHyr46fUY
U+8+dQJfXSQIwJp9FwypnbxZ+g7D6XwYVPIOg3yvhAZvrm52RNNw2HnxvMkX82CGD4/ceNwwWRe8
X2uziJ5TSn1XM1NGpw0cAvxUfFMM5WDIAfMabVr8/UCqqoyjCwMf/IBDARwePB6Cs5S+tlJURK5T
TTx0L0xOPp2R/NQIqnmDl0DPT9YEgTM2fYI1Cdi4duQMWGdXcyheByxQVJxweh/Cd0UB6yZTWaAv
z4vGuME201+9Xmory06IesivxjC8QE9QBJsm3nYp1qGMqrS1C8Bqg5pJWbrFdw9o5JUIMDa/OaHo
kL77xK/au2mHP/Q4HHF40VbS20YAzD1A/9G2uD7qrSfsLfVA1OG0Elh6KiEIW48qlCQsI5q0xuUX
S6Y1ehoJ7YbV7uozots5nfxDK6f25Ek270wZZ0pLP+ImJcY9d80O081bJsCGRXkI4USVl2HpajFi
Ksu7Al3JN6ar7By5ZVt6TGVL6rHisz7E0zGX3PDJQZxHVfzQ6oQaninaRTmDLYgtaD2x9qros0Oy
I8MC9QjuYqLTg6Ln9b1yTR7FnJ7j0aT1Jzdcyk4y9xbptr2Kyamt0Cq4yNetx2zmM+289t4qBIKW
PzATmDdWBKICrQ+hqeVnXzbtrgnpr5JzUxy9zvqZm3V8BkL2cGsTz3vaPwiVfpU8P/poSjqL9ols
8E3rOEmW7PTANAVlkMCYBOuGxdq6zg0w8T9/Nyan/9m2ESrNvqoaa0wUt/+++10tfR7qX/+hg+Tf
//Ff/x+pJNEFtjKLfrp/+c868P+jlWTzm9nhP1SX/+2L/tpH4rp/MU0fxcPxYA0u//xbHwmtI8Iy
aR0RvmEulSR/6y6noNzzXNP2HeELS3cMukr+s5DE+4ulG3yV7piCA5Jt/HcKSQydjpW/6y7np/MM
1/AtC3+AZVu+t7TxfX3gaojUv/2T+OeEOErB98cql6kTKNzqnvofg44YBFe0JmDxWtjyoRroQrPw
BDpiTz1zh3aamrkKzHF46alo3PD5xGashS1O7o6TW+zC3uLMtwtTYoiWD7YalsjrEKa/h9pVryKR
Lx5UlIoH8U5BZpA7WEd8rXvGuDeecbJGgotWNz4NwJKhMcN5aMP8UuclTtKy3c6mER5kFJUrt7oV
5jw9xTNAbdg8kDH9W891YCOaAXI69w8lrJXM1YZvgQqiYTJxk+LqTvHJgjB16Tm2P/H1qCufh9d2
EvOnMhiuNZtGqLfBzVmdLM0M5ohwY2Ck2HKncLyOESOrWP00OMeeDdfc4cMJwn4KUDt6UA0ldNPu
LUqZjHos1PA06JzQOcLFGC4M+VX6VMbHPjxhEvilS4W3V/xMHee9I4cE4oD+zoNJ6XVAV1PYCLEZ
6vasl1yqdUDCEB6AGVUjfWAvfT8dxnoqGWtHH4iM8aEzFyo8GOfmk2ICwEmaJKxNX9yxn7mw5TFU
FhWhelChuYojH1P8YOGOLLkzDOGNRHKzMzJtlYzeEjSLTZZXCr1sitN7OWDY7pIYLIBDIbJ3G2Oz
PfXF8GhjZDDy/zfP4SAuEr87kUtcXOLhmvLn7pgbzETSzsCwok/mFq0EV5WZtUtvFpusmznrQsvw
/+ljdxa+uoZKmwm/wxyeqpGqilZnlgivOKD0ACN9EjdHFUX3SBY/9MR+cSy7C9IItTcC+RLpvyNa
zy+xN+gXIyZFCx7xQJt68lbH89EwpXOcamfacLdqt56TvI2iedQZscc8Dd/8gXcjJ45TJ+1Ls/RL
RZU8UmPLkHlBAvFkqRNCVb8v9H7/p5DUzaLcY7C+YI5vt03bESfgjHJuvO6ZltXhzjb/2g4A4u3I
zndE442Lhbk/AqeN5X5yThTF5TB2wqe01rcw7OWFltfs+P+X9BJhE3ZlTVfUx3eRlETVW5l8tX+/
OhuW7VPu9F+v5zeZKPXxf/mS/2iXcv9iObpO4bnD2Y3FnM7X4ffSLuUJ1mUKnVzLtW2Pv4Xip7KS
bfxv/2QYf6HNBHgbIrEllq/622ouXPYAA0uD5QvfMlnx/1urOVeS/205d7j+CKLRmG9NNg6xdNL+
/XLec5EGvzwTNdNzpA3A6kM942cvjFetct/mliCQVBcp54PFlEi3ypYHItyNifpNDpZ1AuK6pWNj
CJNyO0AYRqiL6x0GrOPktt2hzYyNUsMlf9f7diGBYtP0tFPd4qRXkMVXlgbfu2nIZMvE3ZX+AIR1
Jnm4jOY7Em+UHDyLTgNEhrUCD096aqvyouhZVkVn4HsJH6bTMDyrnWOCVq31OirYOP/sIusn5rF+
2+D/OtP7jIdz1MI7UfKvKffJ+HGl5Eu038L6I6yjbjU+dBsNI8HmfwJPTEVEepjGWOzUkGj7wbTu
xSzy2yz3tuiNh4aHPPIwibgD2RnhdljyKF2YJxzUFBvfLDj/O6/5Ae4i3LATYNR6IjvxyfGw8bRX
Wie4KwLQwlEyluscfmyEIWRDda6xTjFLgh/2gqJJbBzn7+5YbUMqzhmQCdJMJfdG6k6xhUv9h8iG
V9NHwG7kW0viy5bDt52LSwlBugS826su3nsN/rfObsFy0Xq7BSboL4a24X2uVSCnfiGhDF9UCoFZ
sPots/h6j+6or6O8H6+N7tykhSBQ6nAiaZ7U1zOIpUyl/XPaqd/CGVLsTrLdmE5ogvrDRottB/ab
EgyDi+a57uvm0nr60YzT7BL7KVD2GnOAOTtvotfeRa71e0lYI+gqUM6Fi0uvtTCojyR78TxaJGpg
oxK3+1X5ZcoED/Ep66NtLjrM0U1PV7rFlhyNI9sRnEPZR0iqGVSmhLbQrTFFLz1YqKe5tlHAFqfb
ZKFCkZXPUy29SpPBT1N75i2i6DGgdLE6y0aFezdu0bjNIsjaVruZPkZt3MTePuxm56nHijN+1KAK
cTw3IojbvjnMHgP/Ua9wrPafIciagFP72RyR4IbYuYum3HSWTZxczsvumZtYj5ifqsIEw+i8G35x
oudyV5rWJ+t/gOX2EUsbsKOPudwybp3vrud6eEiDZHKluXlgOo/JbUqM6Ga7wjsJ3EbzqcSwubeW
jusGQrg9F396YiM7IobS2Pu5NysMNxSJTI79y8FysTX6FrcWMM6VMDpBPNX/pSn7l17wp2qNpHZe
xgDfdUyCdX4QBdj1SrtHwGrMXFZbTXpHW4dkX7ufXmXv1GT+aiKT4J8+reqN3cEhc9zumpESuABw
4fgQ/7bN5OefSkJJp5iu82J0dfhkhOtQo6ssTdPXGrRZkX57ys3udUfY3vNJcJIWuEHySg/G6NIW
wi15od0fhbBLjDNmA/L9uaMNYINTnu+vMXWiWjZteCRhv6KQrHv1g1yZdijm+Sxw7GwNvT0bdpat
vZKiPH0xxxLmr56llN9+j/MFuMnMkO/YCC/ZRBB5uHSb5SmPrGd2c7lJOgMrUQuCmZ1/Og82npWq
UltOShC9tMRnMAPaGYn7rnVmQiaGQWk2hh5D8soHcMTvoBjA5BWUazWjOhIrxMqBQdBIit/451+q
qCN9Lh+orrvQ1TkQWsbbyIkuH4kJzd6KG+k1qaoGYgwtaDBHZ/JYnDfpc/M3Bb4UDmA14CHH/wxp
Vr/OfUHUr6GzSPOTbYg6vWpAtZHRxESsN1F9nJ35p4OCdEH7osJqwhAWttjuXTO+uiEWCKoesmPB
d2yC6fiFYndOyy5eC9VqsIE6yH0hHDCHKzarar0eOPHdSZBTeVxRPh/h3F3RDUGMLny357CCWJKs
asPVzgwJyc7lqKh4I0/1pKMtddmroggN2EfUiM9wGDH6Os1IHN6uT0jv2Le5CHBNrz/ZQIt9t0zY
NYJyARvtp1L2fFNsenR1h/Vh9FivGQDAeDERqrvJ9k905t6NeuzPQ+u8ZLiXg96kjANLGB/MSt9i
Y6c+r49OLqRhrvTODnyducp0cNymRcEy2ipaZBbwzXhX09eo74W1CNsu+nY7yIsMN/qgcUioRJ4V
kveo3zLP/FJmau9bBhKW1L8LOobwXjKPds1SXUadXHuLIS8wBXRtVb73HS9UPE3WDtDhEYr7CbWU
2u6j25vv+Yw+vPSwhcwarwVq9VBeGbMEXPgd8LQ+8qw9OD8UpHqpcGKnxXjtZ/OhqNK4aEPPlk66
rgW8uXVZ9K563+x72Oo3JEGTSGLuBnWM9ULH8UTZFXNs1bPceK3XUuPEx+TPXxSp3dU4KnI/I0j0
pLY/HO78K+lAbQznZD4U0hGggKdkmw5yRGApDzosvpdBM9Zy8LUfZYGVbWjDwInLeuuT0X/t59Sk
6aQZcULxr+A6xl3rtu6GdTaDnwl7RM7uW2dk+YW4xAi0YwnSmRRN6Ec4A94R+/JwSgzEIN2lDGDm
XdgYvvGzyDgKzHYJ0NKEyzd/OBa5m8+e6DlITlVvGh+bbt/r847z/i7TRbtqHOQwGx4U3d+wnv2I
ndIuDlBFgJrh78v08Amo6Zy8pw6vg4FR32OGiarF/XPedIyHiFTAuxXq1rMcbprevc/UoeemRv5p
phiY1QOApVuS0Y6YzMeK3qh4uPA64c1vQh0ie4wfNjoNRfaa7iqkTtWGt3zumZY0HQEYPXmW1bo0
9X3nqJOt6XkwQ2safQZ+pMNPjsb/bmr5IFyTbsU7V99za4evc+WuqZOYAnsMh6PPqPlodkA/QrNB
2zfm9NxEKbZGJa85hnuAW56xtiH77rFVkbQBSiwzcUc+/l/Mnddu5MqapV9lXoAHZARd3DQw6X3K
l6QbQipD7xl0T98f9+kBzj5AT2PuZmNDQBlVpjKZjN+s9S3wUMuHMRSEwllsHeFe+o9IyvzHCbXi
lrQBcjb8invszYpq+dUEPet2wqOx5DURutsJSa8mYAb9jFhXQaoPDuUFDeESAaCGjW4Mb4+I1dn6
pPvdatXtWJ/+SacshRgV9pRNpVzWVhzjksse5Yi6enn/5vYLWZ+Kyx58/4iv4tL4C6MKvyYPpd4h
GakOp2VlIpETGkdQ2UB4aeNiPMdJj79mQPkZccPbjL5Adatb40wg6z6R/QdRd9gCBtB5NQCG1Sxt
lkieZ5/jdkYhYxo/FycNUg9WsOT94aiwf8YMu8lcYRPvB/qiavkoIKediHMptxVro+2iqmOfpVh1
RmNxIu4WhZeaeRdZO7gdBXgCzM8bCv8SRZ61NiLtfWJLfj3s0FGU3+CVP1qXIt9DV7wl1Yo4junr
cxaUZ1igPqA7cRNNGuPFkHjEICK5wNMfh4xFX0bx/AP1Zbxiy2BcraaHD0EQUD0OAdiQ4sspACE7
nbNC89lsGWDgFiiD8SNS04pmvHr0wAUzetDXzmwZeaPsxZ6RGJcB3KklQRz56ZvhyPROkBiOep0c
k9n0HrlWUTrFWfXrL74tCpbv0F1Sq1WwKt2WI6cZ5A2cZY5kITG+mlhf1dz7OBiUPpStivbccc0D
3bexHdSzwEKLc03NNxFI1uT17PywYyfek/6MEss3Hzoz7159D55vaHsGI9zS3RRRC7y2RgRGiRDg
aunkC5JqcQGYwJCE+MEXfvZb3oagN/voYjaFfJ2nQj4sv7KweL+idpcP9YTatSOOyh8ujU4+fSbF
j7ilrK2NRniDb3KKucrdlFGPz4x8+WMVZPPZKYcXw0uGTWuXwcZ3J/8+q8K/w7WIz2mX3xMG1sqw
rSPppendQaiyMb3G3hi+rm+QRroDhotvc0rr219fHAsGbBXc8TjQVI3NricA6qFbvriU4Q8IeTxl
lyvXbbITkjv5pGCcXsPuUo/5vcEoPGHq2vVZYj2qoeQoylivyYDJPhgNYg6UXxwjHAaHPKsJEaDT
g/FDBNFMYJdaVOqN8IgIKWBLpQyoTSQ8no3TMAHU8uJNmcBuALgj5mnf3TJamRNFzojw6NcAJjCr
wt9khFLrkZeOCdK9epVvPXSMbiphvjWBO/00M+yNxc2pCfUpvfZUxhho+6784XaMJYPW/fSGwdmJ
5b0i8fvbGUR640RTVv2IS8c8xvaJ6Ihf7DtwLhH6u5XQRvati/wuCz1UPEqvpevRytrwmGvaIr8p
ile/S18bu252OfypbdKk2Zfov4ifkae0H+ZtHPX2SVUR9iOXFUe5jpPwaOh43ngAZfdKIYSGXf2d
6xIeiyjTXa6VTxClftIl26nALh5H6FxbTetg4zjvkDHiiw1BMwepsQYFDGXZTa0TEudZHTFBj6Qj
uR6k6ScOFcgOOl+ETkzsROxd4gH46TgD+MonfEnF4qFEcXSH50xW60AH7kKpqLL8IzID0jW6/qmJ
5uHSim5h6vbmZyGGH46ovCe3boqLW/HyEmFpfuqwes3jIH8Oo0CdzYa4vL/+vh/DaLDr8tfSKsGj
JEQsFO9yyrmV78vMVQ86JaZ0qtmnyMJHWcsQtYFbZkl2xh6EHNTj6Wa2bHQY7VvgEUY7puUaETXP
f8y8HdcxuYXafcHGuQ8rThHRje4hy0OsgKxl901t83J5LfttshueMu1nt0TVUOb3jGuXgjO/4bEG
oO75ZLRAR3oHiarRirU1mSSRfKrQw0zXONeIqwX0aBIYMZcGOOjzru9AvYFRRfLhbNj6NKtezeML
yG/7sfQRcJMXWmvrR1t24gyVa9EQ0nBwCj9mQ0xS2pgMj9ogYKs3SRLJzTA513B4z0SeAq1UEZ+J
mfybfjGfy6SfN32Bf6wOEEJ4ZhW9inx6w9qZPgeTCQRmgeTHs97WuoeJyyCBGQrY27KyaPgd/JN5
J7eThs2YlMBP8rTLnqsmoQ+bzWzXUWyAtmG3hpDFuDbRZFylS6vgD569kSE+Vhlk7Z1xF2AJm9St
qsY1RygXUQKaFwTMMYV2qJ61Gb3zGW+i9D3msHqyWvLP4pxFu0PvyZ0X4AZKiCtJcgINz/jRh+YH
KsAcR43/gpRSXarOeeWEiPd5IyDXcfm3bq73DKjSax75BAVO3SlJwnPAKOYYyP4ht9D2rEAWNjs7
JlSNvYF9YqRfU2MU5bOaINFkNpQ6zDnBXP8Byp/nYK2VteB/NAtbfuQAz+0QdTsP9bGvnN+pUxyS
2lM7ywFTWGQvmAN+Nt38MYGE3I1p/3HPAvHFNAmptWZzynsJ8H5e9d4Ic4pmNpHqo2fTi3zRAeBY
pH8AyiAh7e5ZF37BtyOvtpnHHZi2GZpBCcQOIWQd1EREcWOGHrDHQbyQtYitaPVjYMxybyb2p2sQ
8dLGN7zk6Uk55a/GmrtdBaeXcV13de0eOVRXOGdkj4QEs77YdlLnL0AKPi1nRqUKjfJARJ93Gfbp
MqVPQa88BAabaxhbp55clLMZ4pIts+cpkS7FGWcCgRhwh/L6AWU5jy/a8Qesm7eJ6cYWccWwcvw4
u3jLl2HBl/71S0VcZ+wPDasQ7EDB6NoPtZcdK8ZL58qfoJBzSDP8Zt49RAQmRkC5MkG+DIKImvOy
xN+SEP6QDMnNDy1n68Swz2ZM/vu0BmndpY9Np7pnoSFvNA6kTZlj/xeJ+mVLyC2+gsPV1F9mlOz7
CV3BPOfGKfLr5LlK2neH/cKlbdWlQOjxUvUMUbTzCnbnjj5jZl2MuHQC7ksIc3axGg17S5E3ggN+
y52ZT1lJpuVQT+GuJnLkmGdg50ioHH7k+SzXsSGDx8K18YM5zFaqMrd2tkaV0Dc2MiIPOxT4rZMK
Bpty2bcfc9c4SnMU179+K/ayErAe/05/iLOsv0mZJfekLk5eaTZncOJkLoz52nD0TJJiIp+n6uIm
4jr4wvl2+vjT6qzmAIoNKTYOeQZ46r1snXFLrinPOovp4qtoa0M0ekHWjod6YNBlLMNYLDZCpD/D
HmZe8LKcnBsPfZFXY+EMqvjdiaJTx1nUhyQPCUw/qfKTK3FqCf70D6sEdqZRPW4DtSU0hTBawJwU
LAz1PMgn4UR3mKVgWTCdXIU/ACk1Ri4gf21D+hMMPZDz1gMXdPk+v8m8YtZcIQQkbsdbI2vNWMvX
4H+Y4ROwjm0JkYMrJXeinMmzzwbRkBKBQGdg8gLDYYXij2slyI8NG3UIvi5z6UY89RzFTvXZpLLD
pmvt6MnnxyAPvS0K/xRd9+fYueO5bc2rF4WfIFSKGxls5DfgnARiWXu7KkX43IupOBEC/gVRYXhF
EgjnF38cnEyypSf3ajt9xfrAPywCrT/jlG/L0WNEZMvuhuqTD+BQ/0CG7m7d4BqHY0YM1tmMRqKG
6GNg4uf5NhTEMc81QpjB7L46ertlIiI/5OAdbSx2RmE8jLLOLr7/7ljd8OyVsJ7TNA1J1rUR6Ol6
xIY8kVqQvOVQPOL8ux2ji67LlvIZLUQ8i0PCJ3NlRvEJgAoqHGE8hl4WMC8zPtvY50NUscLtUJCS
Vd9s+CeXGmV+sPPsZxAiWY/DfKdm0qumG/vmvZcsFRJGanph2EINQQxBTZ8bCHkYybzNKrlpevHZ
DgP1Ppy8uvO498wjI8T25BFgtjUDdE5NqU6xlAQn0mkfeje1D2bFBRTh4bwxjzGBugTWeQrzLb+V
AMUx3h0BjGbFtb4PLPejLuDxFrI3Hvo6OVvVRFzECKrCmYgJchPqCdVqbslBBjyrWPYTlD8bzCxQ
+ENcjF1E4EYSe1gVknp4ckMLyFuFvbtpJC/bGGoCCkAHp6OdsyEAWEL83ZrI3wSpUvwVV+4Pj8S/
hW/i7S12ya/K0q96KsKfFtqtyAh+MvcfLkw71GuXWM8dWKZimOYjn/OczIlkrVXn38PB2GKZyUkH
fLjMGEXc5IeU8XgfVPSV9d1rp52YnyUj1B5ryyWN8XgHELqLtihful7haW7Sq0GzvEGS9tEl+FUz
MuL3lpVHl9gBW8VU4GnuxLx1bZh6dce6QVKFHCdPoFo3upGwhJjKLsHbwYgm35uWjUHLKx/sdshe
K/JOaqu3jmXqIXbK2xuM83LV2iloMA+03F80KS5qAo50eK4ylR8gx78WjotBMtfJDnlutQ6UyE/m
0luxnIHtQdt0kq3cKpinD2S5awhOYcpKxAuvGPgZxjMO2+eAXKZsoJxzh/xo98fEyWnFxzI+WdUz
utrg5JPt5xamOKPxXFdL5tVfX+R0MOykfVRqNk6pB2WlAIsXHIZKRNeMMnJfdOp5ajkiE4cf5Z9f
QlKr2nqAbYVsiuxHASkfyih5a/Q80c3IIjgr7JUJ7naqSzbIXUdiLzmRkpE65zPmw/BCEfiDn8qk
p+apjcYAWXB6YZVGh+Lj0MIxgXQcaUPZjFcCTaF0jK1zEEsJ58Et3HZcz0dsRDisqKg5xzNisS3S
iKIK/7bAC030skVT0DB1nYTJ5yt0WiTa3MYIyuZPbdMDgynhr4R6P2MeurssW7gzbfs0+qGnPHrA
hBo96Jp3rXSsE3SBK6B28wVvRPLosOFm7DyvwfQCLVkKgKR17MWW+TWNCm1yzrMh0dRmjTEXG3LK
nX1Iv3U1+n5PYbn3CQz7qPFOFSo8OXFMFkTcHdFVUUoVDZW7LNINH6eQOrQZ1taf0S4nMGT0jtnM
Yq9sabM1Pdmmj5gKqG5RCceVPoZ46x+yhkGWWZMa70UuUSm5e0kZIm2DsRD7PmELVYJp+tGgT+O1
tewHqzI+tQCdM/rkoU215z0HQ0m76fgIYYNrBA6fiiPs7ibqSWAnJQsdECaXMO2hGoFfSLp8uPZJ
WPJIGo0Eoaf20NxQTcD+iZPxWpUTQaH0Toxa2S5xat9CgmtQ2rlQS5KPIM0iTCI95Cw7OZpYf7Dy
9nLJgp+gsZM3x7Fy4gPYnA0fgC6SSRytmIdwNQy47MYJO8V4mC08Q37Y4xSFSrLhiCSSZ5n/m5Xx
XQI85XUZ5l3TCHcbtPhyU6NNTmAQmy0+svSoNYST2kwxbErnMk3GD+YhGeTv/MPCZ/WSCMScAHjZ
Sphpi0q2zY7ghnqC3VmDzKK7aC+noEjQMsHuAmor0MViJMZEGcfZzoM6uBY2p5BfININB33LYROS
X1L02zL0q62g72iTDJT90O9VyJoaWMjNScBX+Nj1RNRd/Flf+XhGuzR0vdXojsl7Z+X7zPQOBrlI
hyGy38dsBDxmldu+MD591b8xB3RXHVVZOJpvda0+i9Ba96V8aZZWyULMv3Pr1rp2+9kK9VvlJt+2
K88Yw4q7M9YGUhH7agGAXxuWXRw6DbnUyq0RKz/ljuwnyJv14Fzy0T4qj9VDnLIzxER5r4Rf3gEo
v6CI0beSVrMMmFRFJqergjCwqqSF1VOM365lVU/28sU1Yn/T2OJUhlS+Ba6Os2z/hDZ0IrIohoe6
M4I1JeQ9IP5vGT7U7C1C5JZ2Ep6MVKzsubw3vAZXDJCM4Gwl1sFwntJuOPvzEOIHH4aVqpLwIUn5
ENuDizmvD0E6zVF99zthIzC38p2hEvSzTp7uVOCgZwrM5iUZFWpGdE6XqNzkdspBOPcuzaoAcEuc
2Yo5h3Vw6hjadxg/xkaSPMFtpNYEw/ijIH4lA/z+UdbwUXUgN66roXYzJw1UvPJEuW88k90CgR2e
G+6lHJ5ZTr2YeCWSKX/xQ5fsDZA6rvfeQLzAWZI/lYHYzmhsKBJwhwUse4c6ea+5flYOFaSjkL4G
QX5tcVKDAq254Wic/5RsZWS9InQFKIZPVsz+zQpogtoGswv5dKlpTkero+VuG3fT95B3grHv4XoS
PNOgAQRykkToVOPw8jCHcfyAYPmdCAOG7szEPIvcOj0z++ATVCHrpibSwt7jF6jWUSF/pkYvCF9q
AHiwQEhzKDGefsN6UQNb6f5Qx1zqBECoiEJqp2rXsTQI8hmuHekQ28gLflVLoK9bfmmVZ7ecm4yd
Zcjwho60WglTLvdVi4mcksVviADP0zcZymtgjvshK14JJ75Zpv+gFuiz4Y0NQnZWTrJ7lpV8U7lF
ApNApSUySogomT4yjF6ihGfqiuCj6hdlV+u9xoYa1hBaL2EIXo7W9JxXixgsehcI80m16bkmGb8s
KUgLuNtyyAggJavdVLL6bRpY4jyA0SttWDeRDU/BSJWECJ6YofaFP34lyc6CysCyBvjd+BZJhxjG
wq2fZFrW+J5p/wrpuVt6hvoRs+Um8QmvLsvx18TZd1VR3151QsrLOCUEfzbme1tm30lDHR30dkii
pyi23jL/iWDQ7N3eJqS1nfDSKD7FdWPqOxdHu+RrXO2w7GH7mDfGuqd5lM5D2AfPLtsQ0rJjtcb5
qQ/1YBjbssfGa3U5IrqgzTY0gdnWTSyQmSC5faE+FCuKh8nzh5Mt2s/O7V4bYg7QbhjPoZw4UZEj
7GacRZiMu/YE16V4Gl33qYIicKugvW+5KT9nZS3XQN5DBiombYlnPtCccShpskFky4rJsqdtE3X+
wySb6oj/M1yViaDYCBO+My3xB0H9KKrf8Vx125HgZA3x0yIHNbfkO8uqD2LuFnX8uvS/FBlSenQA
JydXel/gE+VTi9M0Ntn2evZ3zYxjDFyOqGREvt6LrROGO4Dy4anzmVFGbs8ymNdbupexyqGKGH5x
SqR8QLdq3GITG2/uJRiKVLgh6aE8N8Ws935kfmsIJmeLuIW1q1O0FyamuwBYMnOidK8dllUtHkfi
S0m2LDQCcxjeM64CJbYtrLhdHuX+ZjScTSSqZmMl4XtAecNEpodL44BksKzm3QzRzbu6g0GqmvFg
4UYbGRzH5H2FETloekZsv+RRucq4Gwi3mwqNjzWxkbeYBBJuGMFF7NOvrOFczxC2xJXvXFlH7dIS
USrahfBJdtm1gXrIGcJEve+GfafRc3gNs5gJlCZDJVcY+TN1UmXm37MI5Q4U+0PLvATQbkJLUDEM
6jTS+TvMvBlBRvnkQQHvp0mA7rJgh+jeOPQRrtqk47sL87c/mUCVDPFgaVWf/b4FaJjbB4KuJcyp
QR/YrcIYGNV8EZaXnH3HCnYllM+oIOtQOZBt3SV00yUClf2cQZsX/Y4nq3iJpPmN2kdjQmXjmtZt
tOtcTlvhZO2bYQ01ty/HPdQ4GNdQCtQFXulWOMAnayg6W7sX/dG2oRjiPEzPHkUZjQ4A26XMHdAL
73SrtwYzwpe5eLfJ4RGL+N1xS+cmly/Q7Zg5gP91w6SHs2AYq0AxNAznytt3pjviETSRYgqofLEt
T8QUnST3uZ1i6rXhmZ4FSRi/q2x+4kEYAwyIKDQy2idq9Vuc3ErGEnMSfozL0D1LPAmHlnxLO0xW
/liPvxwkCp0dn3UyOkcIhCzbIQAlgURzofySHJS0Y43XmzcUXY9uDfbFNWq1UTT54PKaU8KEu3XB
6PmKo4jdPc4/DUGSdY9p6bcEJcaqDvSTk88XA6vX1nT9V2MGXMsaCZUrnGrEMZINAmQmAxBs2KTg
ARr9HWMqb4DfrT0BwcMfzafByt5a4Pyp2/1BxAjJIoEWWf+aY+ro0KPZn2hFYlsfs2JBABAVQNAG
IdkuN/wSpCb8RPGbhHuy0ZfObITt5yFA7qkYOgtJdisrDqEm/NEoTxzpX1aIgBFx6QwCqDW3myIh
VakquuFInwlsatRXdBzkBWUOP3jCOKlXjb82KRM3xSzlDRWzO/9gyAxCr11s6076s7qSdHSt+/6X
J/JPszGfoCH85D0+2QHSNHgv9iYOHzgUklU89Okqdbp6J4mrZ7mH0qftSe8QF8OEDmvSqWU2Kog5
DbjeyUEKSybgBYoQN3KQOTK2rAC6xJ368EwwWOgFZ8/9OUbTJYC+TBmcVri3gJ+VFZOrxPPyW+nV
p9yzGm5qG2/Uz0Ro0Ylm4ZNh5sMxZDPJdcwa2cMI1AXVfDC86SzHnFjnRRmj2/TMGWvcBuX8FH5j
7NVwMnxP35tkm01BjosUVltpOldk5W4SlAc1w/uY2ya81EZ5N+PWO1UMATCI67eAFTqE8mg/CN4G
hvZXXGBTklwtZFRjiDOu8t0IgF+6Rp3XrUbL3UeFi7AhBlQypfLOTvUUFNmlKKnUKHk5l8xhV8bB
GdTilx+hmS8BTKaufxlIq5BcsjO8jrPrzskBDT2VDMrBl8yF+Fq8A/N/lq053hODikFhxrIFEnW3
m7NPr2S8ik7+3ZtBw3NdvU+RRtFHP7seW7ab2lOnxmHUEJGrvIIpsGBDSEgziBPP0yZ+CoT7gVk8
udi8+3TA/ZkK+VS6wyGWOcKAsH7xcCOtIqfnkgz3xP1huWFg1h4UcZTRyCbNGLHv27xLM/5xTrBt
5PP4ho3Vt/chS/n0FI6vLjztW1iUfxTKN4hK/Xo0I8b/FD3Y+eOfprf3ZX4dbDY8hEhuzcyzVs3C
yyneskUr1pUsjCO/348BSOoZrSulkEdEduZMBwh6AXNOwo4K0UePCHGXrOLw0fTE4jhwUJnFMZTh
1FE7FI9A9m04m1r349qzMTkiMeeldJLvSmYpbSyhrnWYkXMeBvbTXH/NDkozq4zXE5LM71S/wFoI
j7FfvKD74IIOvqzQAr+nyTLv/fIzjlg5UKUgSD4VkQOcVBRP+I+jTWcUzSvje1Kn2pckdfW3qJ3L
KCBRwfa1OBYWCXdnDA/DQmdwTCA5bgjXAbwXI6KjtuX7VBfqyClHhmIPhyRQ9Liwp8sV+wFnRX+T
bqI0fjdywa1Kj2y7ZnzKNkhowVHhJ+LBHP7IOcBW3O291C7WftLO0Puir4JYZVhFn1atCI+OC2Jz
Shjx0AD3mSt3UUH+gswQldoWPOQZt3Ld+8y242SbjwYauRrAhDLFK1zuhJ0r0x6dlqRpCEFmJyQo
M/L3eYzwTguyyMgyK3Cb4xQTd+LDIqCrLcDbS8uQmquX2WdevjCNe14wAmw4uS+xvsT55gG3H/vg
V5FvJICKPbXCHxJ0oq3JCBlrCxRnjst1QFC3ee6a3maQn0KDruKvqEd2XUucnUWNKgOzG8DwQq2t
KGD04fO2lsVrXofBHm+eyQBvCf159dnadkt+StL1v8uqeZkVYmyLlXBP5aRoW89cLNOq9Q8IYMeV
Es3Ob5o3ZXWXcFT1Bk3mZqChTMd8of9gVKRlliClr2bSRhveuXQfO9aPnBtDOQUf3R8jkB9NWfM+
OMhvo9J9hN6s6V92RWx8ihixam3C4yEZdC8qGiTcc38tcF8nRZfq/8xtE7ZKZq4nvE8E3cS3/mZ0
vJAh62yswBVUnzngpE7eBmc6YdM+yA77sdsWC5g4TVYy1kej61/NWNs7aLtfYaygqDKZ68r2A+Wg
3AwF6B95ZRPWr//FYvBQZhOnw/8qdP5QxkW32KqwIPzNhOUqV2ES81xlklntuouq/19U+wx665z3
aWYP27bbSURik42ej1kXvQVLFrIJgM00is2kaezdVGYMGcofASIutyPM4X94Ov/uCXOVZ0q2Jr7y
XU9Ycnm6//J0BJEOc+Cl474klmGVoN0ZBqKx6rknk4Wx/Nau098svjgsLOI5MFpWhErujdb97RWG
2kBr5a0bX90m4JIU1uZ/eH74Jf7t5fIWawPuN9wWirPg78+vchzG6Hk778cCMGfqIQMifL04+J7d
r4amAXXKtG8Faf6hY/sAdqJ9n7xvkcDQ8/sFlRk5wJGbAckAV+Rfz26xKyI9+a93E4Piv7oa/+2X
/3GNfzZlW/7p/m5r/Ps3/cdLmfP///Wv/Lf/0N/ck/9/2CWFZXMh/ffWmv/NUi7/m7Pmr2/4p7FG
uf8wWYDYjvIsl/mXj33mv4w16h8u16FjWx7eb/uvP/k/xhrvH/x1LgHb4mClzf8Xm6T9D0u6lkRB
/0+fjvP/YqxhyvFvxhrfxBxpuzwaJh1pMXf7+zXXdhFTRqeSBzPL7AO1hLiWTq4OQRDNHDl4cYuB
Fle7E8c1Vd1KwD5e28EIjzsLGjxkJSaN1K1Mn9sxWTdtzoQPxgAF9pAH2YFE6OhDZC0rB5WZC2MF
0PeTVXhTcMpQUK0d4cVnU8HEignbOFRhnR5SHyddXwbq06jj4TAGswWbF+CNQiEUsHDqYH4/UWa4
YJsNdYBPFOG7NswtW3KyvCAb7/wZY18Ylva5Ww5ZTRTfE5gYByCC6B9twQ0z8gznTYWi3toqheng
9+VbahntAYGQs7ZGze5vzPxLRubYfqrJBU8Su91r31X3OLTsO6WuONQykvTxOVqfPIuZhXa2cXAX
Kb0foAmNO19tjWaqnkBy4jnkPotevUcUVlfBb/R4bA9bYipMO60PHa/pm5cukzn69U3UhiZN3oBw
lPkuAOsGYkVhzdmpIjcYti0m/9Zju8jgOnsYDYr9UgGhSydSDw3KpsdKjC42cCyVZsF8re0WL4Ui
srWruBF6prbBKhNywBoTxhMuCSBxcW1vVKTJyGnkuPET2mI4uaQZNkSLiN6Kd75BRkxMiAYbSI6s
QObOnbGLj7XBRPtSlOEzQ+xN5IjjHJjfraPdNXD079GvyfMCDIs9tW5+ghNltiwn9txD059YDfwM
tFVD0oQzfxvrwIjZzvMfkTGMD1b8CBI0EeKXF8Vy8dmbFVEqZSsQkY0evHg1DDvd0Xr5bk88dJJQ
BIdsStcVATSM7VGurSRMkxeGZc0F2YL67ZOq9KNMx+TOOoTkpKTpGfzC9uLe6xhPaCVLcvscjwBf
LkrWV4a3Ho2eWJ4+IDPRAW5idqiCzWkwjyRxuWezpn/LGlc/RAL+Y5EGeu+qFlztpMlhEcKgqjdt
pINLJplR0WHITnbM9afkYHqs7klXd64wVOUpIM1yhZrLhgdAD6XggRyUjpM9GXPFJshbZI+p1m/M
WHkomWqX5+UCqjUFcSdOlG6wVFEmVPGwB0X7ZYopQXNixoew7fJsw2WbmCuuQRd0JWhVLvklTNAV
W9S4+W5QDFtVieavgtcFMz8hLhtOHcMlpK/bpo/iA5yx7oTtgyYNzOPEWCyxkPOk9jnrh/pozwgS
xMKm79qS66yITDh3juuVMOUbNlFxbTB3TIJXsgUZ6IT2qG9iyGbccj3DeH8m/5n9r+MdpsBJC5Zj
HSZiW+Z3cPQIC4yw3auUWOWWgddG93ZzJI83BS1XsV8n4agY1tVYIgW2ZTXtfTGzQHQmYKMsg+x9
Dfhhh6a4R9kCVFIOpsEehfzt3C81cVuMJ/xumJ/QkxV3zGYYwAIWhFRu2r2lTHkOwjWNU5B58s4n
unJWwGlg1tKQGo9SxczQdR0kEC16ecxFP7zFTgoGnlvFuY9pp2uPjdhctBFcyhYMfQ9zlSlu9N2b
Vbwh8zpZlzZD1d7t9FtIpMRbEk7GhojD4LkY6v43o3sgObyFL2U54zZoq+GHoav2A4EMq8tYyGMm
vWhBwFn+kYUKeV+R1nc9MwzjHy33cR9nmynzQTOHv40OCCnOllSgtxxEi7tcZtWxVnb8ZKXhnxCd
8C31yS0m4rKBcxTiWKqMPu1JJGTH3hVz/MC9oXwn/4HLpzeH4ZD4bXURoVs/g/el966I6iTZDPpJ
sXJavxiYQiQ8SCHy99Zz25zXF4S0msnu0FPfPPPyj+wHa3N8cqy5OWGu9hSdfk14VNzJP0lvq82Q
GDMrECZZyKfI0QjE9IZHnww122qJZPKs8hrlZArtnVYBggpIjTHMsTgSCBGcmrEnu8WNJWIXREtb
7nvMs1HHPvVt0++SwIuPjEqmd1FFw9YeInZNXe29FpmabqokEqUw3eo7a6L8KAkNvlY6FKuuKYm+
zjVpH/ScHU4nidYZc2Tw24NsTTxn0f4BYOp/drNp4JEY4TWiqVSYqI3gLKW5GP0ivQGOMe+YLwzb
oWSMtMOsNK+L0XfvAy5LIovM7KdBBs7G6uLmk5QUhNc9UKDF0cCMi4RMppzgKQEHpzuwauri5pE8
OI0YTmanaCzDWTwY1ei/gz9yvxM+GZvONosv6t7opfIx7MNvDu9FUXVPrUXMe9KhH1J2kf9w5Nzv
zUClPw3Y9itkZDVb4oyxs7YVAoKZs8wIPqsKZamfibUy+3bjpI1/bk1gcDRFxlFYhvhTGU0IjIg1
d9rP6TYVjd76adg+CVGjcPGH4lO6SXMOsTgwoZuwdFZ2lf9gGqo2YQ+LeRW7MENX8F7iXbhQmsxS
w8NJQ1atGrBmW1tiF2CD4aLVCPPapIJJUGOaUBI3fxV7v30ct6h1pVw7FQ+0sotskne8brr9Rifb
E6045F847L2tZCt6Z2Od3wPk7utR+hYsrjxZ6DyG99LMslU7Hx57QWwO08qIO3lopz9jI46YbsTz
Y1fHU8vUIQ+/bRnND5VtaUT9QXdhA5SyDqxzRlpCNyS0cSwYAl3HQEzvSTp5eZsi862d5YO2tawW
FHV0JfSy/eImReQ1xoFFVibkf1J3JruRI2uWfpVG73lhnMlFb3ye3TUPG0IKRXAejEbSSD59f559
UZW4VQVULXsjKJCRCrk7SfuHc77D10B6LtyDKvc/CxUTZlcKZt0otz0ivuOYwEgnTRgRNaS3ArbO
AyasCcDUvo5Jf/GnvELJ1uYzkrhsJEwGKn7cmzvcOqz++pFUWoBJA4Lmxk3gQdRDm7SHhtsrx8tI
JDaCR1YbcCYrM+MmLmhEd1MC9WgRJIrxAQTs1sBfNY4ZJLxJp+9EsVv599jU3UdPGUAVasiBQZI3
oWSKxUSiaKz8EAtk6/mk2iks5CzuvDk6gVkYGDDOU5Su2BrWjNfo8J2NN1jxK0Iy2jqRRSpgddTh
tUwQk/CDh5GlhV0y/FdmXgXbAu8Qo1Gkk7coiRBcUM0ThNTUfhTvUP/42a2NRxNgdJc/jVbrPSKE
ij9TUbD2oobFSlpWzCAXidn3xTIbE/e7gp6DnI9Zkrl0GeW8Wr3j/IGUQ2ni8Gn+9NgOyqfIwKOI
8Biaei5K9Mh+3yr8muUo1KJjK0i4gwbE0Wp5TzfXty4Lk0dlZP2mCevqZ2B3sgIMx1JIR+BdWW6u
jRD4GMay+cT6LrrMZu+rlZQjF8cAM3VjOy6dZN2D5LWGwD0MRRlunMG5+6IrsRbd0KzaBo8R/tR4
b6H/fIOOM17UTOxQQ9uNPmX09nqMm4Vpm1xGvmcYewAyzUOQsd6inW5/yK/L9hq+4a5sCHquDHKO
smj+rasyhEeYYupBsxZuofcWO03puMzMptx5mmLQLjomLcbk4EuUhL0MdnSpus5kWNewDh9dm/yF
MLgSK2uRbDF4+3ny+HmJVFsnqZvt4KUtqxKDVY2Pk01N+S8S6IzdlKXYdoBnvDq5XX4PxVyfUoG4
ri2mDtE8JOLC9LtXpDHDNjcayGFtVJ2S2EbLOpkE+1lz9zqNKf25UfTVW4Az8uw1KRUdcXiwqv0O
hviYbcnLQS84qxnJyxiW5zgp1c6XKr94bjDtGtOcf4VRZKx4BztvrwjheuLhlX6hgdKnHgga/Ghu
/Z8q6rMHKw+a4yQG/UKYDdU5Hhvi43uvSz7DPnOfOh2534EI6HrYktAduHLYehUTV7/2zSejqeQK
dnm78gKP1QWDUOJqquqIrqlehYVnPfqwBtWagPQ7Gj8u9+BftrYvgn1iptMu8sP4sWMdjwQpSvZu
QRL7EDg2stk8HJ5qktk/rCgE1eagN1jFhVO9ZaMf7sjj7JeBMZevwEqTV98uqyevtweqVPKkYLcx
DWUtwE7D5ea7e000g9ukM5JlgAD6DKd2xIXRFOfSkLyLDTGLCxtIwYspjO84S1mtasdfTkPtbJFD
GSffDnGvDbx0ZkRotyvwUyLO61OEvfUlMrlzkrKxm1PoWM4mLVsbmYEst0Yz25/5lPg34ui8I8FX
nOcOe1tKvGZ6qsvM2o6DqAETk53QAKFFB0rthg8saIDgtMhQEBn3MnsxBtNwF9XQ53/KtplOXkzq
kqWZQtec8P4C8F32mAg9fPaQN1axMw2vtqojKIYw+9CqEB+YDe/SHbpbTMz0ksze6pxMULhK7FUr
Io+G7ZQCWGkL/FFcidWEecsp1mHiGkvOonYbQwF5bWxUCknstPjS8Gv4jaU2Vk9xTXNnLqyR+AMU
kc3FrIviyfercW9MxNtO7JzZhCVKEZPHa13CpSUCJijuqEDi1nfcfHdJUpOlbzZl1oEskuGxCDJv
T0LrcMw8m/H0PFOwsJRymx9Mmy66h1md00gg8wzuO8UqMbOHUXnuac6o7pJecZz7dQbPjjB2bzVP
Ush1YVXE7ObxZNEuRV5LbxT7+9Ltmo/WstKPLopbasEgWUGfsx8NTwcbg9034Do+3n4AEp6wKyQS
NLa8q4ocZzPrsLhZLE4OJag0VMNAiRMvdj2Wdf61aqaOtrkiM7iwSOJVVk2k45C9md4I8A5h4C6Z
7tSQeka1WSFKXU6RkyxtSKe7kfDTlybE0ORxaa5pE4OVSf7ai5xgJHF4Zmd/YG+rYyM5aKthE3OH
i0RGFpfodat8z7mbQaJKgSyuPQtnNIWswKDVKAhQucsC07eNJ3+EbxTx8D5WCluWI9mRNmOpvws7
ktyEk0GP0wBypBkIszNyP24qA7N91jchZY1ozqGMSNVyYobSDfmy5KTj6zqNHMj8op5lPeQTMZHK
0SMgFrMP7ivQHCoIpgieqfWXoXr7wS7r+VU4Ciauvlsr8zQgthhGpouSbTljEgZVy4PmUscs2BV6
0UXdinDLk97c0fhVm/6ee8hkHFox5co5b7Q8kWA3Hq3ZZOpDJNhjKTm5innEZah0fEkUaSpiTCMy
N5lj7SmfBj73Bn514birmvv62+5wJneYlBaib9hAWYA+IDXVWu+TOXOvYhzSjRhqAqyrmnpuCi3n
yxzKXzoW7dK4P/1FKYx9a47W++yk4YPJonTZG7XcwOrz31MGJyumR2DBM4chQU5ktuilvNoTJBSd
Ne5KizLDEt/l37MXhhTu87ApHYcGwfXhIW/cpoh/UfTV23zgY2HtIjjZJzAUYsaG3oWUY1ntt1sr
EebBEj5pklVOzE5k02fGNRBs6YzQHAbhHgdDGzYH5RS/DT0zlqkOjEVOMbXhfUIKFSXcpgQ/Rwtm
4eR5xL14QiFaPCaGMa4AYzjXXHtQMYVNSoltZPXaDbsSk5grVvgawnXZ+NOpQ6G8UTFkWGfom9Xo
W/2mmhuAESa5ZpJ9+8dkeyBti845gX/BtF8M6cWt6/Q6xSYBPSafcLwwQnvHNeZ8M0IiqJu0xFM/
RdN3bWTzzqerO6gyq691qdnO5dUQPhUDJIrFbNfO21RyVSwoAkxjUVMROBwVBvtg0C6wz20vPFYh
PFwwI8SgukWxxRbt3IxOyIfMGdhVhtNUEOPdTYiSQuvVTBJzPZW1+8E2tvpTYcEjIdfv3F9EX+gn
kXNQTgNRGSvWG8MO/w/hKuyF02NnkYRkBr7x5gXkQGRmMd5Az0afhqHQWzbI6ep4nG8D8a1kgZMZ
wnf6MQti46PO4x5RcdqqbRmr8j2o2EQvGvtuf9TsgQHDhcT8rQSN4zG1E1wSFiwBgfni1uOZP+aO
2z0MMY8eQxBUjMXFbl559Mn+O59tyuKacBh0ABmB3HNvXZAu04X/bQT+z2XB31c/TnAnMv2/ldD+
5//8b/8/DJb/hdjkyQT0Udwn+5i7e/zuHDfL3ucORsy+djQ75Gau3HwFiMK1rhqVAAbIqiENzpzw
vIMHCdjWouGwxl2RY4FYdA5Jzs48MzjrrZqnq7RS42jHCuQeEmfihRZ2WeYh20tMYCvqiwn0eZPQ
7bjdJq6Ne6KTAPO6sMqZY6TtNOVhkLgnRr4WGisbjLzVSnWuG4FxzjIgGfSjT06SH6DzIhoJU3oN
+RU1ih+Ts1M6xvgYdw3GNhDhCc8Q7Tq7qXN2KuiyVYn+6oAAMln0wnpka0O8Q+zp8ySH+gkOAjt4
JH9PlYwY7qgIQE9Q3b2z2byuQ2xktm+vfC/47LFvrPiysjxCNH3K8EWbkkAi3AGarMp+iBf/cLrm
TK7EmzGjhbfGajdOzBHMnj1iVWgHZXNTPck2dk4NrGaMxs6nXVS/teMcncycF7ov7Svh7/R4CO+W
cp78z8iqPuuxIkNIRntzgvdZxIA7wuFXWEhQzhi1UCRKzV0rX4wxn1agVq6uSaDYDLMYHbVemVr/
ZHH4SaoXyrlo8DaIM8ZjZQEOsAxNR5OFrICDoTyFntTkKfrEMvTFs+uJg99NLoLrPsROUj0Ovt4J
u/9xRPtkNt6OUG9QS6GmlAt9xIPMmPuWrSJ8XXwLPOIH0ZlMllF18nxzoVLE79zsL43XvAf5vaKv
7V2uy6tmwS8Lu1/AYz17qNBW2kP7gVTxvW5Ig44TjMlZdW894DgsmK/eRImAxmESS7xdwnIhDAjY
TQg0ty2cS12Jl0mW9cpR2TenHIfJ8JMW7hMiOVbXhalWVjX/MK7DrYAWww26J0X6d9FVl8mpsbrb
IyHPChUW5t6jnvqfWpfrcSQVppX5s4zrj5m3i7833w/Oadd6wt8Ubv1Jt/HixLJEt4EWNs6Av0Kl
DWR3CC2LPMPOj8H/N6iNhw81Ucaw7dn1fUmgiu4IpB3kR9C6j1lOSESSd4jZrF/jHF5xS/+0rsPB
LzN3IUtxhXxxxW0PTCxmwJYV5ueUk5+NqpinlWExMG2++8g/zkWyvTuxplFzoFe0d+KO+43m0WcH
O7zVPVwKendr2aUF8hwLVwkEccaoNSFcrvxw8AistaFx3s5Dvxqm8BYoQVdXFk+zZ51LE+ZZ3zQr
c2w+LGN4VU32J+whYSseHytmsoIBODELmG+/3Q6jn+qxOTWWu8yoHtaWjl5kn7709xT4OGtBUcZL
tkybCTbUMlAB7tC2OjMpP4GWYKKXhqgRJooNs0f52yGCRijCDTH3TfDielSJmYN2MpzhEasGiaE3
Dx+eMbcr2wdxL2vtE0ufv+eeiXxaNY/CxmjajLxuQcRuR0Y6caP8LjlqobrDT+3biooseJICS6/t
VEiOyydfDVfXAB0KgsTIU+I1uDO4AhnjF3UwLQrffda4+bFklBfGAzUsLvep9a1PHWJLCdLhyIjv
ym4DM6KHLDZ6oW1+T6APMraLroFlfbklz8sktB7tIREHpoSEoMPHoSsL8eDb029VAwZBn40Wdc5o
+FPUdSmMkDVSH8y64MGPQeD/DsuOWzQuHtFG8aD3pbudIjk9GmbIBXcHFjAV+Z1G2XtqiXLJzOE9
a0lLGP0veC+/elJDVx581EXaYuNzMQMg06OmpBj8VWsWIwlYOV0n85YA0g7nGun0s5LUXnlWP4mI
1qCXifMQJ2lwyJOB1YZMrlUy/xhxqQ81Q+OVbxjbPA53AKYO7HtueRHJrV/31iOCYUmSdzV2kGzc
MDPR7HUEbSCpp+UeIsUKr0bPXwhULBVh6YA5WLExJj6EAxAXEZOEWDbzazhFTyX1WWIQ8GLU1Tf+
/vvAoNBLEgj6fZmk1VL44dHVBp//jPAyntgAAgrAWWDOS1PKtWvBwatTNkvecNRmjpanQPgYmoDt
mPAvmGhhSO/fbFa4K6PtuQ9i86NrAKfWnfOqJ+fF64xny/fIKp3QMDaN8SNLyNWQpDfD3fkBdjve
J5aLfQIIId5fxoICjlHnraSIqw+WMsEy6Xl/K1Ol1zS1xtd0YoeT+WBAHCu/GxHZfn6jdKS4ipRk
X2E8moZ8n3AK7VNt5+yTJf+ATfrYujaLX9prLcI/5uAM9CWdMHoH7ESmSsBYQkde3AXs5YAXLIXd
QqiQyh8bnGOvvtSMaBNbt95ytipcPv5M3oWMOQaMqkJO74L7fnICNFdhW48fo9A4E5wpHUHFmtpD
shp2xFKysp7OyO+FSVar8LPTIEzxU0sDXTnQyOfcj833QtdwsVPFZm3g3VwTSGe99Gk9YVAZCw/I
jM2aOJpQbv7P9Rf/DWXF/0ccatvyPJQN/7Wy4vmrTIv/dfn66f8ur/jn//ZPcKn4B7oFJD1WiFSC
wdK/6St87x8oaTA8eTbjrdD2+af+qa8w7X+QAoAmiYMGIVDgUpvynLozTYN/CJ+dfYjGly7AxsH1
P9JX/Kuih0rcCkK+uPxzlrD+RV3RSqT93ui16zRubjz2L71ydrYvb3lQsjs21g7xCSbkBN9rjgze
3UVEuVhLAZ3a2xT2CG6p2f7tPfxPSnPLtP6lNkdvInwYqxZvl23yYu9Cqb8JoQhcRQnsN8VawWKg
YWI34SBpXLSj+QuhClBG5T+o2nyQXrYeUhcLIVieFcYwFgGGydlRRT/SzXjEBV29j/KDnM3phuKy
2gITNaHH9wdnykoC+X7MDGeq4XT+STU2Pv1YFPsqrW6ssuYNFLXnYYg+0mbmX3IDtaBfJRfLtias
NPU303i1MhEkrBXRJQFplK0K4WZU/tIFDTJhNShzBYCewMcR5cytdkKILpn5KeUc7hz2NGunNOBr
rkZqxX03e7zHMEvOquo+Wt/GzCpJ+sM7+ci6Fe0uY+hF6YU1eo9BPVfGhE49JSeSKRE4SiOdH/2x
lOeMrXWoDji8gYAEHAJhyqCeMNEuGb+bAV9UQRgUdgKNv4QZjVNixh7IK7/k7WsOsxEPf+w/qxCy
pl3p5tgZvHivVetU54QxR/OwtEV70yYmEVBp88agyJjFQcs/NRpHTeO396sDe9jPZuLAyPJ+E6eW
u2hdMmY77FORDx4tjFqO4nZEer+OipZwL21UO8UWmRm3vQ2Kjv2u8xwrckME5sUJdeWB8hEmxylw
AvQeKVApaX5FqTC3ZtAesOFSt+lvpTn0Uzv/FFbp3ZoOIJ/3Gx1KuHUC5zPyiIpTRqVWKgmig5cT
fvzjEH6A6/57tFS4bPsOMCpBiV2u4aL1DPrrEkNX0c+brAZThef2ZnK8bQqKcQQDkC2cw1yz+hSO
NhfhVaZ4ClnJ887XgMXHJjbOqYPTEUTtz9z6E1gscgmbU16lOWPGjCswdT7Z3ozkVyNrhmxB6tE8
Zk+xrD8cVJZf9oh1z6cV68OHgg90U2iB08UfXjkR/MtcWKjYuxR2JexCjtog2NoaG43MK0Kgk1Bu
MydNKblEhzUrQ/VpGleQQS+N72XbDoDsqpLARUicl+Tj2Ggz7PFmQPM+uA0kX6WHY09Q9dEueRK0
FaQ2p76HXqni2+hvvID4KEktXiuMQPhFHFS0VAnSm6ot9diysCJ5dxlECJW5oDr8eus6B7deHAhK
ah+AV2QbRxGZq7VpHNOueMSMQpkfOucEJdTVawpYe7Dh7v+JB6vayiEzFiYPon2CRTYDv1IR/9Jr
BjtRyBI8g0eRzuPFiAWdi5O8trqKFgKF50J7AEpHDtZjYAvNzFenm9Gu8QpoFW0zEf9mBc/os7ev
DqyHQ1KQzmzfd+VhgyMv63GO+154aYM/KHai9SyZwMjKvziiP+OdCBaW1+HEjX1+Q6N9L9GBbKAi
vlQJTwcPOMReFCQpJakHK4IrcZGZ6zGCliJt8DrmMNWrLCFAcJDqwWlzmi47e4MuWL0kZqkRioLM
IyXqYM9FyhCXdXfHJGqpmGhTe0yfJIfbECX3SQykhnAae4uZ5EhoSrgYRq8GlsFGwFARaXQHjxn9
smfny2Mk4XYbiz9BkutNGREMU1hwOt9wgpgMqX5Jnd8xWQXhNl07LeOIkbKRDrc0n98KC7eKZ4oK
LD+2AQyQG1fmYMnm+W124FeCeb2mLXcRE2BMmRQ+i7mHcCG86Tjd1TCjb6JKQydj97hTq9i+8aut
nbsSjV8k3HYMJ5Z0yxcVJoCoLKCoVm+069huDqO2UNaJp4Z57z7WLVv8amDVdsWggSuybuatTVHc
G6N3msR5qGsbhTa3aDKY3Xr2+ZIFeocUuFxOZfOCT8huTUgU1k27EJgD0dRU3odeFI+myd8ORZst
DFd8wF4IDoWNrZqEXJc09+ndi3uDtJFLbY7BipTqcMGMMd8wkaOzkHm7bDskio1RzBv5mul+2Hjp
+Op23bhkVcK+9X7oqYiOhGwt5IpzuyeuHFV4xojV0vCmvbY1V637V2oNUBwXnFpnPhjOawbseYzZ
c8kRmTp4sW9yZjeeC4XNl+EyMJGGs6a4GiNIl1Ax4x6QYMXQ8PspvNozv8tIgcvVxewtCfx3x/Je
scewBhjXCHqGtS1GtrOAjJRqfntCBx92QzNl5hs2G2oRBlqxG5H+ivw35oVEd3mxIk8tiUDyEVm1
Kbvg7qP3AHpbjChD7Aio63jEZASJ4vS3Dj3NPBwFJ1zTyWDrv38ZM6c6zba++pRvi1CjXLdU4J88
NyE8Sdy/7TgwO2FPR1kF+t5+ckKBplnZVTme09CdTn0vY71pGf0BBQZoM+DaESijKlpSJ4l+6Tyx
78tC7+J08nMa1LgdPafdYop+06Egtou34nTNAqM5mki4yD2f8G/89eX+Ry/CzrFB2IN9CSkoTXXJ
o3WNrB/LTgvquOzID0UBQ9Iog9El1Lmet7nIgkNQ+CnSmvwXNYTapDAvWRRWctFJjqIJE/WCnU53
aaK+P4K4/IEvqpauO3WblJRzSDNWcUIOTxICgeehGZTHhCTwJeBbhsFcCqzkXkRfOWCihiM/FO1G
jrgojkmqMlRCblHljPthdBEY0TadsvgrHismkTUkhDKIm210D3EtBzB2Yu4ZoIe/wYi+DP4II8z1
4uNf38Ue3/37H9HjzkgzDYsJC+/PlPvyONspgK02vQ5coyf8eyQPueR6xsNnI61sOXG9XCISbtbu
MPiLwpNMkRNLLk27ilfZBIsBaxGCXZ/E6TZeeQnqHceurc04dilRpkVPMi9cxYHUgNuYIkSoq51N
1wplOns1QqANhpmvDBsQUZI40DJIeMoTZd48nPhRDd8bE0tCdRFGe/IL9j6r4DNwCJCLbues2EzG
hhWdG1dFOML1eYbKcfSk9K9YuenHzWQftOKCg9U8570P2MBGNNF0oIRiVq2LdnK7m3JZ7TM9x7ai
WFVydbPQerYCa12WSp4hduerDpzjzq0SYN7jiwuJGeEBvk6UyBGcGjwl64SoW2GAYsBCupCt3gzx
sBmm8kFLc30tXYc1A5q3hWjfVQHBnxoTtS0CN2q6+KdU5NaGZcCoxMtiMBewmUzkW76PjzjnrkOP
Vm89iOfMPgkcELJUm7HVT9nQTUcSvQ0mQkW9Tsd7HqOJq5WJbJQD7Zv6HZuLGqiN8+ABmDnz9hMQ
0+Uclm34yYY925tJScw4Ou8V2XpOAKCSQvREdHRBZH2ujwTMIU5IPMm4OUTthC9n4+Au8rgqsNci
8BjqeeEmFNtE+Y7rIqyiQ28bW5YKTMr8PN54zguP7z1WGtzfvs3IA2nFyvJbyDH+TwxMJS+hAsEX
2rOa8oAvu8Unlx7lZZMsTCWLPT5ZKFZwgQeNmCZvd3WGcMIewBW4ufkzE+G+STiGHwmtJ1tuenVz
8TAE0roWRrDnEOHsndzXrtFiFXRGsYqyBGkj4soE0cwWvNK+VZKjWsO6uQev3LU0dAgp6kVT7qiO
nCOamEXPPQ0y5AR0Z1vS7PehuzCZUWuH6Pm2h9hUkkf5mVvUidpBNegC52Iu6nVHLBoMbRiftETA
TYAycao945E5aA1SxGmRsXD570snnrZFUuEGFoF/wKC16mNJzBnibgYU1spC4AfuBvgqIra9F0B0
ghGbHvqeIy65W8+p0l6GpmAuE1DvQoeuF1XtGJ82QFE2vBZ306uyEv9olkTeUhSvk2wuf5Ers6Ti
Otj8pk8yKNxdHplAzErVfJo4sqRhcYMh5lzMQ2ChuYu+YP/Dy46ja9b39d52EkJisLmNUkaPGcBU
nMtx9yOASpr8uCgu4115N3ca3RzekHXDFTICDGRegPLNjabjbKYWu5uC9LARTXRdltlZqDbaQmKg
PfTd7olJ31F0wYbtc0s2cIjwnyKbsYvfPpR4EuMoPlg0b+DyiHbz4lRf+GYdT7X1QPzgpeotgrPv
f/JpPh8sxTENNeWWyj943ocLD/k4mTsACooAvyhmnzrFBlWMlZLQVC3CMYNmpIPoKE1S7QOmhxHF
6qUJHSJGwl0x9OGqhzm6Gus8vxTICFlX9DyD+NtoNV7xbMFoCjqxLUADZEBv32mDr9yp3WpIqz+a
CRWjZp3wuBwoUIzqVjFrF9xT8xwhzRtLBQiwpWJAcraIwTs7jrzZfvgCfSFem57R8DjL/qLf0NBy
Dq3HAAGFaKEgCjb4Kz5X8E3ATK+TYf8YZtZts6KHS9XWXOtwjzGXsVU3r4hhynXbUBXmo79WjNsO
cw+90a8hNjUTkDwDcheyWPbGfU/CLoDlg0+ZccgPppPdG+sguqJIM3lETAQ+EEXz0tgHi+l1OlgP
WDOLg10SowkZaoWzD9JGLtujsAjFjvCqPlsY9G3nq6tbc9mSAVHPaftQdMzWhxa8BuLBdd+4dzmk
fmNjiXp26tobDxfMcZX1xCntvSfGOiiF/uipEncV+kGuUmmROxrgyhDCOk8B0mCUD0tdN8xgOq52
9kYg503qVLlXaTHstF8Wa+jK06pmlBAFAo4Kn5EfuXIfNvBpmmidUC+fK5YRPuOl5ZjReYz5UB59
mpMJU3zX30yV27cSyPce1QrVKLGndmN5W+rZzeza3oMonWjZO8WpLpvkITNTTgSnwXU8lCuvxNE+
VYn3PkXnOAqDj9Hy6KnTaNw0NsZNFDoO+gM5Yoe35hVpyN3ONIKDzgp5Y4wCUkaP5loZ1D59wILB
l1cl704KDTrNYEHGTIhoMFuprdmaGfpg+q1spE1IY9rNmkL9ftwAwg544KwziMo7NdEKh9X40DHV
3c2FlxzbskDGCBoYGAdACFd4h05/BU4il3Zo5/tQ1rscMNWzMHKEoK37W5aNPhohEyXMF64AdDUK
l6G1O5gc2tK52Ux5d3wq9p72YRt4FTD1rHhNU3Padj7r66Seb8Kg+K8xnzZt8Q0eS+3JsGY+NAZf
Udj2B5Bbx37IXQJc/ekq6spG0mY6u7r56BJ/PHR5mZIXyfw8lYRujQ0CnNkMXiyYJ3td6+bqRl5z
jcbJWmVwhyPBE71JcL+3FRZ38JdMhGTjXe685wXrBv1YZLEBGzp2b6D22c6awwFkkX0KKqZNPFRy
Dg4MjkmtiNachn3sTsOnQM+e9h3MIkYfxKlrQBN3MF8AbH7IST9uRcCWo1bJIVV0NXkBNMqe64tC
iJ+HTfVM99IcBwezQSKt6rkqXutMjPfWqTxekqSSzx7+LYCwGm8viIjeJJO3xR4UOBQEI/F4sGZ5
DXU4fKQBppJWaAw96ZLDyvgLm2ToUy2Utcsdz14lvkD7CMx3QaqBzWooeS7j5JvsedYETq1fCFv/
Rs+0QTxcb3Tu5jBWSBQamC1sxhiVcVi7IDQTbwKu2nh7c5ydPfORb8TFX55u7AcdkSZaGWu3L+WO
9erdjjMFlzqFklkH/duMUTYby/e2nuXaTodfhL2IzUjPdMPGPK0IiYJajIR8yWkYf1R9/gsWcP/c
dOodBvazR3H0bscuhnczV3u82t+NhNBZDHZ8iSoRbIp8HGA3t4scrPPaH2R7Hjqu5LT5IhttfFAs
3krswMuUZgviQPjQZkBRWJjc7D7Nj2ULm2yU1bFvZu60EEDawLPlDo5ZWbNooATNaGch82zG1K6u
GYurXeF/iqkkOSrt5mMUmzsrtZxV7clikyaKrQg0mC2EFr5romo7FTubkJvHUFyYbU/nvkiQ8HXt
oZLuU+BkzqE0QvxZ6PlwE+nn2fLB2iIHcNI+O3ugMAKFhcdHhrXRhgsZY+p/j+M03eZyOIdpuE+I
arzMWJwLqAVEI4HpQaP2S+Td9Ni7a0RhuNWNV2ZlON88RpxBS7SSU7RLyPPD3i1HnCsezPHeKdED
5uyQPDVQBg2vbeXrE0oHDeolIx/ZSrgYCrg1s2f7lw6WcuupR5kkR8iR9gKlttylfhAvzbIlwDkl
WM+0bPVAXo168EV6AgzgsPii534LR7WbCrRwoBvbBS6gO/Rs37vopO3mgmNsRCg1+tzSsj9EFgO4
ttkJ6enrdP8CgacH88XwQ7jrkKHhKoIcty9AFiFb+ml7MUKX8nFkB8WijYWxy4g9YsLyxwARsQC3
1ewbAmAmx/xpuTlXg6sOBmAktMFL1Dto2HkFUJoJzQgIUvdwsfMgbP1nNMvZtmDIOSBHFa/gL+Jj
D00Kbzsy4SD6Ng3HAhO8GkjCZq8/ZBMJJBkPQY8lPelDEFIEs8eatJ3GoWmdpwYNhMlJic+hYvBo
g97KpuzVyxJ2mJZDKYhkXqF7ZgpK0V2YK3bkxXJ22gyjs4L1038SdV5smUl9qZFNc+oszcIfNq7r
ER4EwoTBF2j5e9CD2o0sha0wv4Uuk9u4Ji6Eoa4egzcDjueyYQ9MpQci4b5AV25D4LW1b2rUbbWx
jDzxNZfiaPnO14RcN5UhWrgkPAtbXNyUeBCOIF4PbcA+yyN36Y8NDGjXOKF0/EPZMi0mb8siqF1n
atjWNnxpq3iFVLkTuXx1vTd8Q8UySJjlw8Uhlj1DMiRb88sQdQEa0z7qiN1yORfGKZBo5OUA0zyn
M0EMrfajyKeFETP3gS91xq9x//B55rVQFpnR5Wtsfvw8Nd9kxSccj5DrRf7V8ThdFMAXORCsetdx
7T4KU0KJgq/VfJKnAIeknNGLyHJt+wCuATFvZQuU0TSYWQa8S4lbv+qip1Q2b6VbDIBKl3HARCwq
fWO3Vio4sSLB3HD1CnyEKN14FFxcEJarEEvryoQSVlg7W/R0KYxk171PPxBXfHpCMIR0khgVhn/B
E0kYAuSyHPZ33WCbNIAmLAr3aik0hnOyq1x8Otj4zMVgoywNcnLeQk429/9Sdx49kjPpdv4rgvYc
BD25kBbpfWV5syG62pAMMujJIPnr9bAxwJ0RhCtcaKVNTX9o9FRlJTPiNec8x/RZSwdwMAl/vtDc
w0XAHrDl5L/GaQVaafGVBhZrkNbEpEFTeeLmeWPAotZwuDl8INq6LYamgIk3PrinPgpaCKDS22RB
YEBt+PKCMdgG4V7b32wpEN7sYYT/akgPivT0p5bBwbWkzW5D5ee/X0hJFseJEoiph3EpE6bKNqRr
6dZPrtu4R14h5qgUWDX4g0qRJjY7pnOry+4jU/GvguKfctlc2ykMpVAM4INVc2Hm+WwjsSCl/MOb
Rkh19CAFAsgHMxXfSE7mQyS790x6/uPyB1mYPWrk16LKCU3352AT+OHvtFHWzrNjBCtI5NY0FUQo
MaRkzzU56xBTLJIWeTXGsQD9OfhXFtw/GvqSjYkSdQtjrH7FcAuBszKZGQzVEaLGV+7QKGSmbtcW
OhCQW4VH+gUcASBUu3DwrRNL7pKNQAN6LI0WCrPsMPq4nP8MmRkFgOw6qXy6anR70PRs48QULz7/
/c+uwnJNNpCsu7MX6JDKvCJ2zyvUts+Ga5fAAJxtFZ7IDMqykExFLe55kTD9R7C0LQvPfhH30JnT
aw1v+1rx/nGOptkfi3CAQ0ECB5kdzbUOx3gbm+Z41GnxKLRon9N8Ccl4K2aW8Y6N5Dwg9XXuNbxP
ITZxOhTwPaDH/TW2QJ08oLI3D8ZvjSHqOsrukCjyHbhfUd6alDGNLKb1mPj+DTUxQWfauUYRWnkj
zG5tf9Zp22ynkH40GpezKg31duKduQW1gdKiI5UbC9Uaq5P1IgRwMwbqkdU5V7KmTF6KwcFJbB0I
tDEGXSMxGQRgPOmpy1O1eHHZHhoX5XIM5dlCeRyzBzud5YZph3plfjnF0baY+LPl8QHhY/QwMB5M
GNQg1CDESFrd0c7wdAq74J1nemVMJtkQcMkBPbKQqDDE044CR3b6DhBZZuJXmOVL5+mLV3jWp7a6
jyEQ2TqRbbr38oHYBkeO26YBcxmhytsL5IIwXedwFy7yuUYh/UMtd1n4/uj8+WU32ZPoUbC2CWCq
dDauHyWRDHVbEVQjciwoDf8P3PXOS2BR0gE6XHkCVYjf65dMqQ/XhDSECbbcZeFk7jAlkt0LPJua
RJ2tEcCm0JwJhQMhOkcP6hkjNvBRFvUeDLG/0hAjTYmXk0uTq9K2VzYdDNEuAjPbnIfrsURx1M2m
vmN2fU6lW9Jaw+BpRnHpjC4+ObjfHgEETrsmb4w1aUKHSKjuQZsuRUjlfODOhe6YElre+vK1NmvG
pwVLt3DZh8sm3KBr+U7MMWTeM1xhybU72OkRNGhAtcZIynMlsDCak43OpiE5k1CGZjVXTr1xSmU9
4CL+ge7IeeihMNwagby3NrpjGAUPAGV9uMgbUZFtj3SVfJGsP+owhfrVsVyLJztc62oKCIxIUIbp
p2Am3cZMcoMZegwqfix2eQ0w2q+5+MdZD4+E+NzUPLTkwIzhawrobExG3G1mRwqcaw/XwiPssDAZ
2BTcPOHyMWFwMQIHksOmGROHhAPJ1qkVLwNgwpykSSNoknOE7j5cFQ3uPWxC3LOKWqprvziCxl1Q
WfalHTznaKjUI2LG32NXKU6isMS1zrtyW2AxxeUdmmdluNXRWH5gJq4VS2b65ST3gQjVA+hNuu12
8raziB3eTwxTFujiXGAyXZwZV3SY3q5q2urARs4AJoAPdUjad6szrd8MPKkdycMKq0UoqZSi2+qd
Dazz8otUql9tCUZ59qt444PBf4grhFrOPB27eNI3r56Di1xSZ5xseBd5BphuYrQbi4pJp9tO93zM
duS31Keozj+HvCSYx0WgX40QdEf2SPbAuqko7fidZQq1D9bS2UrTS2CA5bay9qkNGYRskRnLLQA1
QksNOFbE/u3rdJgujeVMl7ZvmkMT+9dEJO4JpaZ7ovvZl9DHThWuHth9uDLn6QdLdcaBdjntmdzQ
5MAY6vIJQSuQiHWl5TMGKu+gXB6xCQwfJa294p3cAb43sfgSAVOKtPhk+z6SsgJ7N2oTcj2s6BXV
v3oKYBSTxPFJ4V/tbT930b0BOuyK4erHInuanOti8ZjNh6wP3iJ05xvgG94pwcJyyERh3jpWUXYZ
uZsK3Pm5j0aqyCQ6j6y9qxCbhD2MAImhEZq699ckdTmvlSz3KoS+SaXNr6kdzwTJrmPFIgHMQHN2
c9S9vQpW3Ev2q4wL+9Yv6ry89gFgtkzYe4/BlkJ43nSS8xgz+Ll05C7uZslmrToSEj+SMkZ9X+u+
v81oFM+xGYIAkBxSk+rgWGf1TkvefQeL3xFR6xIemd8d5KrvObDtAnoveQNPFlVeRvl3AoNp71yM
A6smYpzl+ixIZJ4rQojD8pDMMOJEDLmjshlqEhK/trtW3WC6H9DyWmg9ovhmd9Ubw7Dq0RGAsyb6
wZOK68fGgFkdMD96KqHnw6HunL0DAm5n2uGT5lUdlEgIqskqUhpYiK4i8lIuBkEWNfOpl8jpYlZy
/gOX9gwVWbXvvpE+zNu80OIBUN7P3qr6F5cNdFCnr/XcQRieUyZnmhTkmBZpsc6VEul6PZOfJ3BE
sr6BlSnSM59BP3aG+4Ce3XI92uMgbnYpZZtrZTOYUn+D+IcJXeFQtzZLC13u/MF09xC/0flBx8Cj
EohtPO4Rr5wVE8RgHmuEeg7ryAQLlKPy/dgq8xSyjFu1Kh5PsT/v0t58R/0u4dcY5Wbo0QkV9t/0
ZQixFHOsTPGcsFl7HqoeYlbygpCSqD2PKyVCVXJA0s/QRQrjyutHw4/RGtuLjq7Wewws+RK0eJYS
6sUeKMiutUsaVxGn67qF0QHt6mmqpIC3EHbrkgdnXQTep5xRek2AaRDy1uxfvSUOuXKMrY1UeKbC
eyJ702xxJsEDih9y/lmmyw5p/LgrMtFgK2Dalxb5LSJ1+0iW+wpdgbPEOjFiZIe0KvP0qzdC/5ji
2n9IwZOuEsPvdibb3Ku3td0u2Mwd5nc4oumNkOxp+38Rlf3vbC0GDaEAcUQZ7Qam46C2+1dJWWH1
XZ+nTre1ovzLpsDAK4TuoCwu4Wjf0Hs912b1oXVxLPAaTUhx58n4UeXFVguOdKC6aDrD4Qmj9Hqk
KFrhQ/8OZof4ef+2KD58DO1IP9QfWjuUHU29+s9fAULBf/WrOMsL8IQInJDSwwE//O8vIItaS2Xa
6IAXlneDLWEUed2SFE37N73JxZLoErb1n39TEOv/h28bWosOT/B9wUT9+7ed2nmwNJ4WTv3ozSnQ
zJgjQD6rtIdjH3rt3tX9p0HG4CVPGAAC5chXZWDFrwYyNcXowRuuTWrd+64rPgwxvDBuX4Gq9naj
gRBgMK5Kx+RnZPPdh9WzUVJ3W2TD1uCx/ke509OVoKeL0X+gvaHJx65lFC7uFfpClAxyMKDi8u1b
tLca/+cGPiLqK+rENRPWn6XKYmS7wTXCCMLjdtB4RNA6oAbjbk/KhZBwb9FZlOYPFDGnEYgPat3i
WbnuzS+aj8QOgD4bp5zYDbyAvVKH0PRfLJn+aXX8yxndm4TyumqsH6Ru3NPGvWfR8EhC5Ks1WL8d
w3uoWrCy8fzmAnWZQnUkUwjIe2i84P8nfSU+dE5LudOS6GPb+yoWh2SM7tVYMBeVr/GjLjRCu+Y5
UcXdy1F56exrYp8EX2rHWpMsSMM+Dq0gHCd39rOo6w2YDGjjmWcdwhQ3ceIUDiakrGYLnJLVkSUI
iKQghId5nY2cCgeuucwUAmiAEmy2gSThXODJNxAl/X2o/kuktpf/BwbbvxLg/uf/T3piHCz/8vHb
/Oh+/LffRZd20+2H+v0//vsqTX40/6Yk/vsP/ikkDv4BScVF+Bt6bmAJG6nuP0Ft9j9sWyxqFwup
sWu6iHz/A9TmWrRvAWAJ1ri+xaf3n0Jiy/kH/8ID3yaEa/umCP8rQmLL9Zfzp/yLWPzrp3P4PhwS
pklbgnhZLJrlfz1g68HL2wLIGLfeY4AIYRco1sUydubNLMKVC77rklfGkVXQMlHD/z4wSC/J46FD
9e8W7KQTdkDcSxOaKUbPMIcYFmQmcl/HgiTiZfi+AKwQxApH/FQ2XnOs2UxIPY1nVVc4b9VAsmBs
XvPXlI0sPLaqZm89VMmBgd8CGbXyMxg5nOqiP7LOfjBHoJmjNc23qTMP2pO/K1G6r5WyflmMfro4
mJ9Qtf7OA7x9lS7981SlWyXS8Zj34QG7Jl/G6Ttz4/RgjA3rOJu9jfZgI4/jxjbD7CGMqoOHPc/r
MnHrDchF6azcu43zzYnq99Dq3WvF+nEWcoctBkBSAI+SDbyYLZJfI/R2TIFVhCAtaOxL75DfQN2F
N5KI317cA6csMcs25jbGK9Y7Wb6OGs7EzKN7ins7OAxCXrGOpnsf2BJMAXfToKIrRGtu5xaAR9/q
+hz6ORw5Kv4pHYBuCPb6vZWxkqTDSpJO7meJkG5MMHhY4L+wt8wxMFk8yrkZwPRNkOKM5BkykrST
S8W8f83sH/Q+kpezlYrfwDyrfRCMSDwIL7mMBTeFHfjNdvDJYDQM1DRVFbusjdN6g63jXoHP3TRV
YSL9oa3rEvviRiF5J5GgpBXm3XWsnyoNydHB0lizajvocTb3pUXkztR32zqa7FVpo9usBGP+xtEe
CpyatnFa8i+aadpWWfWRpWm/w/7xPJaSEbVJixzmbDWmMEMYZDvyMBZJuPJnJFrtOGU3o8x/WWU9
nVxYUyfXbf9MrpwIiUDOGLW7BLkGaPWhXQ1+Sfw5kXGJBCYDLQZZhYr8VRBYOxDhioY+Z0Le2kDL
MrZRBgJMADjJsSsRTHi+8+1lIz9DTHc4gpqiA0EKXgr6yKgf4d1BqF+CfQjATKxjiA4AxHegNj0i
eWbS0YPXKEyWgcvnCPTWRScsf5pxMVSjv0oUrakINbASm3t9im3o+pYgDtmPL+FA7KLSBtQly2dp
brDrhLDDjM8FMFBL1pOyas2jNydXOY/zLQeWdHAj6PFlDk8miq4sosmy1vDbCpXPCBeCh7qwvdOC
V1aidFjdud/xxFhiSHzmj55UVzM/q6V6BdlCalAUjQeNwebSw2bGNoTysfCaX4uNOeU56uB+/yFv
6dDPefvDmUi5DhvRn32iO26QXn4VxITtGR2rp9HR70XwnUpkD4YXXi1FaFlk4ql2A7DSKbSfjXKY
/yqZGvth8t7m3DRQFaiKhaf6EeOjuWF1o67WIPnt9FqmaMzSzmdWC/Tf805j4yB3KKf24lb+lmLl
MsYuicZN6m8CIlhIveDc49kdmX2rajhAz4CAw3aP8cweGy8A9EW7OxTtRbrM1CvABF56qklCYy6x
aA864npwig671m+u6JHRjUm/PxXtS1W78ZNIiaxlFUfK+xxviW8ID50SFcBujklX2dZe1owqW5Xu
e3K3T1ZIHx7S4j8nbovrDTrTvsid5lC/V/k4UVKVLwII4X5w68ciL6N776DP7AeJYDtQ17TE31+P
5DIN0UxADx4whFLuISnHH5JYhJeBUKxiZJNVMhwqKoKVTOelN/HFDfMM7N6t0GChrVjBZeDUasOf
7uROx7yk1hqgkeHTqIYzOHg3KB8tIyC3Sr217FleOhcy8zBt0tFvTnYeEY2ThR9Z78Y7pfLvAU/J
1mWNBtfaRuhutryXcmoPiTOhoU6aeUOGQN4C1IdMll1aRugvhsWzU5ltsbFFWX/NtniDymeuaCn0
2RFg9WVj4tH3zZ+SvpaHplYo3cAM9IN7LCa0ym2PICmOqztYq3XcmfGmFx3gQG86hC3sQUAZ7r5h
CwOEBuiORsfYmM1PpqkvsnmI58gkNKhGNR52+zx0D8wmvpAo6sMUuqBiCsKFG9hxEyt3A8CLWVHb
pl6F8K5or64SGVscea2DusIhDcq+9c8k/6y7ABluPwi6FWZqBNaicAqkT4CDIzBu6rhZ+9zWWw+g
zjquEbT//dJbjF+HYJ6xrHcBLTP73naRE9eT0zEdnyROHLrxqU+iox8B/TOVXMp+BAzMPFZcc8wz
SwZNlTWXvFcDqpLCnDbzSDJOCdUffJk4WFHwXrcEEERJ9qnKhvFysHc08M7cYUOK9YHJKIVF/J71
hncN5XhinE+EhYEmqqk8El+7HhF6RkpSCKl017hkadN8bD23/XSN0Vhz/M9bV7ho7fi17Bo5vlk9
soBi8Jk4BWgofc2vVJDNkjEbsAFK6maCTT4SdFsY5rnyAa4MQkHHCYyDWRbpC7lOCfn1plsgYYAT
yxmHImWUIZrVX8rppmOBIWzT5oH9MXvDW8QqM1Z9dDYW8b3MxFWRS3KN8sVDg1w/K+IH9BaP4GXm
698v6GQeGxBSKzkMyWlqp2M5ugZATSdbpyI8gNQJHpaQxC46yIYw5LXN6IOgojJb+8NQ3Rk5s6cr
myMJY59EXn4WLcGEfOL09e8XImbIg/LSg5WjFMF6IGhGVqDyMAGRCZ/I9JwE4sNS3RKOVD1pSz01
DslWTSs2rkWvILLsWcBbnYyzyOdkE1Xe3uksb+f2Tb6rTSa9FTuIJixPiTkxJHDTj+k9DE+V+eb7
IEsyRz9XAlI4bGw6x6nbY3xkFKKqrwDitYqfAcxzPcJhj4hu+7s44Ay030b82tuUn1CL5qtnRTBy
G6w6KkvABJax8oU+eiLYhLWxRW15yJMRWI5X8qDar/bUvIY2/ATGTJScmf88MEEUVfzSVuaMdC5+
r0XLbsjj14k8GEHac9XbiNvQjWSPE4NJ991q6vQ25fV2NF1ywxjvrnTrqGfHCOA5SNs9g/ViXTcx
5WLZc2dHCoO4YsKNlgY8sXCMk9EzCgFNnr82fQVcqp77dafynTXZ9VlXYXorM05KWy+vKPO+I3y+
TdpBbZrsJ9ZXXyni2EXBzCY1RIE4o6LIJ9o/UdwMJXdWR0+egXNpTeavQbyJO2j49OL5o2+F55rk
jcmHe1ukf9BoJliCYPANMbKipreOkg7dEJNxx6S8BnNaXLUtf0gsuXPhn0NXvc2+c7Vabz/YxNzS
fDtPmY9L32uzdWsitSwiVh3cq/POJziWp4IxJTNquBaVtykVqyiO05ttWHfMSLztcjwbglcuqaXH
tGImbOT2SQgNdNYHFmWYMdQyZOfO8sVGXt9iIHy1mt/xaOVHjpJz0ObTBekeGSjjY2JV02Nle/OG
/FT0Cl6qV52Mm6dBoCP3pfu7aZrX+KlnmnZRWlT3v1/qMP/K5XA3Mju7NWgYKFqaae+gBHtMkxrc
rCa2J/QM9zhZn6S3Wz8Tdg/rxqyjB4vATU7x9WCVhCoywIcrlWEgsagIY1YU8DxsAkrGIN8TDYIN
YyzKg13F2WNjq/RcyeGVz+r4ICor2htWJ9eoGVCM+5rdpwmSLlwmcK0I5rvUtn9AGA8YdfnPgpTN
eyHyajcgKDlxoKjGN06isTc1NM5NzPmAeSp+NVGJXYYqHjYh3j92iF941wGG6CWxrEKsZjbOuq7x
pdhsXoUxM1pJsuuouk8xOGJLXuhadfJFF7nYmM0yG+MRlBL+PPyxfjeDc72qOdnpgAfSs2YG8RbU
hs79ajSOfYa662LIP8q5jTlpr3Vd3PJ4wl++iE9UCPe1JLYdMMt4yhrnqVShJGmKG9bTeG4YwtYc
7sQI2Qbs3KGkFOb7Ry2kI4TFWcwUlnQo8zSlzaYjz2edLkK/HFbO2Zyqq+irB8St2PPTZpk1neaY
D3nS93eXk2HNEJfwpinCukMEpq30AzXLd98Xi8WjxyqDO5L453rXhtGdUB+1CeAXbdsMulZYT4dA
Rp86pjrB8EalRehcn1DRTAtLMkpgpETGlG0TSs7UyrB/G+4vO2z7K3merHdMb88s5o4WGb25Mf5x
bPL62vwD79JWtXp6m0yAhK5GmFN8DbUBZs6SrB7JbgB1y6E1PYzQYHWLuysBYidykD4BV6LnFdch
xTDXqF+We+TNvlLsuaCS5vehiX45RM7nNNgY1PKnStuXhLIVU8r0OurG3hbC4bw0i5bs6flhoPVZ
zY3zU7SL+bWG+ubjMjToAaY02PO6GG8nrrFx5uBnijeHSyyqVyxiNIN/7tfMHi483Ky50jfVkMvF
XQGsGoJ1PP5hOYs+EpZrifFwJbPuki6kr97KkxVXk7XHwgDz228fQbFy7BndN+pcSVjh/AQq/YHc
keHQGMgMIqclyZRnlFpl9i1wGHCrmOtrHgn4l7Hx23U8yoXZUSsCTiMAdnF6RW+QrdmedeSmhmBj
RrfEabEmsDdfWUZGyT7YF225A4zs6IMhCze6x1+F/rtr4p/L0UdJly3AlHzbUXyUxHMdUncRKyTu
uui4edwmOwE/vBB0Wr7Ramp4HC7GgT5Bpc70c+cM2dWIk/zg2d2LZcvgDFxOrNh7Aved2s9CFkvq
k09SnO5ewL2bCIFlf+nCeWuXullrrweGBUOrScfuNFn+Ax+bS6mNRy36iEYGameHgXhThB7WHp/7
g9WlOALI3WAkdrARXciRI5kLXgtunIPpkNlSZkO5q73E2MeO/RF2u8QMEcEHwSeaL30i3wdIMEwS
7vIJm0nsjMCDulWWJmdsyt09DbKNJDJ5UyPsXod2FfLpYWDpsxDfkdWSbJSHFSthsr2a1NRusS46
W93Ll1jc0j4RW53hTx2YowRNB+lDm6cqncQ6661F59ni1c7nfYxMYK3jQ8qP2cS3gcln4GTNk3Br
uZuL+aHG5rEaaojHM1AknyqPLJgEvWqubmQYrZf/TaROPx2uXC+A1B874PULuak9VW7jV39AeUOa
AJf2c+VaRLbWXFCTr9KXDMRbALUJepkh98RR5cD0wTSg84/6IH4yv0uirrVTHRp4r/tisLNdF3Oo
D2r8k9fmb3vggEwYaUCKwxOm4a2hEjjKQPxIhLgRJ1jv3Q5ufFGXRKXgkrNmusGcFS87lRmzFKlb
sE7se2EGN4eOXDkD4se6y5nZjBkmL9SF0SLMJOwQgwY8QbhmKMECb8OHuUBNM/5pXXd4Bb/q7+w0
O7qgqTYVlFvSAOU96Xm7yoQ5SuxwECdtWmKiJzY6zcN4D+f4BwZOew3xbV3yvO+hkFw4DvAWVdBc
9fjZiCzZxpV768cR/g0xvGwH+IxA7eNdxnPTp9sEXRbWfthvbY0suwzIbJ+eRn8xdqcI6fKLaiyU
FTbDAJoHKFSxouDnvXACbcOqphaxPLE1y4GbKGPF53avRSM5MUiRG6JEb6RzBEK0agN8dhQ0z21O
UFEo5D6kuUM4QKKtZnyUDFtyE9E0BAkPyywf1Jz6q6okIthvY7ok2Rk7tGqUABKZKs8SK4S18paL
fiLzefLEXo/Rl+YogbxXPCAZDlApghSh0cion4ptC2RrR9n45rP33CfSey4x+28aAffL13cE2/WB
TDB2Gw6KldC9z8CCrl3vc6/Gw0v+jrU5yiNGhPTEWQ1ZGtiAOEL235kZB9cQNy/xkhwYcR9jwUq+
/BzlKcbmDUz8hN+v88tpo6+kdN/laIzwoCeJ0TkMjnmwwfx6lja/2kbIgQUXgC9XPncqk3wqCayc
yzeaud8mAT4U9dQZTTQcvIJ7MVP6V1PTexr1zYsGG692P+4rU6EH5IKI+8E/IMnak0TUnkIjP9Yq
SBkC9A8xHcjKLjqc+qHhEB+en3WLfpMo6Jo2RroYWlWwNz3yikefHY7yEA5qeK+UjMOFY1Qd1Whs
mWTCLvDzaFPYDKAKC/t6VpMXSXfDvZSzI9HyqcMNuTX9TpHnQaSxwpbHxq879YRpr0p24+tW2fnW
Yr8eV98aq8PsB+muAwNc0k64bK7L1DuORt9iCuoocobl54gr9OqYsWrP2EUjgvsk7y5hZd/SqMUV
bhP5Zsyfpm19RoFCHddbTKHG+BZEeGbi6tEorejgu/0vv+8or5LhmLiJgHPxJRp/OBiLO2FqmbKJ
4eoShbDLnavG9nNyvG2BdGOv9Pg6GiBkc/VUKG7p2B9jcKQdAFD6LhXvlWTEx6DTQasQXOMAI61u
CFkj5QAdSDXe+rQgSItFd5TXCBvy+zzIh4Z1Pmvj4jXtONO0DOj4jXYJLu3CbVCpfm+2KDBq9CVA
IZMB+toys+352cN3n+iWbVZwDg6zutim/1mMYtM14ecAHMfJyHMmCItF42xeGhpHt9U+EnMU0pFA
CdzVT3WNN4GkStjAyn7GCmY8pRy359HWHzH0fNqraTswPu3c8BVGMIU2lPN1wOQgNvVXZHM8gWAc
m+DDEwM+c8t6dhuW/Yb1aLjlQ9FHwBqdfvndXxpl343aBYkXQUzmUwDNde174nWk+V6BgLzwPpL1
hQa1jHwkhhYBBd6zVzLyILb3aQi5Xf8qheMOtjhoNLHM4lLtc4+gup/8ikkm4LspNLZ0ms224GJD
7qH0+8RfrgfttmeuwuSKRiQkbvKpahU2XAsVgkqGkwkuCSIJ50nmpMaVeJFLkZvFdtACkBGcAERl
GR4ky59X5C5smC1YBzfp72gL787gtygeWuJsr4G7jgswhwbZhjf6qasUsj8BVGEIg25uTBVkdfsn
BJbqwlxpr5xaHns7P5mExu+DkJy7igRxncgLtImD0+K+1oimtjp4I30m3zQR6C7ciJcyQykbYyvg
PAAr5qCmy9p0p5CG9z5DhthiAtg32FkYeRP7p8QtNhFJ9sXdnBsAJRQipJS/9jJDvSwYzU4g5QvF
zDT0a9wnpKV4Ge5IPG4kWFjEdtvp0U8KgR6DT12OuG6T5vpD2adGZ8euCJkKokPCMuMdWybZmWLl
bDFOOkGO8DwzhCLdEX1jdWR7YHNUrJ3wdOSIZBn9MIMUfk+qAl5bL2c2xcul1vTbbo/cccXq7hD0
+rMM5+msqaXxkRePWBfZeBAfWONP1hjXW9epcMSDvJmjHuaX82gQTtB3LCTGNiJicMJ1AuxE7nRO
/RlIdvPtiCAF9Cmfh8w7NCSr4QzqtoqYMKyYzN/NhgUHtlYSJ7jdsnhbzCOaU590bROjd9Nm4YZ1
AyYec3ghvfdXSuN2Qce9g01zDJAebFuqmK2NsZjSHJ6+anIGDT99zsaJtoHkmOMCGrRMLwcC1nNC
DhkOEqREopT0PgMD6NQ4ptyF0EXbC/yvSGTfuWlL+PAzltCqjPdGMP+B7wUgwHH0JoPltZOB7SNu
b8rrNKqnqirdt9aI6q3scaXi7b9ZLWqtupRAjFwR7lm+UcYwDXtGJrhpdY6USsdHo4LrO/jA1tla
PDQF53MHGG0DUwONbhfeqVuvYzd95naHvNR8R0JIlHWhIOGiIg+wbW66LqSyKR4mK/5plLzLhmcf
Cl++U0uC0+ClYQBLDhAjiYSmuOayY6IG7c4LTaTi0FMi4tLopFeyreGbsegktCM7pIS28FjBhRcF
iqtIsAPUh+ZqvmUqYl5OZRI29bqtSLhw+/LG8JynERseAc6XxGPtkHjP/SIus8b0QY/IFeEhMQEm
tmTy3Me+9b4cAVxR6t1I30vLTKQIq4iVWfOYCiM9m32ynQKyU5NJADv0f2thnVhfEdzGBbNiJB3C
xQlqBKLLAzMYzjcZuD/q0Xi0gu5L20wIiB4BUjY0+Cr0ZZ6G5GaGT7mo7UvucBHj7voC03pKzWr8
ZHyzaZZWGJ2b85Ild6VQXa5iuzkFVlEfoIZgoGOrCZc0ekzR263Ynbg38h3cl4TFXZDNr4ibcL4R
NrOWYzHA/a3ns0MbsYAGFglSZzwZSYExjSOVUu7IJiY4+m0JAwWVGB7G8fr3T0xIx2vfdF9Gl8WH
//jLGP3GJtRkGDG28m9iaYxyaofBmX8T3OGeZFqqfdTb1K9jFz82yZAgsdX1TWnYRYX/4bodkAW6
uN04M2hEQyWPZUlz1Aaif4rHdniKiGoAnb3Nm/gF+Up3LebtIF1rh3kGDXGCwOoQNGzDrG54l6V5
AtRAK2jn8iGE/bM1kO2vZ00qLpsE3t8JCTT2bIuYWnTQhC1hik7wlydL5dEOycHB7L/3iYd5CDBe
kFL8gPAkvqRZd+1K3Opgu2GwTs0FH9p3NwN27/FW+lpv8ZkSYDkDNA1t4sxYKMOob8ANOYcelhPG
/2Eb5nwWmJZvGdRcS6wiYKqTlQsN2W1sDsih2jHdKHDiI7OyNGQm/OLkleb2rTRC+djGnKBse5xh
tJ7BvsRb3gSGGOyLeCu6b3aCR6PwSBnMvyQkhr07QpDsUdZg/qm3rUosqKNxss0mijhgTc9tm30Y
bGkCAgr4zTCNlnL6WbdU7m6lXieAhUaE4I2YBDYyAYAUTEpW1EVHWQnM4eW6rGyxrWGbyrBJ9m5J
RnmGQxUpWLUqejwxzA5SUeJS0Vwi8m0eQYy6NvFMgxgejYEWOqkGnzOxWLfd2bVbplaD0SDSeUEN
au/NmLiTXpq3IOxfpdnrva2dAa4w6lyybSq2LMV8h5S4ZUByczyN43+aJICi/gNcwFOdDe2eLds1
akJ56J2UeJlKU1Tnwyn6MRFUD8QHocXUzQXgwdTaAPB98e0ZqNtwFAF8KW2OW47bJTTALOmuEW/G
ut85U/DSqeE5cwkFiX3MuTCvfWp2PpQBv3NDV2wNLOLhnPx/sXcmu5Ej25b9lfcDvGBnbIbP+1Z9
F5oQUiiCPWk00kgjv76W31uDxCvUoOaFBBIJZCjkctFJO/vsvTaQ0KW51YZBG7+ki4BNGvosJvIL
59Tk3gCpWnvoR4DIWQJbN+5Q+0U1evXUMHmOwKjHem4O44K/k+6XtRPMDJAhyQ2BGLYrqjsPvW61
VGYBf5ryLLbe2P4zvEkCFHOrNh05PQpPz4LKDttCTLNzbFWF2EvG/hVRFCAHYA9SutVxVvFbi3LS
0GnRr8K0+Z3Hmu0r6hlRbMq6kEJzl+e+S6qK5HHV75wcWwUJF0GpxQqxe9oP0wJ8xXGKLY1+DFbI
RtCbJxQ+HTk3MgkIgCw7diX+CdsE27B0+su//9VTuLeHOYFmRR/Tqs3ZdLWd9ziMxXha8v7I8b9H
h2W8pRxrq+L0U0vSsi58/ZVbKQomPksvkd8p7mrWwXedUfQyNfoDA0F5O2ruCAK8z4bX4Xjl9+CQ
DqkY9qFjlD7opVJfJ2K1pEQ5nM/3LMF2dqrk1u9rzVnGXc8TRZ1p2p/6oBYnrG34+kpqBstxFTEp
r9rkOo9D/AyB529Ivq1AlV4RrA72Nh7GTR5+9x1h46Cy+x2FHQxfQW/iVbJ0egeekrt0zp6qX5p1
YIHUs9XIhz9Pdz0cEONlVwchm+Zwd1qXls8pIuYaKZanpYEFlQz1zo4Tb9sW+Hq6culWGoQWKgfj
YEf4djWTtE75NGxKw0HBjThaA/hwt9yGUYQEmoBhw1X6EIl9+5ce+xCLTfebgojHxTcWssHwPBGI
2BidvltSYN+gipq3dWvRCsxbW4Ats+B15dM6kvwGfaGX55y0DtqgTwdPVqOdkuXhmZ/qo+289RNN
3HQj/oQKR3NKKpUDmrjrVfVcBiFKvW5J62F0RKAn3dagxBvvoWgomVHhx+J+OH7+HUwVP6XEDdyw
t1m5Kr4LC9YHrAWSTUli3qj+6kqeMP7Y1ivZ1OxE1Ttt2EOco4zdZ9n0ESxsJ9o8uxRQjpJ4oads
jv9oxjm4JQpsXfZGCVMURsxtTfA5kpnd5bm9LX1rx11y2bIRlcjJ21EH+xmLCznMS4MBu1vUvpwn
IHfZe2Kh3CrNi6wEFC7M6NwTp9RHQknO2L/FxqqmzxadZtX29+DX8CooDAa0BgbAxXu2AZiJQKGT
sKSFTvPX971PTfoNZqTUNe06HjSIqEwIh7KF48dSFrRAfspTi847RKXR8rZ51L0F8WsAnwGbdapd
xCwIggUVg5spS1+ontzr0HaBGYYA90L72KT9uQ7Fe7VE56qH+NHW68bWVBHAnOuWp3aKrreFUE75
S2DBqCV+Izfwx365gfOelDlQBieaNrnXbdwe20xoU7nkEMCM94HTblBWN01KWoqp6GyIc6/YhBU4
nid7oMGQaLcfpd95OJFuoTnBMv1dDHq5Cnp8yIiiNDy+FDY2s9bcxJWZFgiKeo6FTg6qCPeFp1nE
wbnCR8LmLeG85f0e3CcyJdfBkRfpZxwg7yP+/sxTe6eyCT0Jb1v25oC55s7FJ5TN9REMVbOi+oEz
YejtW+2w+0P3jAu+c1RBgzc3vw2lafg2qmOYUzkPDf+XxIorvSTezBtOvWuNvnlDBqU7gLqcS13x
BlCMwsMvz068NfFzgC8ePt8RSoAb2tfqts9se6B5PRN2bzuMxvaB5AhC0OQfYx3sygT9y26SdVGM
92PRPUxh9mpTmgLKvsXNYG16WT+6FIhyW08vY9XzVDaPRcTmE4+LWnGlsyjKF5IWxE/oeOxxu67J
6FC+2N5LTdU7Pr3PHLDg3bB4/nnR0NQr36gLcFFSx7064zQ/s3dpXjSvZj+nXYGB3dkC59EnIzg9
QR3RdKiDQnB6NkEqeGvaaAHUN8HVgie1BN537eXuDtIdRHSiOTlbK1loXnVDx2YoquuC9WPNY+q2
tYRL+qJZbfiGqDmL59qtD5JNMO9uhybrN4Br2FBqs0trDqQEZ75VRKkkx3R67WXXcF6Bd70NC4Cd
VkKDie027j7F+rLuyRAH76BI0oNnpvbkzYA+VD6hM1Tda09jxF6OTvk6ZPZnQxcaaQIsc5E9YkYI
+xzqffTS0pq5OHl+Kg39QmE593g9SvzOxqG2oIO2NA/Ul4+xuvPNn7Z2/GcS8yxEg+U0pCyvHBME
GxOn7iaKkHIF9slisa/A8PK7mOXG7BZP9HmITUJj5AbbEcLchEmhvcfyRCXqWLjfkT82684myZmK
hsoEWqobda+Y+87hps5thbrQQxaTXb5rXWZwh4Ip7IUjw+Mww3xpwJQA/6hYSCAt5sdkAS1DO9M+
r/ULq2qSbtRABq2aDva0BLj1CFuLgvBzjBvV412Rc/qNDZtbDEx5MtfDNQTdrZMCVPfw7GA9PKuU
4VCyci/oaj/g88HmWI9k933p7IJyqS50SXEwCIYK+NLKhjwNSIZcVhPyubMcpz9RJ0nMSILeho7X
A1XHwtT8LcBm0LZZ8NnMv00W/Q79HIAFwxPy/LOwRxI40dofb8xXUP+H1ImuHcR2Qk0AkBClPJBn
JBSPEw8kltavKkBGkpfmNvcriLPBebQXCnmCt3HB0FbRUdg+WYRCNrgExJ3JEFZnth1hrtcKzWuH
7TzdeFkK3fx98jDwlSH9xzQkP2GZ3//bnWpy4sAsaUkt5dVXVzhH3+mJBtfNsQVgtqHW9o8rFwE9
LwTe5ZB6FPWY0Wg0rmFkQ6YfBm4itFy0JvbgPFbXyAzYelz2CSLkwvO4oe7B2ZAFKtTfuZRMpFl9
sgcPA15BV+zSHaxcV/sAdMBK2srsEu9bVnN4EAyQqyAbOBDiZ3gVBR84h2D44M3pRzqO74LieKNL
8xQWgEwhwZI/TDl601SxtZ2CFT8H6zYEQEfrcLiWyMFHunHWtLfD8nCXZ/xpzJCB/KkbloyWlrT4
3HSXgUdoAabm/3vv/22hf5klFvqvnzpvNnlPBcDv4Z9WelzxJFv+7yjv/25+MvX1Xw/q6+dPn/2f
X/m/Tfj+vyg0CUNw3XFM3t7Gav8fEz40b9ReQfV57EV+GPzDhO/E/yJ3RHtbFOAS52twxvf/oXk7
7r8w7cdxLGIR4KD/f/LgOzeH/T8d+Lj5MQfETnyrbY9E8D8iTkFfkSzXxbBTzKT9c6YjSj+0s2CC
zG88KhO1NhDqzN7UumHCzmex8lwPlp49oD8M+ML/8RY+/Odb/7Nkx2Ge+x+viRdEryJzjvD8gG5R
m///D5I3jjs2RZRU3SyYGDOimWdQwNMv0iQavaRl4FEwmPkseyeqXMRe4B7cWxMZAdM0nHVnwy42
Z+X6NkRIU06C6mAhAl7SYHTPpcPjtCS2fOni4sez6v63wQu4JYcABqizaA+3iMWTMk+rZDv0Yf4b
S8T04dLpMR+KCDA1QFYxr2J3xKJjKUAakzbOUSWB+XI9Dw/FlBkKQvOGnh2B0xQnnKCvbxVnEXZh
G9vaj1Mq8VIlLBbiipMOZnFvBzS6f8irEsRy75bJ37kb/Y3NvmM1cK4+ah4596os8vuOdTd3mEjv
gtinNi/wko1LLnA7kyfgEWr1mH4oNtznQ9HA3LHd12yKrRuOxn+UdjTAy3VCRFHfji+TRZ3XNFaf
PT07TFEuCnLKOCpExZhFrQbCqmgedO6nWwrL5DbUnQv9abbkr1QEwwsgErmJ89bbDCFe19hnFiFx
KT6wF0XvGZrPDg2zPiHX+a8ZPuiXIi2t92nqxt0SYx22qogZDx1l07WSmG0B8wxNEITCYvs7BtZh
m/ZR/ScJLAjJIVptYUmay0L6T3hjy11Y6+ya4sK/W5IGbbi9jS8JYklWDGbbk/Xes6yP96XI5Ylj
cP6MGNFsU6huq5CKFDC5Kj/Mi8aRaVmkCMpy+KBXfdg3/UDFSEoXqGfaZFsQsDwuMRbBuksRIEWM
Gwq2+WoCn7PjENFsJSfTHcwqZ72QwNyQ8a+udKnC+TAyfV9cy214HI8zWbKabUHVUdzrVc6uZKf9
sEzddOkHT2zndMCEhRv4DoVLP/pVEu6J/rR43nBm9RmezGJh9cdJMnwywh4uYR8XW9QOsbU4q2Bt
HZhhmy5YG+LWPFm95V3HC/JpH3bWyaF44mVRA8dA1thbXUCC1xkR6qBOESAGn0dUZvyjVKCDMN/U
1LNR2HLLcqwL6bkdqxZpThFzzFYip53CknioAtC9pY6OvUmfUOa9qmqKJinHre9by0JN9JKIWQBh
HZWjqeca2hBevRnEw0pqxeDARUJj6typs+8pqFUmWliUo1niDpqgJKeKZV2T3C92ZQ4K4tUFESf7
S1YWYwhdQ2snpip3drAYL6HXfaTcfQ+z7hlydMIiCYsrpDt/OELgyCgYk/xkdYutoCPNfmYKzpEt
BnEYyEv/VhxlybHSME6BufUArr/eYwBM1nEa1EjiOf6u1VBJrY8oRsQ3k1Br6tizoVu2c2FRnNrO
DIl6hUplPfg0CxLZZ+Pb7AsKHDsiDT0TaRaV4R6IT/bu13m7rF0Rt5ySwATcBKjORG+omPxdWBtu
qmHh0yyY0PY8rCKYfy/+ODZvdcwvfOX42UAIKm44Ao6ZrLcB0wSrgEEtkDzjen5IRMGEOydVKk+i
DaqviCqxjyjMIxbSyrvzOWRcXQMXIMHk4QM6M2mDg1srC+kBk10nmDD2YA2GL4/8zT6c/RyPcOKm
6yBLWyChGUtcp/OhYy8kTqc8AorNwQxc0lRtSNybfk3VS+7TfNuRy6+TCXgwTvsxvsg6cco/WCR7
/cRF4z+bNMac61Y4OlckGW7UpsxAmHCbN4Ql+6xt6R+NYXs5FZoclIxD/89cMXls4HbEV45buGlj
6zyEOZPoACNMrvPRosO06iNgl9RyeSffacUuGXSjUAyHeAcF2H3L3aj4BcqXElQNjK96Hvq+PXKL
y5/VIuzfaZrNzXZxMuNdsN50f9O6R/MV40C4NZfmT14XapNMoGsX9gNHZQX+HZVG7o/nQkbkt+m1
nKbtmaW+TD7LhZdKQzZsNQIGvxPsq/7DQg/7nuHJfqj9oHvy67J5nqmIPPgaWXnF8zNq1kMbcEhO
jLIPCQ7R45KlyF6oWu85f9WRt4Ryg9Dvl9feodCbZUkQHruiyzd2Zn0qh6a8LbJRHjxx38x/TaJA
9WA8E78HbDG7Xse9exz6sUtJitF0s6lGLBb4+cGg36opuBXMfnUfmLbfWo6VPmaTYEEaOebV721A
YINTn2KnF7u8aaa9HLIc6mNKypSTNjz2fvwKULZ7ziDwxcqB2ICf8prmGXqtE/oRq6zIehSzS4EF
miIBAt7FXTRa1gwjIMFvtCRXXL6Ot6YCrcF+jxPhDsULPA6LvAbkTDYSagoXv/zLqFI/iKKf94sz
ZudmmsKP0IM2YNGMyCbY9yjgXsLffr2IHxQkhBbihNulwp8CYBTzuGO1o492WDKOrMukHcw59f0m
26mxlOarlsSP2BsVY/zmUGj/UrfAUlyRs7Dlda/tQHpbl5FQriLIn1/GJDyZncJ9ilVvtnbTLLts
NOKMd6i5hEGof2Hjzcn/jM7X2Hd4JBn90aI5IdEfcGPBA6KCqvYK2zOFX5RgNZxwTNU+LfCk+ioQ
9RDJHDjR3DxatMd2JvU080cqW313unwc+DTGlPeVIJTaMjnXdXBx536nA30x3veS+r/UTAOk2pjh
aOMaK1P5MqTBI2qYgi/U9T8tz0iHlc66jfXHWIPB1sFjgWcy7rNXIH4WG55h47og9Gd66QF34/07
tzmrdvXSVldjPQ8JAinFeBpvmp6HQ1h51IFAsmYbFJrxTvv90Z5HghIZTnFz8WPS2Vms8BakG6wg
K+kCzyaDyfIKUy8nuCbfNeBjOG+Wqw6i2SqiRr0jpoiCbFvh2vanj6wxf6R7ViQQveCr9AIGePnL
qbLzzfcAXXM1zP0j1zxRA1ycAwVyCjNZVUCS13+l/0fzROunR59vTD8eHqMnlWIMhQBTRES6yW7G
r5UiC4D4AHI6iF+qHF+B+WVPhoTaA5k6kvL3BYYkp/wqIgbM6nFGfPbEU+zjbcQGZyf2uPOaMnr3
5xJxxwofMnoeMVYlf0fC9eSi/GN+w/AwCPJdQqIqGdVYVIioW8km9q96H3jmVhylN35gjirNv92g
akABAJoJprY69wnQeZsTC5Bv5NQxRoqneBO5HqT8NQrg4vfWBbGhfSEShULh9eLgdtXBoqIAbktC
gXDl5LvIKkE/2di8RV8/QrZwNhN+lBUBxatjYfUDbZSulAXJOeA87FcSVRA8VHmttS9QOiv1lQ1R
u9E9uxkOS9nGYk8I0C2Rx9Gp9bLCO4pyi4fBhXstEH1rqx733FTia+7eujaGUNx10sKTUpKKn/o/
zUQkAcMIyngbbTxPmp+Eyl6WTbKd/4wuFJ91U6bhR9G5AW4jQ4lpGLMyKpKWz9EcLlyEYHQ45BRg
BVYUmVcvpaGdZmua/lY2Kziy3gr8RHXMo4wvzPm+hCiprg5lGULDV3IXdKrhOuvkPsSSwJIzF5Qd
j5nNvs/JrG/hsqMfCDFtDZjMeOv20h1vRQWSACemZq6Nhve0vK3dzIgHi+Yf8NpHnk2ZALzBfnEz
eSko9il13tmZTGc4ZfmB8ISBmGi7v3tRIMt7BizEjAix7Vu3OS7axp8Ob3OLvw8mnprxCyQ2fXBE
NP13gSIo4SX5QbPylEajARC3aXovx46TFfOjMrgumWlGHqtkPlbCbYN1BuJ11cma6zEiu3YxUOtZ
qYQYQKdooQMJbMmbxWYBJ2anboMGw+C+lDDtwwqq3TIFyJtmcL07ldhgGwjbbF32DidRVMlja1XF
Q+HZy175sl4H6S26N0UIOGIBPG8lHmtKjZwZu5H3q/XJsw1xa69ziaBV50l4nbOKZhe2amtfGbOr
iwZLeZGAtmEWGi70SUAOJ26JET27zX6FskkZZ+7R9sXMB17gta2aM9nD14p8+14ntnPvpjYovI7T
WUubJ0uYHD1dMQRxBFfXosJfOgfDRLtRXB44nS3fuT2YDwi3M4107JJnqlq41jyLoO7kRvhcU6LP
CStkjpgS8E2BpIy3E6n0KUjBQ+Tshc5NxJ4zuKVvEicaSQLDYLnQzrKwMpdWfeCMELNbiFnQBBXM
OxpzBVu7nGXKYXCKGNsQkm3Cc+us5xD5j6rTco98T0jYin5VznSrHkaIM5lXoJZpQMi31tq/hFCO
LnDSrc/aYdMsCxtuRXnYhjOh88tiyX9MdMEmL8CGUZCBWGEH8GnNriuS4w3xxWWIMLolA4QbzFx7
JOXiNbRi7DZcQdxRtaPmQ5Z28YctpL/3isI6kpctsO4aqnyCluMjpn/uHr3zni5jUjNbNO1bOLn2
s5ejTVq0/O0cOapT3TgJLEw5vzqjFk9sAbnlomKzIyHXsb9xlK5ZzfHdXuT0G3YBTCTWF99ydrMd
vgSJm8auL42FQjuWeX9w5xH9b4r7A0/a8KgyKP88kK21V83R07z02KUmwi7pQH0ue5zkYshPXxAH
ZqK/QeNvysQzL6HJi1+2l9dMpWDrnHiYtkM89HCRSk2OJ/pw0v6qTf070U3y0XRRsINAxYfdqUZy
hODrAxP1ZLUmkJDRkm0LQ1g8HthdsJIG2wTA9xDWg74ksXSuuW68c6BAjJNSrA6mT9O3DI2MBIRs
T5HlNVylE40KhQxeY/zRd1Qh8rBITHZk2zF8e25Buwq7ugVHYgPWcppIMfdt+FhVi4sVV1SgW288
Yccw3bV4CU6uRciHZiNj7hav7rbSycVrKQq2iuMg3plsOJMEmqQ7ykHd7tvYmgJaZjwoUvAcyNTp
oX1fNCNF5NEylFHwyDg7zmfyDvV3QWZ53XuQlBR75XM2RtWfSVI8EoZW8TmPpbuHuAygwKO2GqCr
LlmZNMb/CMZC7gt4u4+gayJKtyAZRJjO32OiN1zMVvN7TAqqJXjVyaWIMayWrFC4rVk0LmWVDq9l
Mbov4Ug1V+riJJlqt4Oh72RbFOUUT2SgnwVn3KPdzxof5405R9U22Q3ZBht4+PaPZQ0o8o5qd9zD
WZI4GZaLbqIBxsK0CTKHQnGv4+mtXOVusm7gfh4Mf6i2j6/8WO3WVHX6hzKUZl9TJfJgxkDSh7Bk
PGVl/+BRYkOYI+zgko9w4TDAqrXXUWuRDhAb8/Ipwe96gRkrjrRZIYfYsXnzh0ne4S7Miap74fNE
RzvuCJjSosbbbOWhv68T6cH7zqqdvQQ5p/bBtIy0Xf7IlNzvukr1L9asaM9Kh/S+TGL36uYAlQO6
0K5+BHynj2T/4ki/2QcFK2kl2dv6Fg/vbT9ZH54us68q/7dBkPro3UQT1a3bzHwUYZZ80aKKhyf2
6voe/MDyMqXRfLBvbKBuGdNPFVDFMJbFMXFk/HuO83HLByY5QjYHqhemrJNwZjhgGUaDF6+YYcUO
3pKe4rZRX3q8PbEC5L2DBwXirhvy+TVwETKarpPHgtDiznA73eQZEWea13ioeTLbWUsfIXN0yGty
tqk8sdkylEmlL6xagGF0eXUmxhK9kuLsjg7m0W3r2fSD2kweugdVMmC93QNEVwc4q/LFBWj8t2ib
+plWOHGJEmBIeBmCz6zwlvs+CsV+ykkG3rbREc5fP7NgJDfMK9uSzEK08vTkk1mbLdo/m6x7SDzP
whk05azZE+3cc3xOcdNr4VJSPJh7S0yE4AG6+hDt0S0zPDSh3nfCTd4dxMW7STXBts1Kval9M3IJ
Z5xYWebBoeutAXgk092IRWxS1XvVsa3VfYdW1LOKeomFINjuRiWI1OrWYWf6Jj2HiXQOY5DEZyMX
h/On4ycMAqXHIyNbcDrVk2uB/A09yQy/SPs9bEvvSmRrwpvmUEKXdc7fCmlMr8PbJUx2hYX7JrNB
LNlDrjjNkxo9xkq4z7p201M1u+4LtwGQ5cZR+5715Y+tuhuQvSaqx1oopNpYYYfLrdB+nuoOEgCR
dj40Lc+DLycawl2RqEaRHxYWiSXbcITWpR7Y56U90fq0Cd4pHm4/pauio/A985rM8/QcSL+K1jbJ
wm26sFbjToiqQ0xJHZ1RifeZdMNdAg4AUHFS3PFcHN5Jv9AHA7hZrhfWn0/EbNh82oMSX6PwWF2n
2B0JaXjpoyym+Egytr44QqXXcsD8u2oM4seoo/jF4VahaJsUwWc7Fy2n2ZEAKPDm/K9vZcTAkhJi
ad6OLzEFHgeFOw1TXuC/0WMgrRWWfhDioyRkM5gJq5nGEO46fYez1UpPZdpYxBcn95mIAdmRxnO8
aO+B6i2JhNTLE3MadeVIUSf2xTfZPp6nn2WR8jGGZIC7SSfbCiLki4GYxfmgdMga4JWxCYeoYVdk
BLVXtYpyUlY2YZR139TxIZQxKtGYlvFNFaW70kIw25M0k6+aUnpuODRbBtJMG6qTGRi9SB3RM9Rh
qi3qKSJJecO8lBJxoinA//YENZdlOel4tj89q8dr3RigBRqs91hOYr94ZLx6L5rOspc4IrwErEg6
K+AGOJpD1OATt+35IKYxJ3mYNJDK4uYNC0DAi3XMjeVHC1tr1K7LSNDOIWUdK1YuAY1jXvfTNIX8
w9Nyearo2L74g9JU+fCWczKYuse6FslTSyH0kV6ACTdiNyLPDSl4debv8oTkEbu4uiwekgMbFR55
NNlg3CmG4Oz2omQbi6g0soNJ1zOu0++CiQdykrU43Dx827s4lFD+8IB1JrpvesIa4zjOcM69jAOk
3ReQPTIRdthmdC+//XrKvpbGbi/dOJYPWUigcnK1+G1TSjVuapCtBSdpjD4Lj9h3KiloK84xF981
g8eGPEvUMzyrlmXt3Jg3As02m9O+tmfelMH+AS05y1M6EE7d8FsdKcNq3epe26EI16Rjgj9FmQl7
tRigtyCjC/zvmcThtNZTMrxr45I/TXJIQhsuK+/cxj7UZsuP1Nr1FnEfBgnt5jxiwwFnPB/XXtvR
Ged+nvCd+GejAiNfYPw3j+C1xAdS5hAyFTra3jUEIhAdjYuG1cnFooMn7F8Q05qLUoDu2UnFeFKL
xL3jIBU8WRKgEOdUUYX8P11gQEzFQ1N09kHbLgNmmOXB3iqgeKyAgcRHjTq0BsnYfA9WYJ6nsMso
e9QBYkrSJcgoiyV/x7aZmF4DejimJa4pMdDo5B57RCYCReXzvpkUvEFosj8jbCEayLuIkMg08ybD
X2Df0jVpwlrEFj4JREgYVFFKkM3s+Zf86Nt8s5U/jd1JuS5cpyLoua5FXTo2DvJYpEdPLst+1nZz
D+g0f4NDl+9G7XWPhJFdljHOr9rurDvYuvVbk0c+glNkr8I4zrmilxu/Nu4yPChDTpnYiERxrjnN
0wY4lNkHqEDT7t06p2KodsFyihiA8QpoyHAaWnnrGgM+86pl1e5F5YvX2++Y/G8G5rCOB1KOBWYW
CMFpVP3qaZ44UwJaXEjAkbzruBzmvA7OQvJxHvlziPjpeC2V0wDx77OvfhjInUmpzjyhcnY2vf3E
fW7cL7PLFFuDl3niR+XjMzQTiBz6Mu/a1BUINUPsPPCT+rxCSlnxpEGvR2O1IEarDC1wtGfnb1CW
DiZa7uBIVQ1k5CR0DL1G7oiPwEKGJIHF5WWG4OhXsHpQa0RLM4w/EJSV1kNni2XBrUuXGcHf/I1s
f/I4BQinYevpn6omTwYdARQrw12ONFRyTZajcJ1tno3grwKUbLj9YLLxK0fed7iM+q6c0q7CqZVB
FAgWH1RnCHqNSJXPwRxzZm621uSCOFbk/TR8M0X0TeBkL7Gu0wHQ4wm0qQWF/IE9B+U4y58GgDME
kyO2RCvT2Ti5FmDKL6IUSwqMfu4PS4CcCV8avsCqirLir9um1RqnMWeC+rbSxbtvP9bVRG/uFM23
0p9EDOkG5hd50FiREIGT6pljm90QlMYs7hdZz+oKR/9Xh0T96sS+txv5zw1nmfxH+mN/SsyCE3oR
+bKnSDt7lJITTpGK/hkcVLD34K4cWnvx/9KS5f4pdKBeudd6l5pw1EekKqJMFCnEz8NMSyEikZ4L
Mo9gSjhl4tlJbwfQtBDBX7zj40sHEvkFYMCIO9mDAOL0aevvBHF8JnzO0oQSWbEX38wi2VblLTXV
RYrpzsNR9TiS2CDNDTRg3+mmemlA+1C1OeRX7oec8MIY11Ya+N5+9CrUSMvyxz2SjFciiinnrnAn
Rhpb1ewIREQxSNVY1apoY4Qh1q94fJtsuWJ+c04qcNwXZdV4W4e4bjlzlPWpcKjYw5c/cx9Oa3RS
laiCL/UMMRb0xw3e7xomwRLeAZKbPrsxukWkvW5c9dEUPbp2WRP+6FLzaOdO/STyNH52Ld/gWk+D
74U8wS/66BtOTRmh7GiQP0ZHtKeKsfqllgy5YJzRZhQdBVf8WuOGyP1EM2ADGobyBhQabtdvfW0o
VOug7Lx2LjDMCW3d0B5blW+V39afqGiY2yLu2CEVPJt5GvS2dC2EaUlO5oGRlW2m9uqIUsKafpNR
xZrKZk8/LoWiFA6Xd38SiXUr21EsFz3Pe6d1xzm0JV4sufhURil85Y3Ty2sXxXhu06R7mQsZXoaw
DjkCq84+NWFecfp16gNVydPMHSrwYPzJkc/g0JwbAq7cOqag2kaWU31mioh1D/ZiL6hxeEV5Jxk3
sEA5ln4z3aHjzJfccTtEkIC0fANLDhYyDL4lHn0UxwZOZ2PhT+iwB+/SLi0O/MxY2VoslNyg5W4q
B2rDjZ5de6XQS7dcv/Eb95cbWl+my0vRVdYTpQfUs/SpOMSTS/zNH3DSFR4ED3kbYxB0Uv74kJo7
pJ7pEOsbHRFPxDaMEueZUWO6x+ennhxZdZw5ZifEMp5Ezy50tfeMDri/gfGSt/j2KtBSQLHXtIG+
88AyyEzSGw7C9ZNbjXH8jpFhPhkab2iYb61NSZJ1KxqRHYtJtBjqy3bDvYdSzCGlrkcn8BxtzhFr
nLXtEbhLRxhzovOOM5Mm5Jw686MVTw4m4KJFI5jnZxTM0F3pZWbpwOPevTLilYKjaJZSMCMh6Pmu
u3zm2mflo5YoPjVBYd5LYM/4XrFWfnDcRaUU0hxzLDBig3uUH3nwJ/cpkR3hxaTAcFlIUbOCtnBS
CBtNlE5c1ldDpB8EuiVFhN5sn4esKP+2jjc+N40aj8adk/su7gR16bKqD7BWfCbNIPjjROqmGCSi
eXVNxJESX9vJRx3BVsHB7Vbfg0SLIOM/1xpUld/heNhQTQderDPOF23I3tYpuYrBvQ8El8LcurhD
AAErhMnJBwYso8bZkK/QuTXvuVcgPVYFsDActGc2v0xF0tKsLGeUggdfEOvzRWnd+Zn7KQmLhKyy
kSX4wYLyKY1JIFdOOj81Sf7s2oW7HkVKTJ49xNHloLoVkGXOPf2Ir3mX2RR71sEGWBCpj3Ay3+Ca
1Yae2fI9LrBW4ulJaNwj6EoyvSLPhgbSr8niI41ZuYV9xMavOzqN/50vTn9ofVzbMecfito6bsxZ
PT/3zTgc+ChUmwI9m02Trfu/ZUm4NWpT8bx0znIcZ65O14c6QHQk2oEtqe8BYM7rrmYhMRMXIMVs
a+wVyB+0cilh7SKgGFvF1nvF46ncIM+q/f+i7kyWJMWyLftDRQpcLlyYqqIt2llv7hPE3M2Dvu/5
+rfwrBLJJ1I1qEENaqISGRnhYaaKwrn77L02BBXtUKBvvbTDVJ1Vt7R+HJmcahEcqTZLzVn8s0QS
oEC5uHDNIyBelQVQADIUl13SN3c9r8x74QIz3i62o70Nwdx2u2iJu89utoKzlWUI1P8DhHmSJCKb
2TiOkGjqVc6eoMj8SHtylOjCjNAFnAKIpDwC7XrESe9wZb0bYq6fpBWJi60NzMv/TyyH/x+BfA1I
GJB0/89uQv+rKaD7pl//zUj473/r305C5fzLsuhFtAUBbQEXC+Pc/3QSyn8hIIHmJW/Ay3/ifA3n
X9IyWD5Ihx8ASyH/0v9yEhr/spRYrX/CkPyF7fzf4HwNYML/3UpoOY4Slm1iJ7Qd01mp4P9h27Nb
S2PDy/BgsRWci/luB+k/hlPshy714JDtUD49036hdv6z5iz770sGcHP4B1fTX2rwfxoHhfu/MzMa
wrAMh6nX4pdazY7/8ROEkWUu9vK3wbnch2aP+a6e7CtiwFrRzHd+6hxyvmn/cw44bzpwgQ8NNm+9
7Oo3LCN0fySYwehV+Ur+NkngdgcQxW46kuJa8aDZqjrNPZev/CHqeFBaa+NR1NB9pChBKtc2pHzt
RarFW7z2JLlJ95Ektnpa/8JZu5T0WP+VJLq6R1YAx0jO+7DJxGcywD/tXmQ1NphgprOSRX+OKWvK
LVqbII1828bwOeMvvVE5RuH2OqSadXQuKX2SVmOdYhZmHDGXPaLr1qbN4Gqb6ERmYZxM3H3+3xej
g/9Tj+4xQCkzW9qeW/FdZiy0CX2bv9rsGGfSoW/9i87L0KtsxOneibtd0yfPvUWE0hjxOfAQPYAS
YuG3AOAlXW0LqahJkoTYXFBdYT54MqBxuanCG2Xj4a4zkJ6Azl/E2qplr/1aFYAzXcctOa7dW+7a
wsU0jIBKMZfRGufUugdG1GGto7OsTtFlRdBvupDlJW1gcFOIlGTzBp8LO8WxNjhCmi5laYsFTwZk
ceA5a1uY1OgNs292Z0Vba+0T62mEwPHPSfxCAXcSYq3uaYwfqfuki0xOxmPgMezGzXvo0BkzYfHj
cFzcIhaoSYYvQzXFjq0BM+XadmZWP80uvOksAiy3m59RxcojAGID6wA6YZUXXyPOxli1BCwaGF0l
eZw4iLId8y5q5sA/FFH5owiLQr03n9ysJO8ejeQrwhaPz8h7vEZg+3bQLjKuWdEPFi0etLw11L2h
kGHvkVQvuWsXnL22wtn2h5HW77h5j53I3ivK49IWD6QNI2KhhHRtl9OomYtiGBRGUu/StYGuWrvo
1NpKZ5NZgzKi32wK65K1uW6hwi4oxRdDkK9RbceCAjg3pyqcQdb6Lq0deHSO7WiVWtmTvNlhZn8g
mawwVSIaaGu9FlNtIzf61BwtY8fKTN+KDvhKllk+QJ+BDR35Hj2/O0b+NUt6+gSFfUDmdrqkwc+q
6PKrKPWbKfdzBrJyeQDQlOfqb+L2yYZY03u/dgKWkHjWjsCKskBmNbim1AeGBNFag4bhtVdQRWzS
sdygkqytg4r6QaJ1Jj+t1MQ+p5zQMvuZ9J+5Cxy4XHn8YdQWhSv0iiYwRhf3te46ZINNvrYexpgg
PMHvA4MYGjCgU0CWZBbP9dqYaA/yu2sLn5Lqiugc0mVY4neoKaQrQsYtc61eNEiMa1CRvClV31M8
vglY+7gK29hztF27wIZdcqPfz1yCd319qUV9DBTplGbpzw31AtiWQZ0g0N4G2iHBq4qJKbRV5Zp/
JXyJWnV0PxJaJZu1XtKhZ7Iq2/ZJCLN9StYSSrHWUSZrMaXpUFHZg3LZEHoDfJN3z1V9NZvYuWWM
2ns9y6Ais3+jM6Qf90xt2HHs6T3Ap3GOrOx3n3PMQzdReyMTWEVKfTiJtUwzTYc/qVpScEqFCVnN
0N45HYt1GWHNCJ3Gb2JS0oNZUF5Q07cQsM0b1TIneKzgHOb50TTTnxFfMoNJTMUKlj7P4n9Jl720
DSZsO0TBuwkV4dU2kIbciNXT0lIgWlvI7lSKCu7cjmzn61TTG6K5z3FwoIasOAQJys0M1+MQRevg
s5aV0uwNe5n+UpCpi7/8rTRVP+O/FaeSIBEWqWyvNBWecmlVXqyHu0Z22dNCYuPWrYWpaq1ODTRu
UH2T+nSxPIhSrRs07al2F/tIQAnyER2skJ2mp4hS1rWc1R7q1S1AYWtVaeFVo5DSF6N2hl2rwIXD
xHRFRxVLkTwhimeM+3l16sPkBSqggZsqCLaCipEwhyHQ2WbB19bkNgd0fi/suLqouq0u1vqScMfP
8yh8Eg3LtSC/MUcyUeqsgiZSMlQqfpRWOX/QVzh5hurfw5TqKmAP9Tl/Hvh/Noh6MW0nQfAmuFSI
MgK8qbTuZUSjfbZG+AwqtbZl3ZIJTXN5EjYhLCifkbdYTXnmeBB8xEVzgCGUwET6YU1j5/WpG++E
VtEAaMnm1epxLgz5z3Zsh51YRHhsaL8GpjkWQXqb8wzcnFaR4Te07urqu6DUg4vWlAgEcVvGPhIP
EU28qHo1/C7m9KyFw3Oj58aHM9YvbiU+OaotJ8z5bLBd+NGTKUg8qj2RyRHTCw6J6VXEs8QYbwMS
hCJ9AVqM2JZ2PrXsHaUcrV4RSCQa3sC44rxcYXBLM7z3OZK8LRFyW9ntEZSHVVUefObsOebydTCN
QlbDTByA9KZlz/4I6Vkm6I88mcg37jfGa4QBpvQr/DU/lMzCA/h4HF5hipLQXPVE/YgG3f3RYMe0
YflzTDasvR6L5iq1P8IdetyH5c2ZrAKsX3Giyv7bwBWKecmycbbET6EtTsQT8p1kU7jiWAmZJtIg
Go2T0Pk5ZK63NFV0D6T5AqYqflg2PsB1Kx4ZWfyhKG3gZODl+Tw+s4jbGI5YsJJMz5isICzFVnUM
2hECmJoNfxjMeRNxj9/ldtCDcCeHPuj9wabhea93i7MzwQ1WeUKfeE9rnKSeDy/7++QiWUDpIPnQ
klUO6x5N2iy/0DF9Q1b9q6s6wyNEleJSpUzs78tsCqCBMWJxHxXXwqAce7KOYyXb8+SkT8Rng89w
/TLVeejPdfbtTHPtB+vL7AZHc6lAdUu9vqaI39c2/4pMA+L9akKNqaBOjc66s+GMNjD2cn+KaF1w
Z7u6LuX8uyiJDTQO/3zOuc5bA4T8OhpVslbIcdAOmQNM+DA5FpOApYVJbp32h7uegrouJPmPLJ93
cDCItWSxw8Iqmo/tIOUuaoBVDE6PFbEbs7PLJ8bmEfN1D9NmV4oGFp7sbU9r4tQbNYeR2ID9nzsV
TH03A2pTVH8kQJ0nwSVwIxBP2B92+QHZQeKORDkVCcAiIDtPgv50P5gT8zgu8y8O9i7VNuxTG/wZ
XuWmf6g3BeSkvydpn79p12Z03ddEW6Jt78zptncDbp0pqJdJWS9ztAyXUi4VM2sBJ2XBnMr6YDhO
UXWbcFq99jp5wDpVxRvexo8ChCRsUjibidFMZzBlz4KSbq8HAXmAf4mNdRo3rbTVBZX5bQ401PC0
aQ5UtlPUTGb4uUGvRmThl7NZXcJ9iJn64Q2nlh6ccsP+Hq2vucnq/YJbyYjqC/nN6MJUTD616JjS
eOZ4hcPsazoDUVZ0UsbU7LOwzOZkUjK705E2q7XROU2ta7DAHG218RjDQ/Ht2RG3Uf8MtGV8iTtN
2w5leMe8LDDkKfc9WUoo0A2rZipaf1lc3ACUhfjFl48Ull3+MMaRhLk7XEwVzYdmNsBJ5cPw3MaT
l6tM39AxWKBitDHZHHNgFZbStJ3mvc+qOnhytILhyOE9KgNj2LNKf2ihA+0iGWK/QLc/a2Z9Qug+
lZn2OnSOfpx03Tg4q120j5r42hEN07Omf1Sy2WYSy2M8sbBvzAS8Bo+JfrDb57408LQAVNXLwfJS
DJY4Im1iKl3eb6EX62/H8TupGdQsutRB4gOeKvQzXJwU4SeMyuUF4OPbWDO5pGCqNkxD5CgtV7vF
C0Bj6j4LuLvw78Y5zH0sLzvljjSuymnZGY0Jp0OvQJfHYXqlNsWXJSmPuKbUIGTfqXP17miPi7cR
SE8/0CmzSKLQYiEVwMYycmvX21xnRkQZw5yOX8rgko8Td6+VyvWjSgtuttCDWwJu2QrAkkAIU6eQ
ex8EGMmprYjUdjbL5KxRbliLqXknnLLYZXduamM4jd18LdvJOiRLaLwtGJy8cYx0Rly4dPCiHq4m
fEyo6XUoOQ4MVsCcGGGp1Y3B2sgmUr5ZGgR4S3+qrX7FciW7ZfkdSLshzgRcR+J139VYoujGWDAQ
9XjCxGhHu6i1XqsmEm9dq5/5XHoMee5vE+c2S2wceVDqQnlEUAfqmc3ZfRJ+Vb+KiMHT1avm6C74
8wwRhA9IgONuUgsD3YAzS8VR6RX92jM38sgPceISxI7ip6ClOlIkX3bfUPyRm8bB7Wn/Iw+vP6kK
fk/Zmfe5Uym0Uwb2POzjSxs6pAwpYiNxq/X3VjfBYhWownENrMsEb3hgDBtfCjQT6nCm8Zxq2bIZ
yjE7kHbYzBwg+jINLlYaqytwqWVHLS3tgpZBOyNMC8Il+kPJzjx31QyCQaubXZ7Jkbq5G6a6xOfr
R3PnWJyBwvEJVHR4yQRlvoo/6fk8xnXV73OrD0/6Cg8JkGm82lDh0VbuucZjf1mIMLGY05f97HTG
R9kvp2bBKw6+miIwTmyHVKGRcx9pnqb4o7IdeW25zKawE+8j2bQ5V/V3bakXM0x2VC+214FCH7pG
s08QWtpJG+v3meXNCepJum363jlrTkoKLHbvQR9SIsxsx37B/uPmufijsWaYzUsoNHUPuOReWL/9
jAAHk2GLf1R5Js5w+n9qmgOKzxiM9QTr7LIs1U6ik38QB34OUcjojUQIQNNJbhGdM940qid+OHUq
0SjdanyW+FSfKRVpVCafOWVuRKfs7YKP5SAhBT0LXCH7xTJnpoNuUw9GfZJ9WJ6DDvxQBOPCaYXj
l0sSgicwWb4rCgulGTJNZHlxIC6j7VM5xTvqNvxmSdMbK/h4BzYj27LwD9c79dfUTvqRJ/TFVWHm
62zer0NX/wmK8mOoNeupZ8X/VFcVgBAoiXFNnMzquNck3EiSqIRyoUWvgmPiNcYXxIfKHaggw2KX
46GUqjvQOdQfNAMQ4hj0sZ/zx+zHpfpmsVM8ZgMqRWOC/COWemDR1L41CjqlMR1SRrxD0afGe2iD
iDZLjEK2oIKZpuz8nZ461k2l/jA1zkHcmJ2jGDgsDEWI9whb3Wc+qdeuBx8CYP2esfjwuwqQbZ8q
Xwj3EWP4OduCJQKweL712Jwrje9flka5H5cx0hTyerVKPImuGXQqVO0xHDrIzZNRHdNwIWyff3ed
qL74r28S8gy/2yg5A5sMb3aW8e1mMDqUCWPjDOqxHhfrarfidSF092SBLJuMVJ4DtmcH7LML8XVH
AY+PHiiAxa+JYZRnE0FJoAJ7OTrRI6MwxwP1e6Zg4ZyJ0Q8ATIAUAhjgkpQKk4huLZK7+ogVu+A4
RJ6ULUrL6pdd4OJ185qDc1svjbvv1qTbKJ49MAWcbDU+yBArdmKH+0xUxSvWTvwT80IhYP3TkTZ5
yBDcNvlX2Nz98LDoSzBsokzAFD8AmNwMK/yaDBgN+Fhhb8VUJVgZve87cJJtmBzMutpk8eRshy43
/VllApVtgaE8Wjb9xMObo0nGVWrZTM8ZO9pQbVqEkdNg3bT1P6QV2wPrqbtBHuy+LlV4VnJWxkEY
sw/Mvnp9gH41iOom0QacqjiMYFb35lRk226U1i7hj941GnNPpebkUkcI81HWnNT6eMombW+usPO2
eokiXbtW4/g7DozsLTSuNnEzz6YogTRmc4ohG4AbkgWZNQ0bC/xYKSklx1a4xbKMR74ab3YRhycY
dNi1qlcJB0YWwTdUYrYqUegvvKG4UNtkR9CLIqnMHndBMDBbiJaHoxNFR62ZfmvpWNzr7sFdt+Kp
Qpgsu7CiBgWmY+LJV8iaac4Z+435ywlsynTa5lkZ9XdXqzVVVOLhV84tigvnEk7GH3bt3S7DSNhl
GW7BmkG64jHiLpmzn4y237RsZqnscdNH3orOK2cacMdatH49AcxuGwTqcijO1cBpOKoIZaJkJp+m
HV602nWg5Bjp3nEpW56ayf3Ugjz0aj2hgBn7IwRFpDei7/nWymE34NvPvFKbAk9GINmUYrQuYk0e
kEd4ltGybgS5vOu9aW2ZRZ2n2VLZHj56daWIiTN7mXw77LI2sk8fNt/mXzWXVNi5F8o9MZI0ZoiG
kp7roBevA/XNVqeBBy4sjU6CeWdKbEElnP5dUbecuOV8JjSwBZm+nEdps2tPeYT31evYSwMKEqHu
0k6elPEm9aF4GYJ0xxor3dY9QwrcPRI900GN5C4aAamJQOs2cSLrOhBX3HHvRUB/idU6VsXhebBm
7ArjP6AJTfCw7rdTxUdZMjG7c8LFC59U5PWfMAqnS96u+JfgVxb3iye74RNdFxjr2LhnehccOnOK
+Inm8ZlyGohLLW62feCU3B0dIjIdp8briAM6QVkNVdI8VJQdMBdxXIpnxe/Ud/wklLrLCf9BrA/h
CYIykBF3SPZNatB50zaPRndJurHIJssF/QOjInEIQtdeOoftLqiX3gsj0tECx28xJ8kxT5YXkFuR
z5sWrhBI/mzLzi9/XxII2Vzf9akzGuMk3JI+kyH1+Ob/HJvFfLhrPV9twICCck/bve8YaHWRcDnw
jOXgDWujDxTMtC8IFpcAKDWYKI9WuJ92gcJB33R3iThD74eqzzeww6JbNFc6b0D/wZrvNZmX5xi4
2aFm+ejJlZ6iJtpSWvz6TMrixo4Zy1egxs3fv9c1lAYWWs+jLwyxjQT6rqUI7a438wd7keqYme0d
vqf5PFr6iQavZrJNn9GA3Jhu/+74vPeNHOpTNJdneGbxZhEiv+F+0Dkvmxf4NfMJO3V0rsEP+q0L
88Yh43Vdph7N1u6C29BJqIbcVZ6KmvBD3Rn5acIsZM7ReCctXZ/LsHgRNXRCGuHirV2G4wsi+byz
w6vs6VOeeRBAXAIYtNCOOEb9l7vQW9wR1dvrkpicEVBGYNvZvaXS2pumIdu1sKMfIXctrSloqsKy
y7ek+onj0H0AKMi2DSVSh1TMhrbRc/jQJjnHoFkuSZI7HO5Mjo+zxt0l0dwN3rHlnlrsN1iEjAdx
zvqy+d0shBeqLLzqRWu82AXcepJm8alKl4kVey7IukMfRkfo2S6HdFvxCLasMPgzqv5LaiGab1/y
n+8pkcNowhhvYk2qbEkhFzXdG7so88cU0CRGZ/wjdPsG1Tb9LGSXk4qbnS14cusp5VsrCmo0+9m8
m6Rbcqe4uVCbqIwJtuYYv+mzzpGt5HxmkpQxSnoZ8xYL5oJgO1ORENXDsudDagxciIutsHjiWZ9M
ZezMoF3Y98NYwMxDck/sTVH8zDRhUpVGngBmCXYC7Ac7LcRq0ucJfvjsqxoIaJLYO4Q4fJZg7hGa
sIOlQ+H4bcitmtA/XZnNANbVlJ9ZHakr0s920A3zVc+slRCaIADlcpMkIa7hnoBGEVbA4Nn8M7Fg
L6nS2uKs2dZn6Pvkl7mjwA3IjmHLxR+CoSZsn9f7JoL3VRdu8aBLBs9pP32UjsU5xA10YIZx9zoY
trUnFAllXpmPwBn70ziK7gw2+3dN+YiPjLlp7KE6m+F7CJboUcxou5nypbLaGzPH9DrH51azHWp1
85rlWv3sOBgWh2Y1qTtsm5KhSE5JlHNFF+hGDsmw58yWoFvT5WOw7OI1LwLfDOxjDhOd0iBZ77Wh
RMMLenyWcMh35gjRM4Qve9ZdvTkTnGANhF4MIVN3PakIBo882tiwaKeRLqZ9aXeaHwpCWxSNbTHf
6+9uTVCMC/LWjg5JBaDcMtWXtzgOtmABVmgOaEQxy/HViQBsz0hvqMwvi0GFTuKWzj5qMHbUagFG
VHszgYsdLo/+eZLyCL2uuZOqbHc9/WMTAPL90urpKdPF6wzExMcKeUxHep2IbokLE6bhd+13NWF3
aY1HVbO07TPD+nB52pOvBa2J4YwZe2IgxWdn7RQdh4UbVg+XOSbpiMRRMfQRJbp9QH/VGNqJuAPA
ZCEAUxfbc5vtxlBT5wjOpUIEcHQj9rE6cSJpm3scaFs7EdNt4ho3xyrhBkeLQIYR9b647Q2Qq0OP
CObRjo6mtEtdvwmQzo0Rpgb9B83Z0uufIYLuoQ3G1DPWNIbJWqfCy4duPt46PX4O60H7VEawwz8X
V5yGI7t7SuXG6SZnE5ROd5a5oTx00BuwQkhuSd0B7OutQ9jodMVGZkySIqJX0KL7Ix6r7qBhbdzU
LSaxTOeYu3TtftRK58AV/dkqo2Hvqo+PSHB5VWD5dO4SVzoFvxJKFs6mnU+MUlX5RTVuOIz5AX/w
4qHSd5yotfGGckjKvv/EYdi+Mg0P+0CzWGynv7IllxeHLeeaEaVLpaiHAwZtekCsB9Gn6n2ZzoOC
1R2WS3dbJdwkLbgVChUd1dBT7+UE+A+znGZSXFXM6KUnTQEL3nKbZ7dvf+eJwa3B7J7NydQwmupE
YpzxrY2K/lYQD2FVLw5B2wsvc6tp60RGjZig69FBUIIoLOy93HiZzpw0Pgiyi7MlXJpRZHosjQKs
UGzusgHuSm6W9T3vfxqqO/dYbXzWO8Zl6t9HDsNXJnPWvzxtDqVKNByjAzpBGxGdMOQ+QDaPmX92
UobujjASPD57eM9n0ysS23w39eQ8xmV7RNjC8Dq7qJGNZXtz0sOtX1yxlfVM02ShJ55q2GVnJRUQ
S88GPReWPyiwihlZ2q7g5Ey2Ae9leFCaAZsw/MIWd1rSriJrnO9FYTzYWL4OFudAsxw4wej2EzoR
kl2ztqoy0wVN9QJ9ZZPP7FqI8fDRXYDZss4ZnHOmOc+su1/zRH+087nODfZSYTVzoGDtx5KJk3Oz
YSZX+9hJACMqfBL0DauVAto14z9oQhELuwZWI76qjerCMyonfYYgbLajKz5BGi+U/o2KN4K9QigQ
dlOyRYGbc7uatq+L4OAloAucw9j+x4KJA6aQwgAnvVJOmZxD+g5r4H82GFV4LmSgYUimOTvEKEku
omwvvQ0+IWC/WA9ANrrs29ZMds/KLbYqiCsiSgjNVfyz5cPnsA5eWQfASyLlY7H5vKmyjZphPE4E
jtiT3isz/t2a5n0yJ7kBAmBio0XiLCoOTBG385iH6mKM/+TFAt2mJdffh3+ENtJgFxe/JCSjxUTL
rG1x62yn3XNtSZPD7hTjJqji13kYvRUttCWfh4NrmX7K1rpCf3I3RSpa9F2aRSBa4rUsN4k1v/Uh
9KaqW/W5kg7UafRTdhkORM4IK/SWZsZgSxdZJnMYDzm+EiJeyc6oam6x2cmo85rSqAQ+FrmbPh0u
ihyIPvYFlUTPMBQJ+XY9IyObrDm0HzWFovmiW35lKkYxZ2PxBT0XZr+ZLHTSQP+mQFZs08lqwPrN
BzK2nykTRTsi40TuHG8dGwBrH3wrHYRnKInz2sAHgZ+YV1nfq6FhYGw4GILtRsQHorqfu2EAzL1r
rA6nBqaHjPXzFhBzRAlXsBdtopHpCtMD9J61uqLu9jNzAMmOYty3OvM/VUW0OCdhMB3cuuTEnBLo
iwq29Q3CXW+BBSZo2TPc0RotDSoo5Zw9CQ2hAUkr3hLQTfejrt/tKOmvuUVdaBkNhceAkpJl0Ae/
IlzJKaknzLDcwCJercpWv0r5D0dlQp2xGKCA5q84QIzPbDUDJFW3T8kU7hMDEHTpmAOKXnHMMSwP
eUHNlo2rcNDpTBuddEaW73q/++VQELLXIK3shrr14ZUCOsq6H8sAIrdpbhN30MvsaNkOaKvltSma
nNmNVNvFyd0IlmFfm3p66WLASr2ZaFRpR3emlRQkE6phnBEfJiX8rtr80WXzYyhLeWqqsjhUgeF6
I2Z0TN1awJcq/53VlXVDQT+qsuXxVY7mPi5pdKhd8MfrCGJGKzCsgLNFJCu5lSqipcuBK8WhxmPz
p/x6faEbamO30UkDw3pua3ofqM6ZNhWtmJc1t4jhsuUKw5bRsBB1xlD4RmrIyzhzy3Ehse3TyqWG
rjNvkWb28FeJoVDMnfjxXAscp1xi7FW6P2EKNjurvmVk8NWNp/G5L4rpIJRjnsym5YaP/wb7zIcy
nNwnqJb7XWq2pzY1H/XsKn8Mhh/AMcqLQ/+8dxtVq44ZYtp1ypZyV1yjVqemjboiDCbqSnPJsi/H
9h8ue4gjNGu19eQh/pRX6KpPFsmPeQQ1wQRKp/MEGigrF8zcEOflmHvck+aflfwSeveHJo+MR+dY
PujtRV+GBO1axAWnVl/8WsAFLgrCchO4KmykDEyLpC3TjBfC/0IcKmHln3nUPsOn/JG1ulNveLDd
A7YfL4Gde6Pu/JnGJPtIjPJQxHb1sxQKSlEkwquZ05KyaNQR5e5qN4mStyJ16Z+c8/TCYP8GxQlC
zpIEN3M2BrLEktI36PrHkKyMB/OLFCsk9oMVOz4RJgZQGCRw10r63tDdaF/leZyFPcXxVgmRLfvD
yAQDLUb9tLhkwRml8a7IgTf9fZmbxb2SeeV7WHt4iSqfVCsNjwZlHGSYEr19Rtq2Xyp6OsgtEhgx
AJJ0Un+2u4esTa5lXUG2cV9N2pQZpab8NuLZYRXfIzzUmj+51b1FHT6ZxLCOiUY3LT1UiDvDcAUR
QkHszJ6cphpnP0pJ/oc47M5Yt/WzbBrIVfkH+0hYTmFFRVaDq6+p54claoojUvWuheV4gcKLHBPU
Nw0SOfDR9h42w7uDy2vXZsQRdKW7uwGiEBu8IWdDv+l6duhZkraYC6ZfMEALfEla5YdVzd2ngJOx
7rfdqXuqmobmUWVtcwXcuaYUb69V6XwtkvSbdpJTbtGkQ7hRv+kliPyUXYiXz2v1YDZS0N4W/aNU
eH8pWvfqCGCgPmfOTaAL9th5rq1VejboD9bHWChbFHLUmzLwtDIuTy7YQdrH2V3qkzKPdl9pxCmn
a15poe8WZeTTIktaz+AKJyuzdeYLZ+LorU7sb0w55Ikm+Z7ACtghZxs4K6PhqZjHp1RLBh/iRWpG
zoNQdvk0jBXrKddZWA4mJQU38Yzk2oL/DU9sSbv3nKj7w+i6D7xgjHZSNYdJQg4isPiT3Xu+5zPS
NhMoV5ps8uxGM/1LPwXI7RTOnXTDxdrANvS2WDSgVOOfOe7qX0r2PtUP8iSHsTvMbnVz2VryQGn6
oyHRJJrRuqm5vY6ODbRviEDL8BDb5QRZIbOLkaA5edPUsP0wIBPC0+Zos144/32Bb7g6BDP7gMrO
Vl/BhWNb5S2sAmgymdRxhpg+tnHO/IGoZ9ifgU5csnfMP+Vc8zx0CVcHRNT6TJ6F7E08X/q5hdu1
bxzX4U5QNuxGJwX/suUETITTi4a4YqutfohauHwVmTRVhS9Sl8ur3erBZgi6P7RjA5Aqw/xoOAt2
9wSceqP4/AOim9S4Lg+b1tO1K2PNIq+YnRPZvXcnIOfvRjpWx4hA4CiZF8fO/pxn/YZgTbDIbH/W
YYesE4zV1grdXxDMEBIIhs7Y78bxGco6T2G+Dp45szjGpLtfJSR3Tb0ZW5Jy7zDbLX5I7RTCrHFx
4NKOVt+KRCRbjXIEwmDWLx3N0svL7j2AnWatoIUZruAkAbtr3UNzQCJpSjvx7xh+gcwTN/VbNOsP
tyGoqpaeX23V+Wd92S0UC4JqSajgaraG6IAZ0DqsZpAhDv5ijACzdehqyMJYDffB3LxjXYNiXhK7
4cjow+C5K5TIAzFEjJWeJbrgBeGuu2eWOi+V+90VgCEBTQzZfJxK+YVu8TLDgcBlIEy8wICUhAY5
rLB477tJPP7+gNCvyNk5yt1U8sEk8Ksu4neCgxfRTrcANHRoUIwWceM0RpjBdRZ85BJLAata9k/B
YRCsU9ZP0i1YteBsglJaVGdpuMVdyx4VT43ZUTxoq6rhM4WQB6dJXdtqQUpNA3tvm11GvjR9SWyu
KN3huKvX7hMq33lRvY25rEEHWupDnY48u2aNfcj6QZZQs0kXxnsNggZJGutmrD6TuRzjAw0E2Q11
xFNKWmiuQcXyFK+4q+GRC6FVtn27d+KWzEzzs5GxOmLv8+K0G7y4Hn7PYAUoHn3jK3UuYkhUSIj8
jjGn6rYsPVCsKYSmaT1fMdlEvAHAAX9FFR7RSE5ox+xkvKqZto0cIRvlXHGsbpsdQUGBoyomHdyk
l8moX/hpR2pH0mMyuQtBavNX0DblqWl02sLSyu9A+W2RqEG5BEF3Qwq32Ne6k4dTWbtgBafCLGbT
ofqx32Z9ROpS9uS0mg/yh+PJCK072ZUD/qRnLWGSoihp2aSBmpkzpvkKVQNUXJJYG+Ks+cpqg0nD
I3dDrAUPumFll1Qq0ik170yTcKVUo41HJChrPyyx6AiWZjxvFk/7L+7OY7mSI83S79LrDo5HeAgP
s+5ZXI0rcKGBzE1YIkVorePp53OQXU1m1ZBWY1aLng0skWRCXOHi/Od8h5fMerTphwN7oSUXFgVP
s4bkwLnG9QgP03WWaxsefc/HisWqqCMQrCpNeLoIWcocjgpU+Xs3j/19O+WIivRO3nacdG6o7FtW
PTbCokRszkKMwXUZJNePD0Td02vXT5/ivAs2whm+9RUkJzHm0a7MuhoUojke7VTiFqkVKqZigBQ0
MPfNB8iI6blguHgm8fvkW466KU13OBJwfMxE8lJ2Ld7A2jVw6PEYTMwVi2RI7m0Bzrdr9xWIq01P
5mZisnyPMP+iE7CXsK32RK6Wax4tE2bhnbiPFlRk+qVDmECBc1p0GDk0c2+TcapvVpYtEojyNXVp
Hz7Pudknqn3xqmHcpwFXXbCqTN9y744KJGfPT7Nw6aJlTWUOcC7FfWOONDKLVPeFYwiWOEGhg5Gb
z93ghVf81y1mNkQmWfh30RgsZ6CTVLbXrDJEozee7NpT4NW8FcL6VgZLs0kHZBSlJPH/tJKnKDO6
g+zzz0y279QQEi1rwm/WyLVLdTHG5ywGQViYFLUp9wehK/uYeDUp6oHv1QB1qVoC6jiwlh2Dpu6A
hgWRfChwMnU8eKlJw20AR3ZDsZQWKoFssJscQXDh94UVbzkG9wrPv2fNnU/xskAnNXKAWmxzJpA5
fCnRbVba7Kmh8thU0/3oN8MOj2SHnW2BiRkUEHqMsF4N3nIfEE2+D+M2PI1dalBo3NBpBSr04GPi
Wi/tlN3CwbnpmKGvJdA0Q5enAT4KurM9UPpdkNy8qYqAgU6D8KDcGOYxPvo9CnoLXgJLvrmUMFlg
hh4CjuArzq8Kp3XXHQcz7Y5krry1GXISYHucdhNC9rZBUcm7ud8RwZ8OiLmYNKrkOkUOyfoam0lh
4WrDcR0/BCB399oob0VGt24HrBC1/vDxJ9Uq/6Yqd4gZLfZnbnd8KLyDhecV02r+nbsz5e0x6UpK
SJpbJoYkW2xxKD3itCp2XSozfAoZAmCMZniY1OAep5FDSTWnLnC9nL7nXryk+BdWiZmHW1lDIVnA
V+FeyxUus5e8y2oKKWdjm/VjfmNTibdlsISpLUzkncmjP4vJgKfddptgct5LL/jqJJhYy6Si2qWf
N2Iq8YagQK9c1UHb9ecvPfcJArPpOTMSaPgdrU6R8MZNnpvvMJQ/T2QALgqbpZdRF2OSb/PHHlDR
LMNtNEbtJZHtimNaeSjjmuRjYxIiCSrIhPYSX5a70cntJzPByD/FRbWdRnGXQFE5Yj8ns6R40ugx
7dLhotwi3/ZNVR0chVATI7Ge2j5+460P5DQ8dfpD2Urj+PEpKZML55zw6Ax4MoMar3madNhXA2iZ
rXYGKtAmLSq+Zx3/JTm4S/y1KdvyR/cf/4u81Neymps4jLr//R9/+Ox/VFqO15DlSPlnibmn79mX
IvxS/JSY+9u//I2/b/4iLcuVBIj4epaQ5NZ+S815v1jSUSTnLNfkju8Bvy/Kpov+89/g7/umbfk+
rY2WFLYuAviv1Jzzi5IO/H1bsYAKx3X/mdScp/6OwO84knAgGH7bV4A4forNxSmnGZmMIcgzR75h
nnP3fVJjvgaIKA5d0jp34LokE3xktSxJFmMr5laMm3J0QGx8UEWQdqwdY/fiHHZlh22cMHttz1Oy
ocKba9XMatghjTk2KyHlreiiAfvQqv6AmvS/Ak4068SbFnUTjyBmaPwEWra1eVPf1oZGpARzLr8K
GK0jsKeG2HCQpnQOffBVLFeljBNp1hiZpMHnZvtqG7mH8C0evJwz0qoEQtBvsAQLbG6a5kISmQyJ
oHoSObp1y2c7cBCNAWK1HI/ZYGIa42+7sgeYRthbvBY1NnOrTRkFOl6Q4q2Kl+RpxHB1BkVLGGa0
i6fZXfIXEXda/QR1wrCMp5g+otxn1ulgqZ0oAtMkGzXDPyDHK41vuUbdSENTb5gzAZXNRJa8dkEb
aSG7nR4t/ohFFcUdeg7tCAFdugL51V8qzgKjhu3YXCd50ObOPwAZhcZTaTAPeJfgodewnn5apu0I
TYSkLyWbxKNtdR+2Q4lcBOrHDBf3Mn3wf4Ju6bedh7kciQHYr3Cnjc8uTH4/j1+qtiT5kVYxTqp+
RhoCMlSLAGuQBg/5hmNgHU8MBhgpxy2Fo87VvCLbLskDaYYRbhvxudZcI9wqwV2pWUeg/codzwch
rUGzkKCNM7Y0G+yLCaXyTgUzKa6VtwsgoeFzaKrnSpbBzqOwELCXJi65H/AlnxEClS/Di9nMbk7L
k9Qn/8CsaKatfGdX9xXcyFrinvIr7NhYGqbiFVJNfDVCs7r3EqvhABHNOHprpz5aIFBfTOG3X+wP
elQpTUhSZu7CHXU7xjCSqdGlpa+BKyPkKasW9QENYLgLE5Ilq1xSiUaRW3yT/wqu+mBYJcq+dXIl
Dzme0afR6PITnS28wsEs/xCMhXdjyPwEz1HhfWY+BSoLp6X/5EHYWCcfKK2I1rkLknZ+LhNIWxG2
/Hu7ZnvtHQ3iWjqYXNUHnmvWpK5JKa4YNKozfrOH7lVqplfvmuZxFoVzKzTxiwxZdQPxwwS6kDnG
oaXaZ9sOXeRSVOMMT8qfrOc+98aDO07ze6vJYhnne5hTgeresw/02BJ1IfyCDySZI4W3KzSnTJKN
wv3N4cul897zrvRn5Lt4iKh+lh+oMzon9D0t9y+YZGEHOEG0rzQYLUoTJkoalhZobBrvmeEwtzPC
cISh6VJ+ENbUB22tDwENMCVuIVG4KITbWpPZwkJ2uo0i+ezOZMzWessvN37AWRsjCfT78QPzlpkp
ozPcscGJS5956ItxOKUYpE/mByZOORoZ1xiYvvKlUdU2J3GxLqHZv3goWvcK6srDwmPNwsiMut0i
Ok8/ZELvCWOTviULbPvlLk3GHE4P8wpkPQO8xkrxxr0JjDLdx6RIW43WyihDGgVn2kqy1kR+Z3KI
MvP7gY5Fbryz4R6FyV0I/4r3Ywq6X9sv9OmPdgzTKpdj3ZDu8QNDKojo00xOsjb1KItaZnJYFBhv
S6fHADr76iYzjebQ0p/7aWL4dWmXEFA9HWec8VTb9Hv0zOJczwGWZAEJlsoieupABBvz2zzm4Y/B
FcUDwEGxGUktxPuu94azJTWyYYyHa1Z15iaTscpOVMTS+w4CIv/RwKz9XNYO2ouZNMlRMhQ5c/Ls
Nk7ROHQzBAQsMBvwYJUU3tMd3Pg4NjrKbLCLFVTZgWs7tbFvbxavrh4HgRQHyXloevwA3GfQ2Dqs
ziXHxx84n4hvYqyfX+yhsi4MOGqOjLZ8thX55jUGAIpHpsS/Z/eWaOzRWH0aO9CxK3xiMy4Pz8bW
jDU/+p534YA8LDDJb3KY76dQEW5nMNmTSWNuaDHeslXar0qX2q61N6Fbr4zeVlw7nOBbyTsVk0I5
WA9tTUMuvp+ekmfXFNTmhVyNXhEIQ6C//fQWtUXyDKGPW1aZMlJtcBivB6Nm9Q+W9mZMLCy1XEnE
NvSy6dh3Hdc2xCB46wamJJjjHIyT2vseA8E4GLUqr7gUYIo3TS/PvTO53InCcaOQXSgv5AzDDqVG
93s9J93nPMJ0poA9xwe8hkDqCt+BElU1GJirYhA4Ye3iDiPEuOcrxZ8zXqscRNuMGI6VvNP8srxm
FKWxGMkxeYh9izg4DsUBjLtLC2Q3de9jUKYviRyeQznlBtsTiWoY0i6qKQmB4hV67fMU6MQ3Oaer
XQIntrGDHAARRkCZwMnITT4kxdsADPs5wVHz3o5pe3HcJbmh1Z0RWd+09zkYiwE3TiCmtSwmg25f
OFU659ZgoWKxO5QBSPfZISLhEEmctjOZbFgalblccMw7X705Du4LWhh01U5H760pccVTPfFURbFJ
qLZPvuSJ+0lUqWQhdRixFW2bPTCyCe5zbvkvpK2MA0m06IhjiSlRO7XYP7sAV9Xs7Bj9DtN6Dpbg
nuOCOueiSM9DZKScCAjLvjDlUO9AwZozR0Lw24415tz5SfavDNclKloWnf0JmhklMJ2tvmCWs8dV
giL3yTBzNDSjIPIb9oN/8Ar67EM76W8721SfFKDfXWv0MzRR001RR3RlIQBvgg9Lg/rhe0S0VqK0
xSYG/LNzuhBx1y+784RjTwLx8YsjyKX5hUp4+6udjN1TByTqATirupGMVAj4C0oTsOWa5zB3+GNY
ygZfO9VCK5eA+sXHe3Ss+3recDAoIeLHzme/yEAIRgaMkjGwd8rsGHmTM+Aul8nmvuUCch9aGUFD
ErBblafhm+2KFvaswDoWhuU5c0zjHd77HO0EQ4bxIfUrWoA8pmJBU8PitYvizSxV82YRrcWx0PQ3
XVNH3wzTz4/tIgAEhzbdy2LMmq+Gv+iMC/VIu2TASlYECQtkyZpeLGO4dVDKL0kiYx47S10ZgDIa
jqt5bVKY86yhnrc48IcbHmmTlkbfOOAo7S65z+B8qKtMc/cbgC+m90Bsnty9XQhWGBiL72GceDeD
0xAmpwmaTsmk7e/nivzfyhK1iYt3pKSVioXPvmXGe69zXd6SpCywqGeVv16mvHh3mX7dNSRb1l1h
tZSOBhgAyGgZ2sQ1VacFZKNmvvVU7rSkBJa4KR/xLcnnJVU9rr6xvlj1YmGOBVzOpGp5Mayu2rvV
6O/7bgBYuahom6d9fAAHG+7I9pNbazURU5bdTQrN/1NNNOvLMpjMBOZlugaVAVTJLT22lxbTzxB3
cstRxN8PVJVTiMWoE1oHXX6Lsj63uQyem3xqd6XgsNBLA306jvLyHEy+T+R+cZDEC9OYznVR8LTV
ce7vPc9Mj21ZtQ/zhIQCIUx9FaQj4fm17MEzvUaffSpReSMJlb5QemNuK1wyt3CsszdMavPVktLc
FpFQn9wiYjV3UowuoAadH07TlK9xnxg0XNJLsgSd+DoZhXmphpalwqdg8Us4Az3MoCzdh+i88Ify
6azMYOLUVDdPgujFF+ia03aAI0dpQWffCZCIuMcFSQ94oMp/zuopx9Iw2HplMyydQuFKkbHnPrio
XtTDWz9i+qWOhK0z3LyUxWC5ow6ThvL4hfglPADR9tEmLu1qZ3SefM6coBq2kQGEDO5I+OQlc/wQ
kfJCtmMV0cw6zM52brV3qddVMLIccgxULc6HJrHgZeDjGB5CVEduVg5T4Sxww31XBc5DTyD6PSS6
u6bRLGSeSW7GN2t1tkITRRe8/7MrMJN0ObN2IxfDczMVOCoyN2R2swwJiWp85/MY5DfQ3Flnabd8
a1IpHn0rsO97a/R2FRaSF7iWBFuk2d8qBjaQt3CexcG43Frhd25GkDhT5pbnIRgtZj1mjveindPi
LoI2Rg0aIb87VHkIzJRgYeom0/gIgCgu16LP1ZudIvUxzqc/BHpxkbz2ju7L5nWsTsmMQCZLxQWy
JlbJjWFIcTqF4R1kF++5TVUKfTuID2XuzjtRLdV+rJPsLuEgfDaV+Xn0PXtjDnV2chj1s1R3bVqv
rLmhbjxYxgvzcrDcIomuAgcbkr7VOxwyUvfTYuITdFpGXL1wg9tgstxdzgpB8Uft4EBWuepPTqQc
uofFaAD2qLxcv1J5GXpOSVE6W9sEQxB8/8qwQVBgNRoA2WaD+mx+kDynqmKaO2jAJy7S6bFi5Pju
EZTeubDPP/1LJKb/UeKR7UM5+hPU0vfmS/aTavTxT37jLHm/SN/CVIG7GDHJ0V/sb5wlNB8FX4i0
nbTl7xUj6xfI2qZHkYpUnus7SFe/KUbqF8tmZOADLPJM37P+OcWIigEaI/9AWoKF6jqmIyyoTq6U
Lj/f7zlHHHaMEVAoun0A02uIKK55zeUYXGB6htQ/9PDIeVtcStd0V9bCyBmqKClEL8u3Q/e0REjH
cfQUU7+BS82g7mPiRNh0uA64GEJm0MaggHjQoXblKxFXsjAlXW8xFsSxzc2jzLO9jODshxT7sWZM
NR3zxdES7ckYsbXhhgxT7KaCGzAzAeXsjRnr+5x393kz29ehF1tFetKHNLflPQngKGR84rg4LAqS
N6E93HUViVTYI7WH7ByLgPzOYpwqmKzo7uWZYG9Ib/PFXahwabhrMICo42eAzCSn+qc5nL9OYKKv
cmd46bX3lva1cSJqi6V/ZTMID3XkpE8JJPE8irPzUoNcLFJA3IVgoEggc8EX4D8Qk3B2BBHtfVUQ
+PHzKnpoDZnti7C+x6hkYfpdGgbiaXW/yOalnEoiGstkHYvBOHyEI8qG0TAnsE0aTdmdzwKJLJFW
h4FUHe7TsTgMJrhEH8/KCuCU3KU4WI8WPKGPkLdhs7LOr3ZgN69RU9y5UEnXY0UWryxr8DRMrnet
06DDw8TfhSrYGSl+vVrZ/a3Ea7uOwF1uPRLeYxWln3CX7bIws064I6Pd4BN888tEIpLXZ8Zx0Vtu
QfAYhkneDpklnykEBSnThW/T7DRQhzDGLGax9kU7EaLGB+sL41wndDUslv3MNUzbBK2NPUwkvnyr
WM+xcXLMKDgNwbSmT2E8JbZNrIEKaUFpyq0Z8TpDUnJJgyIQZr16EeRerhyB7IsKRYpra7jk0PS2
NleBXeeOFYnQ+JOvon2QOvlDyLnEaKNph1nwOgl7mz7Y01h8ihYK4wkPmZRndwyvDcndPQQb43gX
p6HqsBPZ44SquJ5wlmPBsWe4PZQfS4yMfd+XqyJ6ZxMK1nQF+ptwSg3kGnNP8cNvYAnU5YtKluYw
1PFC5tue8Sry1jD69LQY/IZpWyXbC9bs6WkYxvahtQx9fIzP0KDlGnP4tixl+GrTPYjnpN0Szm5A
AznNfszK9Naos09OSM13PvGuCOR8VyYd96YY20hb8+yb2Ty8SkbLXr2ocx/O421hExGLquBRUVbE
7lVBxC0j7uap/62VVkkPhtw42cTB0OnB188UQW0pvgHykVnfPbN6FTZ9SsskjKNv8TrNiszddV2i
gMow9w0c9y5mxH0rSWg/mlnrcvZep15NnNKdvBPwGGKxCldG2OAhL2AT3PjwS07cYAqM+125NQuL
2FOTFsci8xCIYr4+eJQbv7LkGUTrtOvbz5RITdepZCgFRoNAzNx1/srzBI4inElj2mxwtj3ViiYN
OgHhN9LyiUGzmNYR4uMa/xDGZJc5WOnCA2CaffHMjjWINyGMWyAp0+Q/F8vQ7jLcTvMyDveq5gfO
awZeEUnV1gux0zA63Ytqnnd2Mj8Q+12PQN9vwo6sqex41AYfSnNHFc5NWEb3CDTJQdEe3VneJQjU
daqN7qYV3H7bLro1mKxeUzv5YieTdTV6v4YaSnkA2bZiXVnAG2uxpNtwBrSDeXXeZNTbbaTptbu2
GS4x6bhDGrTvjC/9zYAlEFBxYZwasyZd5yUwo+KBsi4c0ZVNKNcBGyTy7tpxEGozYrip5c07h0vF
fW9ob3ZhnSVd7piRwmrPYeoRSXgiTjGxWXS1j6MYJiSVquU90FG5ytJzRNAYY4Re20O2lDkpaszo
HFjw4MADKW11xZQVkladKt5RRX7Ko0puCDquGAECM8izcteZaF+pk7wVZf/ECBOMTRTV1DR5q7bw
7Kcg5XhqJdHMjTyYbwlubs8AqQyY/MM3EyX9rm3SBxVjWpLcnqshsM4GGQiOsbjmAeTs0kF/hcEe
9/yfAtselTpc9DM0iyXeE3JM12E6vrlVKT8543wOaKR9MtPePFcZzb9ZGVVPXYuVzQyNzWzGmvDk
CoxBNBhEtlGQkyGmnFrdDQjxXbyk44pD842QQ3ANYvoGPZE9xz6b0Y9h4o9Jwp7s+1N6zVMXowa0
tjmvWTh7BqQ1yZ6jqXw8D4mmQYWAgcg9e4nsOWhWBya3XPXsC819puBeFY8DrRUpjQhdAKGBruLV
AnbttovJlDMGt2D8NsF+ittmi4s4DOEjGcFC+nu0L4GaD/SNqFu8xjMpaELK5kxPYsZ9EaRFfxh6
WV1o6fFq3zxgVjkY7EfnijA5Sq3FZhXxQIyoFEfwg2KNvp+EmfnNfGOYBBuUkpfHMKnubX5bymMR
nBvMY9eiBNvXtVxSPXFBrPhcMPRFKRg3vZ4D53oi3OrZ8MCQOGdY7OmpMdJTtTL1JHlmpFzp2bKr
p8wV42aDsXOk58+LnkTT8HXf6dk0Ne7IS3penevJdaZn2IWeZtveCzubOgs9506GttoaRhhusSdA
6kM9SYBcnLOkdje+bGlS1lNzIpi2nqKLOqc3mFMZaDlk2Zlhe6Kn7oOev89ofyyn/H1SJd/xb4TH
RM/rEz25lx9DfDbmNlj8G2wLxTHWHz7+xAWiWyfYAGjeyuAs4QwotUfA1W6BWfsGOu0g8LAS4PMn
kKrdBS02g1n7DSyF88DSHgR8MTD/Da899tqcMHeR2lk5+fCRlmOSDDRPDnQvcM3C3aC0z8HXjodc
ex9q7YKAvNDcONoZYWCRSLVXwv6wTfTaQQEW5YbtPrvF25atwxmfRTThuJi09yLSLgxD+zEoucK2
iUNj1F6NQbs2pPZvTNrJ4WHpsLS3I9cuj177PTB3rFIMIKN2gsQUxuFdqpZT4Rv3OKOdm5bgW93A
5oZadAxHPCWh0u4S7TPJtONk1N4TrLCgCEVR39QTiF6SFMuOBofkJLRvZdAOFmMun5fEBZIQ2T+M
GQM5bLZg5384X7QHptduGB9bTII9JjHKzz6F0nrKIU+MbDFyazcNmi+Wbe2wMRiOKe25KTDf5NqF
I7Qfh64McV4K4w65M1yl2rXTa/9OWJjPhXb00MBsbZE6pgvw3gLrHs4fX3uAOKLEINTxBRnaIYQX
i3oeK3sWDuwQ9eEjwlBkeSCNFpmdTCvhsKxdR/mHASnSXiShXUlMJh0eQJxKKjfEGv4lRVUyLp8W
bx7Ofuv+MGoTJTCa8xN1LnCLwYLxgK6hPLu37VL23GfzOyGcdGP5AZCt0vLv5YDzlguxPGX3OLys
p3bM/aeydk+pVWS3EArWc2thuutctvsHv2y/RlHVX1Fs9kEFTtJJ5D7o3PKUU2j0FLFd0R/aUkis
O6hJy8Y7YdbT1u+87mCCiWJttsTVoI03tBlR4B6X1cZiv9Gs1OBhkRX6I5sf3cTBw8dfZalIqcyG
i/DxacgrFTPjSOfbDJRaJD6XeQvTN8VOiqi3uKGjABoNcAD4IX6zWQgJSlln70WX3mky3saFw3tT
LcSBelUYx7Adp7vQlqwAsx89G1pF7QLUGisdyruFsJQezEewWKjvCYMDegs/gRUdGEdba/ZmTltT
giDSOIw+l9589pzFXTHS4PluaI4ubBemff8oM+tTS73B/uNbcCM5kxvLN4YxneJR0eBE7wfnUkFe
wx7PVTvRxpJX26YWG1k6hyrdkxV97TL5tbFDYoW9eK39YhdiDYrLl5JAXRQe5fjJFPVjWuEGk0SP
VPTILHBTYQ8IABxEVOkyPW+P2cKXZ9zE3tHIr0aD1Wqg3Lns9o3V43/x1zl1cIlTcyQAyrmucVuO
JYOyqY147ZSdDro2Dxw76oe6LZx1RMXi/r//zuBC2hpLjxM29neKHu/Qqr/j2n71c3GDSx8aFKXO
pmYEdVH65MysAkkHPyWU6imkgg+iW3Q79MhzWZYf2SHqZzvygwdBTTnZx/o5Lvm2hFBY7qH1sJrT
HKMwm0ZMQ6bvtH1xFDDZjqOpnq/Sj/OHDO4YMKL8efz4jwrnuhOncmXHRBspZZvXtujFqmPi9AKM
1VLxxcb4fUka3vuLKhkPqVruyImkoEYqjGH6WG5GGDQremazucvucG/STtUYoU7XZnfCIAWzfIQl
6sS6rXPM+W1duXvq+sxbrLDm7WQatCspjjxhn1Fow5a9FG1CfA5TJLswLDyCnzeRTZOG30nzqYeW
T9VlFR0/Ph1zoDeUGmSse/xXrujNjQr7lm5wPsUPlty6bf1CkUzwyITHUY11tc3485TzHs2acNMq
wKIzh7AlbJrHjw+V4ploGP0dPz5l/cuPLlyBFTMzsB34pPc9DU53rleyi1UPAcWOdyZelGMaD89x
Ndl3xoQG0XRmu3XdfG+roL3FJ/peKLOC1rh8Cq3gPsEPfQzweF2pWo+vXH5OTUTBDYOQelPDGqDl
zKXVI3tzQN4fPM99MYkFMykxjzHvDa7j/pradrUhqICXxHXl3TgPW7p0S5hWDS5sWFD20daH9hkT
3SaoPJg1Lf9zwiV7V7NaXRTMiRPWO479g3v+9QMxlhWoDGcLLqI++5FZHIoRuErN8zeiF+xs/fdO
obpDptxbxbXo8vEhipZ1zUT3jD3aP9YWSWgjXATmkvrzki72zSzN9k6ierBeJ7eQggmtCwxrHXYB
uiPjrx0VTE8fH2qaroi82uvB5AEnjdI8GTWObqc2iRnoT2MgPii20MHGzGDG6IzQOv14PBL58Og3
G+ynzoH7hT3h6uaWfPr4QC8C/bJcEl1aLHCNPMVZqCXpzl07giQFLc3dHjWClMoQLtcZovyRSPt1
ckbITmp49fmdHqYiusQj+1BIKy0qA/ioNu22lkcGIR8lF/sVx8/5lm7AYBvm9wXuAJobTe/OhBPC
0LBY3idQDtQJRC9WjxDj6RtZyGpr4rZ5zDQ5BbHV/TrFvPqmsnlzYBeFXPi0jpWdUZXSi1FCr+Ri
ij8otKhplZdBTNP3wemx8+IqNFo/5NW1dByA+uI2xd9+BFzV78py8Z64BEQrLSd/txouB469UFhX
tRtngZuStSaSEFGEvZ9zEqRUwIaqzXq/uPUVw8Ot74D3RUjLzl1BYaxFm8hAbKixVLiZZn0TrbCm
55H5BbV4B2yS1PgUvXYU/bF0OPMJ4Ty5zbyo2gzVGO7lVKt9BNSaKFN6jcGprH0notOlzIdbIxr9
zb+TavDSVLRQG2oT/cYOv4bJcjBopMOXFPWrf3eYsQjMOPWW1M/XyPfOWd1POwfQNQHXzlsn9QCN
VJOMO/mvUZz/vzM1er6QlsT/939XprH2fWm+dL+vAPjbv/pNnLZ/ASOB38F0bIRT00Ec/lWcdtUv
pu+YvhKOL9SvRsff7IyW/QtlJI70Xc/6+Df8EL+J05b4xTSRrAV2R8s0cT3+M3ZGHJN/UKYF30Fh
mvTFh9jtiZ+UaSuGBJlN3hbaOgjMZZnnV4rmrU3CcrX53SPzD4D/P6vgAuuObSGn+55r8cv99L1a
lh5sk5RQzmNdvhs1sbcqXhSZsQ4NLqQ5Z//n3/DvdHf9HV0eeyUEplFT6Z/od/0CPosgcRdckR5C
DEmEXGQATo0oHxn/ymKD8cZ7TUI/30cyccDZh6DUKDYHf0g7XHwzGXZ4MuvB2mZFSCAKBlDK9Tat
Ln/xgzJr+OlpUC5PuI2U45Mc9H4aECSekc74Kr1t4Bn+BWwlzHcG0BCtIyiFkCjxm4zjAOdJNO3n
oWGDJA7F6Dvs+/S5KKfuSOtg+ePPfyxLf9tfixtuvv3nv3m2fvw8ievMtKXklfhTP4Pns4UlzH63
vVnZQEWztFyPVhn9cMcuBu1p+Ecq7ocTBsaR2wQb9hh6isum7b1aMD+v8xQBI6puRGTcJyaGeagt
6QkrmeJ+FvvpN8MmTk4zcX3ISqt8x5FG7dtcVw9//puYguqOv/tVlMf7Bp1Wd9SqP74UVLyMosMA
t636LDo3E/5dY/LNY4bS/VLOhXfviqzmaln0zYNRtuO3wiU/wZWjwBeQ1dljNkZn0dL1XmFzUjny
GkjEL4afxTA/zANkl2vZwLBaimYrCokmWpi0j48eVvdmydcyWu4KG4J2lD8nVIA80a126IqYGmrq
WJIWLagCvY3cXB8TS6yZDXMk7ilUAEwDRDHe9QPtefdDrV5peiLjVnM2oNb0sW/cEwrDUan8MVnm
ndHnXN/Emg6iXWn629juURbG27gPnwqa3Eg5HQVXRGaXJy0WQ5pAc4yBj5jexICJ3mJ//hoyslrF
7aj3ezgCiieNU/zyUlaatuHuhKcgFdrvdIt+i1S/GZboCR/0iY12rSzzLCEZzlY5rtw+2lWCUsdM
yOd6nL4BE59Wo3QwrGni6hI8dAbfM8oLrH9Uomz7Wdk67Covsu99Lg9tnNJkgdB1ctx6uXRYIEG4
YB4/4dROsPfHVdcD5yehvP7zV45e7n9+4XhCOswOGS7qypY/vnCYBbep00KvMQOZX0uRFqh+ozgz
DqNsfWrgx4XGo1/miqGN26bgc5ps/AGJvnmf6nzAjzUY33wxpgcPtXabGJUDkrzLuSNSanJH81V7
YNZQvoVLkckdhsH5m9+P5mNPMcUJkJLxZso0PItlbvY92S5a6pYImg78xBPGuWTX9a74qzfMP3jr
sw7p7U/Z0mEB+OnXVlDXPf3Wl7WPySttMHElFqmgii3sDl+qv6ux4gPizZZ7K26aMwnaifCfZ1RH
E6/0cwaj5wegMfP9z5+Rf7CNKL0yMZZ1KYt19Zb2u0U9C+d8QIRx4C5YiAANhuxhvqmxAcNGCP9i
Zf4HD4OyfaicQkhlsnP98ZuVkeVSVdiRFMbv+cZFCqFRiuzw//Ar/e67/LQ44fqO3VY2zhbtJ/4u
SI6c2xaTJK9Lt1zZXTHv/vwbmnqv/WllV75PxoIzhA4x/PQg8gplkor/YYu0bZ0ILcJAdFDhjoTs
nBeF7QUxclR05Vi5eJOY1kmdQln7538M5u+2z8HIwc5r//zwGqNTMdd1oI8FWBgn98VyOMuGro8k
71tAMMKeojbMflRdjM86NfoXP8HPJUjgiTlLOY5if7OIvOr//rtXkwVbVKGEuNtscWh+jPq2v9Qd
xAe2U8UpaJw3fs+tGxlb3oNcxwJP5RhiJCpT9xdrzc+HMfqY8IByACCyq4Mv+pTwu59lsZe0JnPv
bUGPplsXv8+mqCiMjkwK2//89/75TcQxgwOHrYMstD856qfnPwIyRDu4Af8IF9GxyzDM5UjWF9kG
/YFHyf+rx5k99qeXnCscVhTOfayinoOz4o+/3UhzjJWbI0XRAbSFNrRHpsvT+GbE5UKlYkzpEPfL
+oalVBe+NAxCMOhyaYK9ZcID3XO2yLbCmnAexWAKu/T/cHcmza0j7ZX+Kx1ed1YkZmDRvSA4U5So
WbobhIarxDwjMfz6fvjVZ3e5IuwIR3jlRS2qbl1KJIHEO5zznFbedXHAVB9Ww8koeSawsiFWheMD
duHVK7DJmAoSM5EnX2adwxqDjxaWcGM2xmJAwFXB/DLreljB2QWUiZakMEH+L8157Mf4m08IQ4vd
1qiYLfs9sht32yTO757s1y+sG/TnJhkA+cIoBGkerDPkBMzwCsVV03p6h/fA2aCXLcImtnJIBXZ5
tK3YoYgkRYGVGawwI0UklWg/fipi1NudlfnngpTJbcJUb93XhZ2F/ZIGB4Lo+4JMcJvJe6Zm77nC
qS5WCEsSgOhQ24ErYS4+gmuCbm6504+XzGAAGfwHQXOYp24tBwuOfEoh+pKQa8SebZ5vpHPFeiJJ
PEdmY7w0iDLvoaBCnnAja/iCMIc22LeIdu2keUPBMGxLWDXAX4l7AJQYdWAgHP829ZE+GyTXXHrt
F99lt3R3U9cpd1VLCNBqibp9nRMf5GhkGF3uG28lQs5X5JWTs2U5MD80eaYvAkhBu5qUZEZfmGhc
4TvJ56Tv9L0FivC5RmIWlobHbGCZiG6qBOuyulF7hp/iIfPa5BZDVhym6HHW8JPYWC9ufRsBSdlk
I1J8xOXGh4gMVihtMpzzBeJsTqLFiohn6xd8HYQqs9e9pQrBJH6V4b2NgD4LWClHJiwZRVVWfbUD
aetm0Ec/TBCal9yv8CyjaYc4IF4HGKXnpY6yR1FZ+r21mv5rgophbufSbAKW8nZqr/AdiauMUm5G
w/sN70ucItU620iNJgvdLn6fWPnD7eKyPceROzy3LK/IFwKQSfwNJDLhpzfj1EXrFkHGXuoOhAnU
5dCB9RLaQTy9B421nOqhJB/YtZYNm49xO9Bu3DgklhzyduS4cbp0l+W9DrMpWlI+OIgBwmZRagrF
pHm67kUnDdIbqdVd1NWM7iPBEUnU8blnERliBxerrnKyXVlby11Lvjka0hig3uh4SIKwIrzQHZc7
b0HdERh9vI0D4Fd6EM1tNSFoCBzAFPY/frBZ1K9VE+sLKVA9InPglY7dzetZBDWEhrl7jpVULIdg
8CdLlN/bXpFvR7ebUEz2b23O4j/OkxhdyKSInM38TVTmalv7A5kccBm+0NdTEfsN4biJmW8m2fW3
Jo4z0tD4ZNxtpZBX98sYA03uHAdrHyabLWr2fFebcrq1AHGHORScb+LWo/vZjyD9EQpL7hQn7rzx
s8Y7AL6stiwqnXAecFMsNhNuZuLuppEmFoGkDm7RwOizLoASr3EYdHexMdUMm/K2d540THB+XB+b
+2nOy1s1BPGuNwHAxCN7KVBg7niYaGnNEM0CHkM9ON+VJbh/DCi+duzgnY4Mc1O19kdTpvK9jJzh
LhPMkaVpeO8xCKi9EZH4jXJBMWPjiFtBPtSY7EVyshyj3waTv+xit44/AkOkxzyvrmzxJTpOWS93
SSbtG1PC2AsrQ+SnxYIQDRJHnjttJO3aFXP35PcekCmE8KFnwjhE6W49uCrzTzVWiNMsCvWB9big
rpyyY1I7zdvkDWBCzNx40BNPAZE5FltfE3hB2ye//MpZuELbGZJbXTx22NQOhAJEt53hV2fT0+SP
wOdgtNzq25xL+511YrYaLEkfZ8DQuBTKGm+mIrGvNhAaNoOmro3y/Ow3yA98Y+Kg14ir5+qcaFnv
iqFJTmVOnUATNKKLMnyxC+IYkB1eHUqoSoPuS0n7RgSUsFVWyPqd3BIQHdpq0wVZAgBgLghB0COm
jQGgpocybB2jG9qLycf52GR4LwvkCMQjVOXRQ4HCltmz8ukwpwW93MLe+B3ka8l7z5dvviw8+UoY
fbEmDBUytdLLofQxXZa+uYnpyl9FjVcdNaJ1nizlOUAD2vIRc7axQcWQvWVF4v1oS6PJMYv+MAND
WjWj7+0acD08C7NUPleALG/7vlPP9AkMjg23xSLCLaRWXqfbW9sKohev9YyH1mJxa1S1dxRRGZ2x
hnffnZNIpGlNHD+N5aIuQtrOb2uSwRdEIdSHyJM2FezeE/xfsW7dsuXRjhXltsvG5b2ZrPnDmqLy
3pelGFe9K8Yzvjz3gGJ92eaNoze4vKabfJyuqSXWlbUU+3pnA9j9KRltkNjrd3v7qh8wvcWK1oYq
1Vn1ebst5eC/0bpEJAra7Ghsc5Qn7iVJMIaw2WB2eE3bxlOYIy02lyVBrrxn1gzr1K7ad3wL5Yv2
J2KiZzYO1/x0wXfb47l7HAc2r5lMxG0WZxoFzVjg5I9g88ZXEicmimq79Eb1Nkf4snCE2U+dTPRl
aRXh0EXPFiPGZpWj00yR99cCz12OaORuyhiwrZdkSo/0Y0RYmilx41qNhx4aDMY8rD0H5V2zliwH
q5M0PXQh9jCCTTHpMW4yP5+2iTM2PMG66EjuNHm4XSmaBxDcxZcNSmwHbDr+6d1iePEAyTnsnoUS
bAx8Avj6LB73VRBZP22Fk3SXdXgH4OnzrPWd8ty3dfyIun8O6zppj3kaMySJdUCGVGwPZMbg0Cay
JC+YhvijOVz4WSjXmHxlD9MiuaDbUWLylOP4O2sWPKTSKkGvDVhGUFjvE/+6/kD3ndIgm9O6sstq
b3eM2EnIDdpNnszji0HFjCyP77Bsr6w2E+fxQ1bl7a9amsQ0mTbvo+/HS5HrbDPA0G3ZfC7j94QJ
eYZR6SYwAfkMySU1fy12TSSdEUwerloEKiggvDJ4UCZ43XnR5qUtHODLbgtLFxaqvRyCJO+3aSB5
ICZ2ZYXBOJFOKSav4HWSwn4rsUK95L0niYdxwPlSZCRPwPka/Eb66tulFP7pEfL9aqKsuSxIi3ZU
GTitpwFgjbNI6zyzEsJmI9zhyVyq/qcyctYZouedU9s9gMD2yWNk7SvjJn60TQsrs5Lt79yufTQR
2rs0XVb80GaZuGxMk3MTjhSvor6GSYhfkLfiR+Q4EJpnwVYKtW0d1qC0n8k2x68uWuKTXDHBnIiE
vc4FssNYj9MzOM4kXWcoRoH+SA6DEbz6OKP2sMo428coQm7yPlG3xoIetwpqAZlJLj7J4a17jrF/
vRMYKV/Zw/lfahCLvfH0hBS3jnziGLQtNr4NabDRqd1B3o6TO90p/ZLZTE0mMWNDmjt58QczvsyY
iO6NhSdFR6KTOnAmBifGmfKn9gNS14gnSu4trqz7WHikyKw0S0YY4KbdALcncH1e4U0Z87Driva9
SW0JT1sOkByrZrkim9WYPsM3J2aN+vZQEhbKmykKilejsfQdX3bwOpo+36FU8nqizmZ6gs5lnkfG
dhwnke9xO0BMO2OKX37JWBXFEbRP2rLS7wm+dhK7eKpkn07bwrOK18lFUbSqpgJipEqar7woonKT
w3CUO7+h1V1HhkMdx+o3izY+AiFUBnHc7/LGiiVm/nloSLIzKC/JdW0eGA1E2FzxXOLnX+H8apcj
DFDcJEtkeMgZ56wFta8oMO4gK2DkGGvEMpjq7OwlEUkDokxXPepTF0lxSGy3Sb5Q1LJGJGF73zdj
U18tahReeTXFqN282tgAXoyKdRVVXsbKVEaS/FLHZQWhSCFxPf0cRV1xK4J0fsIk3V9qVl2bUUhC
txovWJEHOjKlp/NSq8otp5u2itoHzTd1E40lDjJv9pYUE5q2bgqvWF7N0r5CHh333OsBExjbSucc
06dipjIAG7ZdnkOsUh061RknS3vr+GomYG1GFxTJqjpqR8ub1ouAu/IklZSFUVXfCdyJdxoawLsv
Oyp5b2x8soJb9NgmZ9Nr5ZoFCV9x6R/6SqtHFD/T3RLTIXbTAp+N4yl47khrpcNJ1LMauOIYYyUb
6SbV44QhNCfUfXY+RGrCwDErGOJoBIgbgYlga0I9jer9KiTGltJPu9HRfYWFDS6eFejg9zRMIEzp
YY+D36tLRnw7oe4qx5VqAuUm8nnhsV8g1mznDtouMunlZoi76tmrXA3JIrKeK3bGlL881n7K3P7w
RqM7pmh8PpGVYnb3a8K9xqrfV3GS7eck8S4yY5TFQ0d2AHGHPHkodMujk7LP6EjFWjQkl2DhsJz0
cg7ARH2SsTF+yMyo9nkDkBxOyrRqcEqHECnYQM+euwkY0W4JhougEKT8VmAgb/ygJnEjdcXvZrES
RUKPMe0Ta1BIP3tA44UMUjxTkfxChVAdr4qnDX6e4pNJe1Sv7AVkByviSnySbsMhb7PUCB4kFmyi
7/iIgQ2zV+IMcKTDRjag024Q1gRmBfYrjopXP/AG1Foj0E3b5Q8qs6ShcvvywR8MA/0Qb1EQxKtI
XSh7ba0s0cP0I3GGzflQqR8P2mFoDgZ6ksaz3nzqsCPu1WgFd5PbCOrOxh/nO1tV32iH94Nr+2tJ
mMLBGivydGTkD6HsvAYbW0CjVEK5i72aOiKy10qhvsYrc81T7vjfSn/+ZfnXWPsciRCPMoHUq9Ch
mFIQdTnhB3CHB1xe0ZBZt2WdFj8Fupst7I2W9ArHfOonrI9IbKjmLR/3pxf1u4jhDbnBqsFdV8yw
sM3cstZwuQIqat0MUJA95JimKgYkF8ESznUjniwiYwbkFH57TnCzkAtqWcS+ZuamF4a4Q2labzsO
XZK/6/i1mnwHOZvDVmijkGY8ateLD6adpjyRZiRagQ85cjQyvk62BetJTgxMPHHtF4rumb2FS9eY
NG/acNNTN0nvpLjY4AbMbDQGX2OqDayYhcJgCFTI2pc2JjBrCgAqMOOrc6BYMjfRNVuR+dP2sn5U
algekKN6LyxMK5zm0TLMCARzG40OkMN+4s3uA20Y34vp+IBPXOO1JTwYbLCcnh3R9L/SKlX4PdN6
gDHF839lFBXvJvEkzXcGz2EdsC8Ii6jon8eZfmsrVGpEO7NY5j1rP76DGc1Rgdd71LdD6SFViqOI
vE4623GFkIebInBGcQ9ELL1tyLU85km2PEJhVhfDazzyqfjtKFPMiCAT7p/n64plVQPR2jbVDN5Z
oc+52NTl7IhQ4d0oFcsHuDYWMlTLP4K0zB878MM9CHjR3MVmffFa234qRD9z0Vsw4SEXWuYn0j7z
N8Y/9Yi+rth1fetuWYx8+spZTmNpDzvN8uZGzgGwLVx5lxomBAKNVkL36n8EKV5qxUx8Pi1pBSEE
KgBdbJUDFqjjS1dUSPFzK9UPZTHbv6HGLxuVOGS71QHPKH8A77EaAVvdLpFl7wXOxPMwz/2LmwTp
fT5W9WtrzrRLo5Vd9wgVzAhaxlke+yaKdrBFnEMdBNd5dJed+X3xZUZK3qcCTbZdW8ZdX+TjTnvs
vOhFXWKa0mACPeK4T5NhZOseaSh8bjN5LzAG/XB5+HTsJBRQEzYu5P45GR8dwCkrOTG1xY9RJlNI
u9qpMAhKYqivUuBxEBHpek6yV7QWW4wjzS2e3eUXxm3rJqnQ0UhPZXpN5PNnxePmkZDh+JMhQYIN
qNWGUB+zW2nvOZ8DsA4LmxTgwYiJgQOVCaVFk+U+uSdlMb7QvAVhRzxY/3vwQJ2QCRGwkvxSmWuM
757J2PTWB9DuYQiTHQRcjUbeJyn5emJyUtkQ9Mrt1Njtd8KJ9D6y3TrXV5NEhtZl1drBgEIdrfFK
9xNZPrbtm8O66yzsaxr177uoMPZu24pp38DOZU2iY/kylDbnqy1A8KL/jp8CYXlneK7lm6NG9dna
5kDFUTV89RP8yoFchGrFIDzmOpLVEbQucp7OdAZinNCxBw1Gjs7WHf62RrnVfY+CgxGxXpaDb2sk
uVW8WExMHeY4aqjxLCRWc+l71QGfrQpsvF70Ug4zK1ZGD2XF46uCt0Q+InBuq/+VGCnYk9YlBG42
aqKQqqqzt8T7pm+4AuXOashujaYeSERDTATBp3H11oyBsbVHBicJg+mQs+g3gX6hFXA8MSnQawYr
0zkhwoIPxWbkQMia+TyljjVuzLSTn7Xkcdzks+K9M3/YFtV1x9zkDmWOKzJAvWMN4DalbdiW16Oy
6FR0Z81x90X+wnii84xuE63KJpzaGaFyUqSoxRG1wrSaJpuZbtd4c0YcyygeAMhQUzia4oDECKM/
xgW5z4mYl5e0SRiYmFP6FVVjgXjUjcQarHVyjFyerRyG5ANoK9oJdySWmyELsRBOX00oRVOz+U4V
VzCufhFQTfRY4RbgBtMWUZsOoW7ESHMX78ajX342J7eD5BibkOWVYdX8AosKMVhm94GCRRCmzoJN
x2ly2mG7GJcH4PnYvnz0zGuyM8095nVwGnhcVGiCjH0bPczrgOTyJyfGC1eWffNAG0XjqVtdhG4R
oRjVJJrIXePZpV6bBtDVWQDNYRXNUz3zNGSaxUaZBdkbQNGSVypZ9TSha1DNRRrSdicfToYcYZWO
vg3JARXmiidpGawAc0R3VTZx4/nFdFJlH4TjYuI5mAjuK9ukuiol9W4p8CYNxoxpsbe6jXRM4+LU
ZktMu2ttfPYU60zk6daQFpdfHM0hMnNsQoUuQYG6wSNOLAZajARos6BaF1Uwg3ttzDOwb8wTVUvr
njWR8VpkMYf+0GAnnyHlVHXBoYWe/0y9LV7AmOh11hcTd3RyJUJ6rm1tkAnCz2iTGPF6j3WPiLvu
RveJj6a0tk8zc9/d4LoVp0gPq1NX5nHqjSFZAQoxd63I56e07cshrKTlpQSIoRAA85sSEAMUeshv
p+sctxmE/eBon3YQ5qNYM2tWEoRZjdGIZBwOmqrxP3KJnxEbuJ1/2BOrvz00JLBkfdOI+QwAumbg
SokNwieW2OOEIoTIzgyEnf+omsfCjw9GSqnuNbKb0TMwH1xXQT5PoQg8FJDTEtyQcxLtbUqe3+Pc
VxhEPPGQjzVuLqM3nLeh9axLkTnuo1178r23RvFqEw+wtiOzXcvFFUdqGe9EeBSFU5FUyN5HHe9m
N00fhOe0r8lYtVtAPA1Dr8XA2yZFse/dwXgM1OKva/Ajm8Bd5sem1A4NL95gc9FL2FsBKdY+WXbO
TLZwRIWYrvBwjtjhrlweeyHyUZhXhhyOedZO+X5IwM+IPujRKBPnHYqkExtRBvp20uZ8WNg/fWRK
uS8S6O6+72QAJn35btnAEYErzPYutgUC56kB3hB2arnaF4E6miYZ9e5it+/lIoyftB0fF8z3D6XX
UfzjtSvmtVfgY1iRO2Y9jJ4mrj2bCd1UGh8Yygl3MZh/yfrUY8XjUlgS57VF7fYpR4sLEJoH/JvI
RZrixGYGutWyTsBmZjJeHHg4MDQwUM+Js8uQx73qNjDIGQBkY5bRe17tC9uo1kTd1SeA/i0ciHRy
gRo0Gg4dr39Ah+49AXHRDwSqzw9UowMxGm53cQDbASONaWzWeSXhP1uZbTI+7uQuV3FB4IsaifRp
6k+to27bjEh9WtLZtyza6+PYLZiZBwmWpsWgt5p0o4njxuJI8oLlnDLXFWQMRKg+J7V0W1Fo+NpJ
hfrFhnAccgPP69bp57XKouHeMpR5sgODw6tQeBJlNxzcQLmffUBsBkDl6wAqTXh80C6XFisocp7m
pJt3s+4JB/FFsb3ukQ+1lgRRtB6uJxJ1dkEOXoI4Gcf/ELMoN50x2O/TWEz3kvEjSaEBeh0nMbx7
sn3tn8YagldM8snvepRigPg8Q8fjrN/ZTZDvZsP1rj2TDQhlSre20ZvInVPx5BTK3wmNSIpTOSXH
KurFfWkU3atDmi0HpEkCug1x/X8vFTCSFpDGJhiC5BdEQ1T5pUXN7C3mup9c99c/FuhXHKf6XV3+
1Ep0/x7I+bd//b9PFcOX4n8MwlMapulZrO3/Y7nr+aNM6qH9q9wV6MI//9qfetcA6arNlPGqTcEX
bhkIqv7UuwbmHzjuPOYsjk0S5l/xnabzh4vuwUTNaoD4tBz+0r/qXS3wnWgHEODwigH7iv+K3hVB
xb+XIYCC8NCaIEwzA2iHvvs3FSq0qpJVfRbsB78wOdUq/JBI3li3euw8CzxgzVUeOtXVzVC4O+1M
fVhZ5O/wrtYWROIT0zl8yujRQGetZIHzd7FhhV/jsqNU8BRGiXrIytdI1E8msHADlBzJJ6JeFUa1
ILbjmTqnwOSETxabzbRodmxeW6s7tuc2sOPIWqmRKJ42S4A+fk9LvWw03vtt+gbBEpu39gTKS/+m
ypd2H1n5pa21T0n90qUDQP7FWdUuBSvRFSwxkbHgFlmLvH5jV0+gUhRBi4iNQ4Lo9EGz8ycSFakB
c50wT/PukhKBNLvrxVeQyzr/I+oTMHmVfMZDd1cmH14Zi6svtlrXhTggGkxDs+qMR6d5MkqDZJ3k
Xpcw7OakxV9Hwkft4ZavKOFtCwOqnkCH6YiiwIl+MlcNodthCzUi6i49sEIsBgMc58wafnFxrJat
fOjaONkjuyANAA3dP/gGVrBb2ic/GuKLOTcFBczYU9fRyhDNc3DbZtozhcXdaL6XlmouzlAkYXMl
CpEEsB0TqFaDP6DMz7Tc9tQOcJ0Cb7vcQFEi2a6V+ykR3omtGJpc+oyuAeeTzZtlrp4YGOu163VO
yOM8zEdnXMcYpVnWUPeUcfteBBysZkUCUlJbcxhpJ1jN3rVo9NPjFJH5O1eoDhwyslbAn69be6uC
BAKy04q711xljCOY4l2Qosar0c5EKGNjWZtF9EVcEzIRVRGcnfkQOSuEDC2xdKcCYTLSF8DwFQOV
uq8fjSFb1nPHhBB3drdPFhtXc4OWC1/HUVjmI1mb0Jkz5pzjM1Mx82QyDNiREH9HAyuPJOLgKccc
QxtTrVUyF9vIOOFICLHbOUeV493FgJ2zuCH0dqZ1NiB4YnrkfTf9QqyvXjke2gOi625VWuUMbLsd
ygNejD3XprZBpcW1YKuUYQkb3eE0kF15qO1xr9z4iq5AIROjPjkxuKZpJh84sD+Zir2w+ix3VlRX
O761eDtfQ6xmBsGrAKDlJmjxMDvDa46Ca0ci5N3SAhpgHA70EbZC4OqNt8QgofvsSPl9WxL3/ao0
9ndkCzX8CP41comPdxr7HaduvqnmyDh08s5hYrqK8ZlzhV7zjUbnhcc4WShQvGG4hir1GOA51XA1
iHqwFyWjrwiK7JBEyamKRhUSov09sgtbx7EJ39dElcBOee8QfCejisYWRctp7OFT6NM17YMAiv1s
RU+G3QH1pJqhJ9/7pIwuzr7rsvvKItHIg3C+auvoqZckeU2kR4VdNL1EwE37Ehv25N5Wdf+aM9FK
Ka0OaVHe+FkFUMtTay8Q0QFYFxPl3w2wjyInNrciYnWlpe8f0HoYDPuZfrjOg4+iaMU2ksnJDDSl
p2vwUeAa5F8SymajBYoBiZO31DvBVwRuaTXOrGkg3F0HjfgjlyD1XgKr4vNS5yKb45MrjezWczQm
qKCytkQadHtfevpIoaOPjkmjmY52OCQWjkbWEmCejJMZj+JkDwnutUK6+wrU2HPnBKzNQabwDSas
URdW7xA4PoSXeFsHANjKyaHd5X7snIl1zygfyJjbtBlOWGJdCIbFuXA0EU8wfKywti1dwWljc1Vt
2NgzncVBGvhOWGWSsSWXXNa2DKotZy87gbKleDS4GynVz00TP2c5OeJ+d4oHYh8IEsIGt5kFcaIF
t8KBinqlET2HuBlb9A4r0WTGzjfLDx0TX0u+nL/D+/jeiKk/JCRdbJgfABJrJuzXLmN7NUQ/M+iZ
tjCLQ5Mi+HaS6ypb5l+dk+5rznBmbwx4HJXxI/2vXmpiGyf5QLGkwrZ2f9fX4D2QGfMamiX57S19
potGbyRza2OBsgkB9hq7tKkPRlRHr3OdeIc21/WaiWX0SrZAix5lLTplnYmlMoosOrdz5K9NMi7D
MSm/rmOXHz/dTa3+ZkbkYTd2u81iGCWaIk4Oan/nBh52Tnmc5jsnz0tCNNhBgN7cmLXwwtZcprDr
wamKQFnrVhUnq0n5pCzuZpnybLGXxkJoxSBFmNGVCtoB+GErPauoAYTIUNge/egkjDZfo0/hSopb
wNWF8YTL8urNZHoo++EoanvZ26y6V7IeCQ3Ec4lMyOAeTU28X8ahCDpuZA98cre4l7xjAJ+C+uT5
3N9bZIvh/gfJ5LGYMj1FVpI7vBeV9zt/RvLJNcT43bTcb0x99dqBoBij2D+Wnr6V8aqFFrqJe4uQ
KthqZB2cI939Aga3l3YJDXDG1g+hGSXV2i2NnNcm7zDw7XhjSvEZ8wU1E/dC7I03mRh0CGbzMnWu
hYrhQh+ylf5eJQlnobprRcwlmOcbTSScbPK7yBav16/YsdrTCKR/rO2nEio2u6vURjeSfpsD6Yd6
W5K2tkgMDXVx6PsbR0OebRxswwAJGDwYWxYzH7Q5qMKMLbuBb9E699awhOiYqUmS1g9lbdD07haK
d9gXggGTZMxmTSw0anRpaP0Bezo+PJd50LeJZdshITDkvoj4t1TzCUXhW4urzyw5nRbXwlbna0Jk
pg6tAgLOG039s/LtjBReNEh161zYIb7xUP/qVcPWNxoOydTmt71BcxOYgqdzOvDoTrubvkl2jlH+
IIr+Jn9ukzJ/XZtbUcHWTRskBXGrtoXlhj2cbjgdmCWM+cZIYduhf2nCQWLtFfbyaqfibDsDQoir
g29yq5uivLcRJsQDkQkx2W6L8jKAJ8FNLvVHJAfOtU7g8Z+DsKcVWyGX2BPfExMY0p4xl41hgwF+
kBc8VBKX6/AwNqihLR1fluo0DLIMe9t9QDWFdioGwqD4LBmhRTuu1q8os0Ks5x6vrQaiaXBXd+wY
2JmRP9h47+QneVvUCJ8JUY9Wrm5Svqt1pm1cqPWTTsaBuEd2c75/FoU4QiFm+KM/3RxUMYou3mIz
b+vbAtfadekE67y5I2pm2tt181LWkhKaV9C1DA3W6mA4Ko6ansy1hgbb4E41jGuyyOSuc7JoAV6S
w2dxK7lZaOaoVZjjQDoDBeXxyJUaZ3iqfij3jMaLN2PrFFsnYz0MbOG26Bz+X5PCz03Gr76On8qI
QqMQy8Uzya9g5HXkj1GgpP5dOniQPc3MfKiNQwnM6RwYFbN9qqB1hSNkg+ZB7vqk3DlgdY8q4Feo
xFIcE6BWODA0WJ3a79Ed4WdHII+WpSX/S2XBNo85nzWZ2qiJP7PaOYEtHo6kCS+A2z0qG50bj1Xg
XDLDf2Go1Z2zanEesvIQ5Jl9my5MmGmg7W2czz/9wn4utnx1rDNiJglfqn1HrMck+GRlisWKokBb
RHrl8cxNO5JhU70GMYRL9upeMnsr1IdyQwP2YHSyXRcLITLXnRhF87xF6/poM/8n+Aayr5FHd9ms
7XXb33mY2M/lBPg+UzuETHrd4U8mBSV6RYd5MxrFCcLNEhrWjKecMfuKyeW8NXmJsih+D7Yg6hP1
k9kTfRxkM6QY6uJs+pADkVbSGzf0/+xnLKj0VpN881vctcU1V5A5Xe+wFGP0mYbDEtxlyfCNFBs8
Nzp8Re1M9zBijY5+0Nekw9m7kl4bZ9nkXgORhqfObqQQwhTsEE3elOsamswVLpttyhTQdGPYrzO9
icZJ5cbkrWV+s3az6MPNnRMzRPsm7pJXpKnRbaBA0kRNcjDwItljfDbAA5OeConBz9WeHPeAMrLU
pJSOimGrDnjmZvbHFeHf2u19EiTvjU7ubN9NyfBkiWwVN/bk53vuRjxlIGbQUK2mYh5QaM/wtQn2
k9VBa8LzFjV/C7iXUPnNRyseq5ByZ1opl2i8xvzgn9cCUR60rSWkveLAsJKHsp44HzYm/cXKQMkC
UoXrIkNpqHOK8aj408Dy3z0N+R/nEKYoMvAx/McDk8vwPXzFv9t2/uvM5J9/7c+BiW/+YQa2Y0tm
osxf7Ks18Z/0SucPfGeSeQXm4Su+kj/517wTlykLPEMAxQxFfM6jfxuYGPIPvGfIjghPMRlxBMZ/
ZWByTTP5q1EItoLnw4H28AoxYPf/5klx/s12LnznPZqGsPN5OrH/vra97DVwrExbhR29xpb+l0/q
nxO2/1UOxaVKAM3+n3/5u0fl7z/6Osn5ix3m/3viAx7mKxXzJI0xxaNs+gRz5a/+859m/W0wZDMt
xuJHheBIBlem+TcTVhqxdOxtTi8tyNscaxo6Q1l3lhm8J546tzkPwck3s+3c1W9SpelOghYRVlWu
83wgYJQg0aoja5oZrLPW7vBmkDaciLcmvrMX9QLI7OyjFemBGab0osPVcBCvirl6mU15Yy3i0ozs
zkhmZdx8Mqyy2/znbxHc6N++TQ74wMBlRLnpYGqzr9/2Xz9SBBGeq0kXLZhj2GlAJilDMLwvw8Ue
HDI5eoHaY1HPjUGQk+gXh1pw9tcdD2wjrt/c3mkPo7i1coF+pEILQgbMnTkBs6FG+Mxhs9TMruP4
V8RfjfUR3w6JLmb6iaj2JrbsHa6TT9diLVamtKpNj2SlP4yqRTJVkCmZ+suCBjjeO3i1jkVc6gPL
9nnnz82B/1zsFb3kGjD18f+xdx7bcWNptn6VXneOXDgwB8Dg9iAC4RkMBp1ITbBIUYQ58B54+vtB
pa7OVJfJ6tnt1YNipVJJFwb4z7/3/vaEmfUR45ak4ZSiSO2z0FIf/95Kw8RiTPYqiWLi1C3i2bSz
OA6lJoyeMN0jVq7UEG36LvPznmLkjCKFgjDQHbuGtQ3ODA15nVT6rgiNi42BuPpoxI0xcibUxtXX
fojskwibPSWoFBCGtr4Hl7hqkxafGDHBgyjVIc5GfZfoSIKRhHfYyNS3XR4lWu2erVpg9tZceDmV
cZFKvzZW/0xnKiOEHd1PaIBbVKcPo59dWjIL6KGq3hMtUQ9zhKslJwXVVOmhy7IIz+a40mAofeUh
JMRGIwmJZZY2nfK7+numUd2hWlP5yC4DavuSdrDFwbGedEeF29oZcZi0wc7WAu9I9/NAvHkkweRy
NM5i9pYx7WTsxeimpD6GpU/HqV1W/pDFaElg9E66RcVG5wU3YCELKgcI++SeX1J0elTAww85q/eR
dnTiM6Hybc/IzmULlLq2scbXU7f3OPr3VXDoxYmWmHmd0QC+GWQc+r0wplM7TA+62zRbu4sb7veL
pE3yiHMymHPWW6tl/kBhFdtC0mcMzRluWpNp2zhOPtyFopaRPPf1xd3R2EDv8Mix8uxXR6bqq7Lr
S2NEBLapW5miI/LoLjWpWnGjY9RaewgqfjsIaNrp1mwyvw7MeZelT4LON+xHcBqHLEh8wFTVWWC8
H7vi0Ul5rf/jd671azTQxTKBkEF03QagQIruj29cLyxEVSJ1UWSL6S0P2+PYUHq0+vGPf/mgWdVW
ie4rdtoOEdJCvrShi7qQIslRcG1Smn0wx69xbIw3w2iDNsOPeHDonlmFFiEZTGDesXSrnpqp7sQD
ZpIENJ9GYxlWg/xE9R6WKzPNT7wy36K8tc+pkd6UCVmyV9HYFFbZQbOOpPtRBF136slN38YO5/am
6roz6syyOIsh0iHz0X4VXH48SP87hDxO5ff/+3/ePrI492OsUcCCfj9NCG7MXOj//hCyj7O3b9Fb
+m939dvH9yb6G5/8k1Xi/abrrm1ymzCAZlhLi9p/jiLUsFgCGcYCmr38zc9RxDR/M8jPMm84vCp/
qjam/pvpONL16JfhFUtW+18ZQqT4Y3iUzYZhMhoZrkth9FL89ssYwpvXWnZW+GUC1a2xilU3luxd
DEdV8cqbP3htbU5GXpHmZxtcAOaPoGZLLXTrwLbFIgxnZjQky6HuX/jv608jcpyHoR4JswNfJXxs
FQpUPxeGbp7GDZx7SaUw29K8ZU9M0CPbjZLiAirBgv2SrAZlZhVHuFbVjYOXmi1bFBisSPvoNY4j
lrpJb6GCBoNi527byc4couZCr5T+zA1Qfky93pNaS/N3IzO7W6naeKdrukevZ9Xvjbwdnwut5roY
lTBo58a90ahg3OP4g4s89sNM2LV1N+aM0xBGdRmv4K5it0U9hfqdWRiqkZkfwYSGpBZS1utjGmd+
z4N8cjEF7amrmg8sejmKVUsTchNq2UNr2AILvMTETvOA9RlqxfA6JUQsFdV147rDO/XcjbI/6Goq
PyMugT6rYfM6Q0V9xM6H4zHU4mecFdYrn4wKTwLzQrVOf9TnTOzplx22eq2me6+yoWDS77fG2zZy
mJ9y7xq3bDRQktUtoO2OC0ZKQ0fE9Z1up272xzIs7yeeL18n+LCzJ6G+ZaRqoBvqKDGNUzKx5T2M
SE3XqPlcEigZxNz7xCr5x5kyQTIRoLDxYsobQ+LVUjkQScee8LnWzL/bwJLVUtYzcVAs5vSuG+yl
9auKcemWMGpGEU57IU156hqhHZCDJqpVlfFiRnTXpoVLGKkMKMSNIph1cAmnmIQlTZN5zzDozarB
xqMEvQIQ0Z1NH9bNpSTpRTxGYPRYGYErOZI2mffalc3waTdY3mh70FOUfcMaaaX3igu9QxXf27JQ
2BvSe3YlHvK+DAZUqyDFlyVnb019qBmtogKm18piSLmtQhVre8eY83hdGDFKB09EDr+h716jksd2
M+mFfWlKTIy+05TgpHQWNSxptJK2E69txz2ujslZE0x33+GWs29Nx55omKm3E8EyS7L0arNqn7Vk
Eth+6RHJrhQAJzoRie8Z1XVN8XG/BbJNGS/NHs1RCrT7FRsc70jZVs5sJ1m/FqpuYvxyunRx4Wsk
QRqs2SNEAz/1tPHgebwTOWzra69Ji6NOQdWdnTk11XZWd8jHgtRBQwXcOYDssTfboiUllxlfItNh
fqibqNl2XSw+K8tr70ZEvG8xnP7LjG3smSV9+wD7IZFIkul4z9VEG/0MZ/BFCm9wV7zFzVupmd2+
Zm2PF6/B8DpYBtZPLof2XTYB8qPsNLttO9Btq3Jw6ndoOsFuhjx7mhzhvChTt7dxOJTDygldd5O4
hnGotRLjbZTI/jEkvjahwJJ/pFxkfpx7E0yhHLF1JoW8I5ZLqXA/6PiAhjn5Uuh1esCFrdfrEgXV
L0DhE28r8r1nNDZmfXgKqTcmDZt6FniyH7y9Tvh+Y/TutM1VhM6nDMz6a0jH1oUsitqzKZUQXGQI
xDIUPHiTg2fGSw3AkdNkmODTSnVS2kTEwXXrO1hvGgtIYombSSTzXRxq+isG6uTBnZOB+dgITxEA
BfgvbEOuQacPT2lQWFssby0O+Tpr39tCt1/IPApmUUXaWTfkPmrcfM9gDP20b5yTUVKdTD6yTTdo
v/UlEBovKM7DNAgWxnieprw7Dkhx1ykmuN4OaLAicobbGdo6pSbsq2AFFGG/q0pI7TY0hpeiUdYR
sn66bZU5fRFqAK9D8XB3M+RutXFNAC9Nr88LwAdjaeXVROEmrVkpzyRZACf0NNaC61gX1+kF8F14
iKYq8I0S95MvrNJ4CWpvIpsZZt8GbghfAlZx31VbgduuvHYzS9L8ASe3lUyckiCJLQ+EHpcye8dc
aby0LzBEWtyeU8TZRu9Hz1yHdmDj0q/64auLz+BRh7B/bBfUfg55/kA+1dzFrRacIX0DwV9UcUOG
4mVqu+5xziSS7DAkNdJo+WS3kg75mFqzD0KBGVqMl91bZdFek5gKnzVNe4EFIUkr7qUG0np20uYE
lSEKyTSnFrDReCA7UOU8k1Ga14SDdJl/STKFbMzDu4UEme7NibMBDi6bhjhXeD31xdGIOZ/qgcAp
a5CDlP0mbrPc5NLgMHRucqLpmitRRcrC0nQyjVnlUcyNCenQl/OwM7jP7NC+9H2HM8P2A2UkuNis
7gH3PA9VTcB5z5lvpAl+qrc2f3PW9ZTcTMIjy2XZXR4Zwv4GAOtuqYSzdn3a8UqperPah1TBPIep
xvbPjRvaB02k6XKNh0/bJXPm3IqSHjGtq11/NjA+BLZRbfIqMzdQS8ed3kn6PcZUf56yjI1xZ1jN
uZH0MIWWUV7LnJ0eO/fYXo9RDhbS4hZNs1RsTI8Yo0ANOm2WTUjoRfcQz7rrhySaH6Ky1xEEhpje
G6utydZnNNg/QBe3H3XdqC7F0PG1FDX3WAAItO8HQGbcEzojiM5VoXFwTvTmnBZ58WV04/KKZJZs
50yDUU5axPki7LG7xb/XYM6dh3NflO5Bzo13X7OS8jso7rSPKhhrq8au6z2Ok/YyzE5IDCEvX9gJ
YHIow/lEOYlGs5XS6p0bEQFep2VtvXZTlTznI2fCVm+sQ6PpyTEGQ3sjU9yHbgT4tgvAzeZaM6zJ
0h/ivHtMA+D7CAfzOU5KeZ8W2DjW9WwFGG41TtegEmOW23Z8b6UOXvkQ9ZHyMPD4Y60rGJI2foM2
m/vv09ShCpTcAXHURA8ztvhVxToNV2qMP2/u3BvMtNO6aNVASyviqiunGdCBqMjQWLg2eZ+nw31F
0vlE/hibT2DXn/ps4ahu6oZqw7bbAYWIzrZQbIZxlHYrqdXqoQrx5fRlm7xU/WQvqc84XxfLWxhn
cGxelOGRI9Km8qgsvKhmUpiXtshBedMPle4jp4rfNHvOulUzpeXGG0yQyWTcjAPbKTOmdS7h0F6k
5JJXWLiT2q+tMt4hPySnKY+bRaFCDENEpB685X6tdXG2zw0Sible6WtnkbKRmMrSH4bFBovj/dZT
ZossMLXHjh/ywrWUtlobjvKMjZQzHzOnboT9YwlK/Y4e+ewcKaNdIxk4vttr8yYe7WikdcbpaTtN
2r1uDNlNRM8YY1WNF1GDg5JvKrAclP9SYZDTTuGOz620A9ZCQDIeNBnGx8KeyierxYZlxZj49Uni
aLKJnD2TEMGSS1joC2y2jBmDmEw1xLNvOyVi+IAAisM+8JsS2WQL1QuwUGBTneoFwUNbZdldq9Gj
GJuZtyeJkaFSRc8V6KCt1bfpg1jMolY9aDfQsopnAyo2IOY+p8wl8pL3353P/sbqEyriHzZ1//XA
8+vyk0r1cnBblzmFHFeLzKswAxNRLRk5U6wvab1YTHqjX3HvFwSwpx56bf/Y8704wDtUf1bNfQ+P
Yt3POEndoSRrvNimh6QSqx48OhN/cdYIW0E1O1cThyA4ZOOBTo4zHS/JvikDnkGtmtdgdHDDwUmE
3Z+vUJX3xkBDyui85BptgZlWj2AoWlV9q4hHrbymata24wIzd8H6yIqdi4cqf6QzQdsWQOW21MHl
N4Xp0dFQDEsQMJh2Y9Q4BEfN7Oso4uijBs27Jt1OUrES2X6cO8TJ2CRnbuGqlQUNHsJoWAeVMXU7
8zht9S6u9pEc3fVQWw5o48r7UISkuR1FU4CZHEI6aB16UevGiJ8cYQdPcaTyFx3jli9jOAthGm/n
uqjWkxkOLyZ3yQPb2aWyhJs49Yln4rHuxUyDYUOaF+9UpAufm7/nJzW1PXHXzHf2OO6Q/VraCcdI
rBCMp11AJQ21D+Rlnvq5KL4PmI1uczU0x8rlRoxz+ovBGe/OdCpLrAwb+iSnE4yALqMlcxtVpdAh
o2YChZ0lPQtRTOeSl98Le7XxyHDSHgWyfywq8Cvz8GIw0JFmTbisZYnxnnKtO5hAzAjpzpizXbxm
F4++uuWmB0iuihvrZh5q40GKnlOIiZUC/F9PP3iTqJleEnZ9RcL2DgxDQYGT8zin2jETsUPEq6G6
Z4XbOj/WSZw/xU1mflQ1rEFBmS4dqymL7zaQzlrg4zuMiVa9axk6HwAGzwceqL/0YYW1ZTkoeHiS
/UJMw17hbiZakOVkGHt7Z07jY5gbgx9wEGhY4pXe1qzJafZR85TolMLhOM4eLT0Fcu16X4mp5a9U
VGiHznCLdQ8mBvouqKt17UYMtX0bsuOsyWzjscxSnHLh6PWbzI6+O7ERPkUQw5HPBFAF1oRokn3I
6lLPboZi9j5s/BFPY09+eFXCwF9RnkuCBEjP4zgUI2EvFxaiygwuEibifw7xufNlYbHptuqu/NAo
imhwYviiA33dYRy5xXWZbZVhdqwgzHpXmvyWpiFxyhu8hIljpU/2X851WXFfsZCGLRF1T5mTpI8B
1J/TMHBHQhDC5WBVE26kNNzNfVa9uNT9PXetN2+L2cQH3k1USGTRZgx4tgCbeLdRkh+Ldm7V2tZ6
yrwn0b5UIxnSKkrCW3DF9oVHHRZ/Irqlt8jaBmkX7aggGM614qVScpg3LMGUSIfSqiDZSysL/k8n
VSsns/Nv6Y+LRDk11iZWxdeMoY9l58HUsFTVo+ZuxlrdzTbpPlm54TonB51Zo7PVGmJj6VgeR9qD
uXhBljSb3aj0Q5mip3a5/JYPE2N40d8LxQXdxWxyz95d8//JRflXhUig9eDEBV7p6J4BgvCPS9gh
IXMeoNJRjobF0LYS+a0Oe/abcxxNDPL0lvEKUq+2kdffawX3AodfqV0bIdrXpHcGdqyWzbsyJrfB
Vr2k/bXWKPruPL3jEi7zPiT8FBEGikK661c1YeLDVEj3SPWbVa4avFLaPyHBGb8qfNiuDZbLuilg
EbPj+0UTCpwEgnfD5TGuwVqwJAqpNSaglrV+VmQgvHhhr4cMtAQhO0OYDfwj4dov7dwPn4zXnZ9H
eXqStVs/sSXQThCrJoA7wAAwqFZEANEwyg2bCCvbtPhqgxUDnLonnskgitvVtA45USF5SKo2PQtr
yduS3WcawD+g/hu+/T8nQ/9td/+yjf5WlBOB/KglEPBzO+2/tW9/+MMmb8GFXLvv9XT/venS9keU
gGjB8l/+2b/8t+8/vso/2f9CCuQ5Y/37u5/lz36Hf/iz/blvv/CuIRL/7r20/Io/P/f2LWN1vSve
fr9z/utn/Nw6Wwjg0tYFmrUkH/C7rbP5m7RZ+zqgkfVfBHD7N1ewoPYEy2rHlCYb4Z+7Z2H9hsTp
/XVV7br/yu5ZLKvlPyjg/GS6NFyL4AICsf4Lt9BwkLntdBg2JCB9y50eg3LYdF53HJeu4KwHTWTp
FNV72hthblgJ0buVx8naGcqX3z1of2Mq/FUEWh4jXfKj2LgFeKh+eafyxmyUTPUB6bZJuMRTJT/T
gj4NyJL/+DtZ9nIt++W3trHYeojE4F9RW/94reskhgTIIeRJhU6zn4PFjkujs0uxinG2TT3qxzKs
uolxFFZnHmg3Qe8L+3PnQfSbKlhlrvk9cGR0OxavYnSYyaI2u4BY3VTx6MC2RxM1M0f4+hgXu2hy
qblq5M6JKeKmdIcqhOVDmZr7KHAFrVZCniru/rINhgMxYDiGwA82EryGzzlPbvK6O8fwYm8Na9oo
VXf7gB7WzeyVt2RT251KJuL5Fg0CcVu9M15/1+1hRaeadSsE0AxhBsmhHQN3T/75AUhRekvuvtyk
4Y/yhDzb0gr2lZMBEUIvbnaJSjrfaNsvuTtHd3Es2+cpPBhDI/1Qjydq6pLi6np4eIYB2jIoreK6
wF7uSpRe6u5OxTRcSwusYUYynKuolm6c0XoW87KKTuRHCSbryZtuelkTDaDWJGZx5RM7jk5kWMLT
mI1npyu1PQ+vSd+8QwGA0eXrsIyLQyjjgN22Y4IPFc3aqUdrOxrLIVmDG057H4Vl04bADetWWT0V
rZfeNEV95XajDrq0do0WJGsLmMDxx4cRjsGxXz7IwYvWsIkXMWbdOY66LfGjbJD6ORokUXQY7boj
GOENu7DPMEy2ZQIGCbalSMRM4SiBbtex2OcaieG7waSjTtfx2THqXQTEzSeyXF96czqEYQ7/LdRg
ks1eey+nctNiredXKIs7NXpUoxA7AZuJ2a/nyEOLxnjQA3gXNWrFBrOuuBkCfNhFXewS4oe8RO1p
U6r43WnkAcs8R6KlrFToK/rbXzSKZPJJPjqsP1YgJNoVgKLHMc/3TRpfhyj6xFzqVzjBwThP4XbI
rioxg2M5imOvJ29ED8Qae8UVk8dBlYyWsqaZaRzTmwUWhM2/Oc2+nqe0lOn9OozLF/Beq37mO7Hm
vPLbkxSmhnA10D6RnyaIT9gxg00y6gv1feUW4XtuZTfCTD4DXPwrTz0XUn+vFAuQGCY8UImVnjuH
Miyem7Le4NluDhUReTWYWGNleoDxScWq5BvlVfzu9t9TMX6jQ6Tna0E/c8ixg2sxQNEYMA9z03oi
bP4Se4trfbSU77oFJYvBTZSVZ9yDD2Pv3M6GurOj8iMmI0yb3zqKVIkWE72zpEGzBzOLfjztVGhc
O8lzKPPbqer9uO3Wpla/LY/Wj2/gSB4yuuR1vy7zPQOlrvaiTsgBmld3sr/lmjiHBApo43nWBQCV
XnukE/hqd8lnTv3gamjuKhrIVwnEXK7K+c3c86KsneTL7LLLiRrdlzAzV4bke+xSOVyteKmOj966
okaXsKi2L9YQvj6NchsNPMAsS98J3N50trETAY8upxMcljbTqPuoR4fScc7u8jrSeuextDl69MHd
pHgJ2KFHAii9GZr8i6axT6aT3nxKKmaskJRX7ASPyyWcJvZvxQfIhGuvvDvnGB0DXbAJyi1qQKcv
nYvfnluKUSHhQ5G57Qsd7UuqDe6KF1tPPvvAvTV5PShvKYkJDnHIgxiI/AYpIF5jfn+2vhYTZUZh
8Ohq8pYE/qNeWRwtKDAc86Fh78UvykxbIAk2JbUrtCM6UmSr0Z56rmUyudpFExxmaiexfuGt8Sxp
7ACPdahj24yL762zlJcKDO7FUA9nloslm6BT1dq3ZfVdePZFhuYVdA2173doHc/9qG+b2nsMEnwy
nr02Jm9bcl5fZzH8tYjbmsp47dQj2ZIUQLQlSH4GKEFmeSeS9ppnch9Y5RLf52jkcXjsLJcXImT5
MMAQyxE3w98BudkOmUZV1Ly4wRporLVaHqy24+vOKajBMToujwjcoDuKHL/m4BE2mpG9UPrHVla9
A33lsuZaV5xT+drt1WsbZjf86Ee9lmtRdUe97L4EOVEGwhnpEL83OsxMAMZ8F5HrWGHqFzU9DKF4
zHR+zgCR48YsAQnL95Q8bpb3W2+QXxEsv3dj9R4I67HsiHhhyxtXLA/Pbm7c9U4PuJJtoVI8WePy
4uI9foz07Ers+bFP+X1yJ6OOscUcDNgG8MtGtcGG1fC4Akzx/PsR8ucw8kvg9Zc//pn8658btf9/
6irXf8Rd8Sr+fb/F7VtIXXn+8fuZ92dMls/7GZO1fzMMSTSNiQ6n5u86yz3zN5ybmH0ogLHcxcr5
V6uFIX/z+Jeeix/ix0DMCfXn0EuClhIXrKA4Jag8wfn5rwy9DNB/nP+IydJUTrHs0lzuOlxE/zj/
KU6zhdnM4QFvlnnG5g/BpOaOlWpfzFJH1jZA3JZLBohJ7DBXNiGhGSnWCkmMDNwUN7o2nYIO+58Y
WK2kyzopj73vYokeFbpx3yxhpJRUkmlj6idPj7N5dHwFdoC8bfaNdRI1THxJEzX9UGXGcSgQ/aqA
O/uU2NPe0y1WRlrqbOJMtgfbCV5JlXi7xJHst4rqbdZrsWuWZJXV+cOStAqIXHEaTQ9VyARtOn5u
e/Q1MQvZbnNKiWvVxLaAaJ8NYlwRrKQhNTZB4uybkchALwiZDIPY22RA6iULFhIKc9EGSYjlS1ZM
i7tbVoBYBUtdI04WdsbRDAasJEvOzPgROVNL+sxacmjWkkiDwOtsEevewiWtppbcmiNCqINWhKIW
tNlTBPdzb/5Iui2Zt3lJv8kJdrFJHC4mGJdSmXUgX90fXQafo+F4kLYJb+QA6yFKebg34LdEpwbs
UVSVK1ONzvMoWhx0JWDHMGviS7a0OYx9+BGJclN27UBVNPcgPRyDU8IlJFuSfrFopqNDPiDjeUWe
kdSFMXzRBTvHqXewlh1zxsptNZnSb9JPWcfsbwrtAIYlInpVPcbEDuMlf6gWa03ZfrEJJpZjexPw
ZCq9f/YqCNQlzEPMse6jltLhih+TtBpBx8neO8QeKc5jtLfJt5ScwghGWgQkFUHJKQYar27ywlAn
zuTjqq2UzxbL3UNTWuHj0VZWaoLIqLqPfElitksmk4p0UrQZehD5bxKbLbzOQpkBwi7odTJHctVl
2zIz6YnhlSr0aQH2JhXRj0u+pELlkg+1CIp6ksSoWrKj9ZIihW5KnfLyR4uIaUhGgIa1vWx17aja
G2im5tE16607Q/IGTFRsbOfeLibla+7TAKf7ZLU92Ug6YdyawZ0lfL0t3JgYneluiYuDh6iTezkS
K7UQM4XhHL2Y0r2pJlzenFpXKt+JgtKvs/gzQah/IHmLrFZ8ao7o9nB7w12yFDIBGhR+o6u3vJad
zx4L44R4VQBcDv2UnzW3b32ry5eS1PZSNF9DFovbRHM0mHSRtSlseRPZz1PZa/dDpus4h1S1nwtC
GXqYL8EY8VSF3TaZSqAdRd2cSjKDenhlnghfZnhvoDUiEFRT/RDQiH00ao2fp9WZAxGlAgymmcej
EI+exRfpAM0SCkpr+Z5Emns2RpzhjCvxNlPiM3XcjthkTvi9UnszgC9FOzTdo7NW7uJu2EWZzM8Q
ybXDVLqoB9T6VMm6LdSwHk3rKy7Iyyg+8UTASkmMb/Qr9qsCcnnWtFtH9ZKLYAtYlflzO4S4pCep
A/rPGbg6z2oOUJ9eSr0ITpGdnMsO12zetLDpA4C8MwAQkD/aezYhZagBUq7BnOZ1Gha+kRCbRx11
knd3iVSvLnS7lZkzbQnTuQKujs/U/+oNOaegFgiqXR35aR8dx3FymbaxbxMAfLHUvAnmueW8eRY1
iFCbyUSajW9R4weCDNgT28s9Y8J+zNRDirPvgCJAwUVQXAJ6J0yWy8phvhPOfErSkLI9WmPXqB3P
s5EmUDcmbwM9rt6YCWTlPHmLx/DLkHbqhhh/uRNx6QKuGYtdp8cbGhTva4h2OL4wVw9au4sn6XBQ
cRseL2MLF+cGd9e3pqAet7GrT4x2JI8KcHj2MF5j7lKruH1XLB7XeNic3YyzpdZzRG8FfhGWAIH5
6JVM1nc2scHGKkwbP9lC85s3dcfT1QhrqUcIxKpi3XAQtGq0IBxZWjwu//+D1W5qduczsK7sMBn2
6STeIdjceTYwyTEGAV7l41WN+vcidbydBMpDllN4hFeZzj3p4DGcRvg2map5/g+e0eGZU3fT6Kqn
0Zu+smsQF2Gb3+08YkVESfa3qKRLIq1N/UaPRlrpxeztZdcSCnaNh0lK/Yy5hOcNaoRmJfoby0a6
FjrdudJ9ZK8d1ah96F1SIoqXUIYXst7ernHgQvz4MNsq5LKNAqz62aaqJ60ungNINyyVh1418Mfl
Q5c6XyhPnC6NWcGElbn+0BPGgjZrqJvYWLC9kzj0WokPJ5q1tzm4tVF4vskA7nzWWe1t7iTuujfm
hx8LAhyPIcUVWeibVa35Fr1N4AcRxgq3ep1nEzbwOCkYDHk0nqOiHs9ZzGDgKc6jnDZcbPQZuIAw
yOxz0TUWXACikW2zrVWlfWhYzQiuxtaDpmnT1jaUQnsfq7M5GGqDq3s6sixEYVEVT/yAwsl2q3+3
FSm/Md95Vdg+5Kx02NpM8r4hoOhbfSCOQdlDhmSouAzcJmTZX0qPoDPaGxaWul9PAtXarrr2loBu
7U/m0K/7uEhPtVcBcXDH+muW6vcmlosHpbiEZmly/nFvoTciOYUxHwy3cY4FFQu5Md5bRQauIRt3
VHwQ6xSDmRztMd4gnEyF9aYt7esYEFNqMV2Mroax4frYXjIIf2TcWgv5s6F1w6jLM6wVXiKRm1/D
iWCAbo+f3g4MhgEfFB5b0DW8+qsN6btxp4g7EqTVql1TZa8S6B0v4+SgxQlNAsWIrQ5+WJ1Y4t5J
OZ4zaCUxUeBCb+QxcjkpaqT8lyJR5CiO6dm+CVTAOQs9dikpupYFxpahir7wIj5b2kxlaBSbZzBk
43amWYG3YeGtWJY76I1u4GessbhTOeKaRWQvtCbgxp7H7oku8jM8H3cnZ94vCqfWqVZS7ajSvU5E
gk+Yjlp/cU369EHN18VNwx3RhMOeN97WrvPkZs4oas9rk7SHhectK6MtN5joEkY5FhBtvMM5E68y
w6ngO0672GrMW4/tyK3T9iPqYj2sA9Y0D0VDgsP5sWiVBMtJf8+PY0ukAECud18GtenPvHuuxGt9
vYMSMuZFeCMNP6vairMtCA0jmqf1QNuavkTTQYdBQvDk3lDBsM4jgsN5Dg3LrDbISzfxneN65TmN
MO/P/Zk2ESTElIS4XoXrqa3fU1kedaej+80ViGXBQDVtBeylwEdIiSDFLEB5VrACAasM1Ul2pFpj
2KtJSLoiaHIMIK3zFOjVcJt2bEh08tai2AE85bjZLTlxCDWxHr5PNnpUgalQ9fD5gfS6NWJVBLqc
lLZ6AE24g2hzm7VvHcfi3ka34vnp0Lu3dYQuCpbvji6gB4DF87GlyoLZkNRzEC17zvwjqcDrzVnQ
+qS/r+XEwsFSRHspPsYg3Mw81N4Dw8yXIjYfyU9urTw6zjYOqjaZiE4SiaUFJ1hBV3dNMvqRK9bs
jbLbGWeGTU7zUOp1uIJGu4oMK9spcOHs69UpBde+17th8IULLqtqR80vlZPuw6r+phYKgbHwCOKF
TNAtjIJpoRW4C7eAMIRzj4f8w0l28UI2wLvzTSysg2qhHugL/8Au/xua1d9Wo34vRv37/7yzthSI
rdbS5fj3D9ssE9/aNm7Ctzr6w4H7Pz/5LydulyJWfQlZEvHjHYSk8x/hBldfEgwLm0q3OKfby9/8
DDdQxCp0JA6PglTdZunFz/IfMpNDBJMSNToXBJ9Kt+S/cuIm6flf5B3kbssQngHwh3P3r5KLHiS9
4n/jduyoHZ7tVEAcpUwyjhh9+w4s6MS1ZuK9eojuRD3ZF/yC3TZy+vCEKfteJH0CW0YkT7bXXWtq
Ys6TEZl3ljaukRTKW17xR4ZR94L9vLgZl/5VxirKJmn6UcMnwhz3CxuwXuRE5l6U+XsKmv8UW3Q0
NKlxN0riBhX4RpbJQOOtcRvYyXNkF3tNvgUzE3PYMYrXd5EGbxji5Qa35jrIbca/z8nGXIUn6KnG
374xywajNMxgRnIuSh0IXHg8by1KyDZixC7kFR5MgJGJBHMQmK/EG6Apfe3G4KZKrS9WGqY70Ko0
pOVnJgCTcVeUa93gAArOCPTw6A8GDIOo6W9c0T5H4HPreOZgow7GFAGCyfP+RCBuY7T2WvcqLNpl
zR5t+j4mnBw9MtxG1BL0wn9EEU9ehSjkQ/nklPGhbP4fc2eyHDeyZuknQhlmB7YxMyYGR1HawEhR
wgy4Aw7H8PT1RdZdVJWVtXVZb3pDu5k3RYoIAP4P53yn8lhUJWteB9NaGERIeaFxMPQeAF9RflYF
3PtscvytW7un4NwloVn34QzowNPXdMqybdG0fwte1Puu21RN9scVg7s13tIxsOQFOhquZDBYL1Gv
XhEPRaeSpDEEeO3ZTvAH2FuZ+49Y0OH0kDg0zDBMF9TidheDWmmrXYoaelVLudMe4tgUduaaIRR7
HnhjA+rIrVu2xXZm4uoF3GgTTa3wA0qvxhUrfAM7Fnl7wb5qVfbkm2TgjkFyxr+6Tq4IBf+0MYGt
DLLstbSH/bJYG4dbqHBvXh+uah/VB2k1+coepgcwyOxZyvxj8ItyY1qMr0DxqaFR8O9iGBurDhby
dlJNjKkx/MhYX1UZ+KnJpVZ3kuoCrXPNpzzdMMs34FfR8zu2JJU8E2eTtHArzPDqxSUEE7t7U2DD
NwFV+rNIBXyF2DvCEYX3si08JX/1XPFMBXKNSzb57NMnlatXIALpQzG8hrZbfNFrre2gVSdbfQJr
9587ZGFrr/DcvfaG8qT7+kslHMlWxpYqSeDTVD6BH2YBVptnabJTEbGqwrPGbZSm4wkUGiZPmjL+
QtlTD3p+DeElQWWVLgcUtPJozaB7KjFhGGoKYohaZ0MkhlwZt3mHBcv4CAlpXGxTW8ttZNpLiaO1
qX4zA3Ihu1YpZ31EgnrlwSDo/g7deMWddY65QiuslhvGT/U6J4V6XbJAbsLh0GKuSGfC23RDQSld
8CVGH0Ln8Q4mGJx0z61P/aS7lVX3r4DKQH2F4wHE9bGtcoYT3KA6ykt+RvizKjvA3fddSxZ7YGyq
nMgJ3+YXhNIycJDD329vNlK6dSgWlrL31VeGapa9D+qkgHm5XqpfAbw8JPD2voT1zE+wp0eKrJe4
+aixIQxkUr96Rc/mkrrwYIukO7nuxJRMn3teDIJcNkp/ZMad9UkU1r032I0z8T4QeVgQxPW5Zh63
lN5jkY8WqXooujXbRRmDELU8qFFwJ6AGzRi+2u59YQ7YkCIk2svkMmBhT5VhIaacMOO7wiJ1cHKK
+lCoR0hJ6ZnQsXmV+5U8SFykfRJcxnh8pgytdz2fHHEBj0BEPP52+ykOfoNpSR8HqzoZfHdfolOk
3472KfOn5YDCfI1+c0Ech9wd58X40Fbpcwvc5BRNw0thbxrhdFcp1LEUor5KGZObWdA7saT7R0Gr
7+FuZ6/yf1tj/0AG5luh45+zdF1iyMITO6wVsRcQ2dKWpWP2/c8IJhNNDcMDkmjqjNs2cc/FvYEY
40pQy++rQKtdQabLaoqR5ebdrTCzv2lDFe1YgRxlXP0me+W5aeSvzphvd0JYepFB+XtItb1y+yoh
CfHD9o7o0Lwr6040xrS8a7fQjI0JQmUQJ+UpkuMFaF910sbhNy8QZg6sxQEZ8jFQ/0dAFv1VMy/u
Q5Im7z0at9XgzDw8bJzZCqcPPlrhgZ0TvWPybcLlzziNjCUJ3UvJeWYGNkWrrCTweZaaIVck1piY
OopcmoPgewlgxEF+XUXL+BdB1sPkVO+l4z6jsxz2/QgjpmBeDbjuy68Y3Ikm5HvOw0MMKDIpU2sV
tGzPU5skS2TMbymt7zasFw6C4dnr2fk6zvCOoYAeAJcSXHg0vggYdVgWu3IIX2vMDcckmk7CUvTr
ioS4VqVPaW7s69wwSnF9mIxNlvuXBcAJlBM4kCaAUt9R3zpqHcXB9E3CNKjriOge2aIryBDPR8OU
/vTFJiuuYOGu2m+r525E/I4mcjrBk3x2Ziv9E9TOKZoLb+Mmnt7Zlj52ue8dB2D61WiNN6nz+QAA
SezZX/a4CC1+5RRd6iKWai3xYKBeDa7+/YujEv/q8fHPzUfSk3Op+2FrDCe9VXJWCFclB+OEN9Kd
KgB5AI89ZM0EwjVAFYL7srxotiP8y7ME17xWJmD154xq4wRV/07r5+zInc52ODb9Q9iRFZN69lcG
F/h1yv5ICPGroGvDazDZC76UzIdrC64obVmxkYKzcx3GCFbV2OdGMKmax3E48KLyToJ5s50vehdM
dXdqLf+Gjz0+Lan3xyz+bsgUaWyDsQ52y8aWPAH3EvrsH7z2OXby5Sq6R+Xo4TT28nsoYsJ1Wfon
ubqRxOfu4rT8qrufM67IF+YCnNflJeyY5AwqwO2vcSHUIaMspukLrlYOjfTZTgP2lxbmdl2HF1JZ
7FsQVD+9rPksVVbt7UKRJjGMjIdxh22JAsDEFluPVT9D/cY/6XBfrYkAHI5uaX8HO8dZpkN7P/xI
MrFw4zndRxVA27Dok6w2QIpcpB+5izx6hiMOohMJqOgIf848dzv6SKJanBzE5jEu0YVLGCuuGGYp
uiRRsHW2lo09dii7DbMKYOnxvJzizP7qm2XY+9HQnnSc8ioDWEWm38RIQxCb5nm3ETjqcZZ1+uiH
BPS4zTYPzX7gx5w5wFK03cyZuE+2sU3+95yQ8sqnK4z4KmzrzAj/iUkKaRAExaXFpY7EO6rMddp9
wbrc5P58B2b/rIvwgzKJljS1x41mVWA0VKc/eenY216pV89pvPUYIVzOBz+FL9XJhz7T0e0uMfL7
EIzFCIsN5SYKF792bvCzKf5Meq5bBXG+nl7UQrGnxiS5Vkn03JmifZaD2x+Jggc6V02wHmror6VV
pq8e/yrIx7fA7X8tIhqPDCAyYJ3xz9D2DqJw6qeIGSwwor5ihlUnW2nKe2oa+Y91rWApWHmMfAEv
YWaSFxPk4Y0D/Igk+NqONuaANL2O1InnrrOHxyIezHZGUk4J63MGYMMlNneQ1ynmelvGT1nZNNZN
t9VXirbmI26IWMpMf5nSoL8oK9cXaFjfXqliyAeA/WOhnmqPwJ5qYhhAhanWilfjc8qqcV3AiXxP
eCJWTY1ghsTINzXi6ZEERwyKUI8WkHboXeEo8X6EWL/Wpv8Tcb03bjCT4jXnkGeki0Gr6KjbxWbA
VyTNRz3JO9etOVkWtaS0mKGQ30NEbPwWN5FP4Zf9clPJkm/RWz3bPyGRjZs5QzSMFQz1sR28u5HB
BORTlrsQDTMnX012crNz+zpq+ZbE814E/gXAe/nO1BAzLkM+iPynqBtdfGvsRiEXKo4kEEvorq+s
Mz9Z/m44lP6AMuy2g3FxM4fTBY8NVDUmpJh3MSSnFzdHRytrSHhieK/q6RxFPgp2GqSS4d4xB6zT
Z0IyZPX3uZIxzBF2eGbBiBSR6IHJnZmJBO7mzcWHZfX57T0O8vTcR0W2xyjHdqU3w5rgZLNdpAxX
Qd+Fmyy3V30czQ9Dlm2SvoNkloSbwYU5gqKR11e2ajLnrZlls3NDc7FzZnv3AzNx20ssWq6kR7Gb
0k4gVvrAkcPjxUaXcC7+ZOJuc1U/e1o45MImH+XEOCgNzxBkX0tnOlaifHW98YXKL9uD1lqbDM5e
IimMqNTIQzgH4fBLJx7lQYyggfv/Z8cdYbkWo7KSUGd6zII0hvzJV7neO23pHMZpkisKeN4liwn3
lV/avOU3MoqGM7sjvR+Efg3GbiJOqNblrshbpI3YAnYRL/djKHv1WHe0qT4pJgiqQBFjIk5voItH
ro7LGwcB4onRrc3uda2KAMlQJcylZZJORBKeqT49dhxZ+9qNKQjS0DzWfnZTEn7v4C/jbSTMkzLo
b91MIR50fGGKjziw8mjjOY58Du5fOnf6aj0HHVWL1jA2KQTgIQt/yGU5EA9F7Eocvio8DY9VXDwW
bD4B3UzmTDQ0ND+GVr6Zxw1I+nbjkuqNy5kx2IJc5DBBsaMBCC+VAUEsnL55bA00G11/eb4e3oe9
UL3D8jsGgzTperWY4LULHYp269co3Pepd/k/6CnKdn4vguxTujjQFkCcJvM/kqSODqXNttyp92M4
FUQos+ypNUojsQzE3nUa1g7S0GA5LpO+JmmdgKQ0e11U+dmL7/lkkdyWcWOQc1I0+wwpS1YAxGSN
/QFeSbU2I90tOE3zkETeQ1LCIjXMdIDkB7a63+rnFl/Qpm3Y26XQiB5cmNC7CJrbiuaQXBGcM6+4
aX9izwdnb2Uf4J3Cs2JX6wpnWI2VUwL6bcmTJJ3paPULeW2dG24dNS47mZXOyral9YVt4+hygrwH
gYNsYRTDa9PBLHTd+cB4mfA80KbHgha3b+ioBJu3dUDGA+yg7lgkjC7Uwkic2TDDdM9y1lPlE7QN
M4gA7OxFFz+RIpotybpQ92ZxjVKEFl7UJDtklBghcj1dsJ7DIS5Ed49MZZlsTsUCuLzR44jXHQTw
iK7PCpL53PYDlJvA4P8ZO/3IkmM8OYF1wQJ1q8O5uYYL0VpVkKEZzIdiJ0X2mQdpcGtSg0U4QdXb
wd5e15T3exzP1bafRwgKDn0u07NPSQG/8hNd3KAoDqRUIgXr6Pn3SaisTXunfU6zl5/uUQPaDlhm
TXBhJBnQqafTRxtp88bzKBa06y8cBUrjfS4uJP4eO/ZjcV4HP8O42afcLBlZ1ZcF6PreWpaGAFZc
yV3dqWNOfstDZIJPYkQlXl+IEIEdJduGbcHDfXOX+jGGL9fe+cl92afpiYvRHX6wqKcBtBr1Cz89
WsSlIWAs8Les8b/rEZ8TehFuTsfxCTbDX0qu1m+nUOGvmWXYrlv6kMSIyOVBD7b5uMjHPqsf4T3M
e9bV0aoVRCh0Nh1+dqfEq3oU+3CuDbleWyyyuwnvyhddCyYjc4/Rzh5lzstnlOy7U1KzOFhT0D+x
daln/C/TOEfHzofSOd1He3om987lSvq+9Sea6EtaXQjUYOFjqvtiU5NDyegKUV/gVcj+SD8/ue24
DcOyPjJrqncLGM0Vaz/m+vAZHplFPFfMF+oSx9/glPqYNFJsdBI3m8b2+03NTpzqNCN0svb0ISXs
GaKY668zDJIbp6VJY7nyDtvZO/Q5UwGYUVxuQm3ORMRu0qSyDklKYBbMo1eCBOoXwTONZ1sOZn6p
SW8H+UhueBY9OTzVLzPZF8B/qSS9rnmaxuqYVNK5ejlToz6x0k1YqOcOdM0x85J7isT4S7uTPulh
9FgfzVF14vYadO285xBmxfzpVHPPTHDc60zQnSHzQC3wqpsyuCKOQUPLy/8MxzTCTs57Oi3OLipm
WEfFuKIMQTfB9w0aBglJpC6+g/ZA+Opl8LE8WkH6NPv3Fs59MfBncsv1PlKNP7PyOKrwvlxDQsA2
wqHTnbqUIJ25/wOe37lKc+4dYCWiCvdL2A8n1ECPRIP5+6xKeGIaKjdDjJLpMiAPASIZdqACJbql
byjND2L0soegJkeZmmh+8KOMArmDhjLUHf9tLrpzXoy3wnJxvSWqWS3x+DImxNJr4PJNr3ZNwqqT
osVnJmqD9+N6jWn9Au7uMyG360xW+Bd2oqNuxakbJhDkxa9heVBT/Bv2zrC1W/NnMmhq22lis9hp
ok+qCFbzzvYphLs76DJP0IzMEbyj/GMZrBsxvig9BOJcb9ATtIbiRDTxE9l+I0mV2Fl1JFzq6+FZ
lBqpQ8L0gsyGXevld49YsDeAZe9/+dybNwiaXha3f0kJQ6vSGImAZX86NNDckukLTvqzayFQWDwo
wSZMvtBQfZtBDtuQMVaelNXezA9grR+DKXl0NKSKXjsHXPL6kGU9i8Dfsrdymt0cKVizw4NmH9IW
oG9WnovSx3gNTz3DrtgJQn2Y8jvYI7+nkLI3NrlDvG8WbhzX2YHwRm+dGMC5WfcaO8s2iM3XgqLz
WP8S0rqJQh4GBLrrUXcBUQsMYEvLZTXmvUzYQe/qJ7pOJ/zZp3fWtmOnW7tL1u1AmBLxG7spim/O
jyZFblrM7N3s1nuw+mbcEev0OPjJiRnMuhq+USNAecwfwnS5ltbfIaS0CUuxngrKd89N39GO/cgV
yjM0ROvea4INP/pzaWk9mPsx3FLZafDHmsPUYZ8LvvfiF92VbNnv/J88CanHVSmZvNPjsoqGUMoz
ZbKnskHhWhNACZB1PmVE962L3urBDc7zUd2/FBJHRUWHHHWbBIATdWLhn4Tf0os7Gxf29DmLf5Dp
JU+1CG36YvkrKTKFBs5wPEfuN8BZb9sZdF5djG22954m4/G4UprB8ACh20BtlZFBjNcdSeOgR46W
bpcD3F8LmBscr+MpJARvwYWRje5bbFefg5yPbOXPSXuH3/r+gT4JEvY8X7Jw/pUE6rFx8TugD6cE
vGovel+c4sUgfl4XnbhMw/hJdOK+mKKP0Be3bNrhq7lJ+btM7kVaw8rR85Id7HGum/0guNIqwE7v
LPbvoC56AneAtyQkTsTLTCy7ypiyF7w/yLAl6op+0kTcHNy8mSO+amkEnWIVboAeJOTCuQ9+Kxj1
C+luyzb/m1vtR2nYp4jD7L8PluCbuU/VAvCkG3hLq9Rn1M839Nv0JZ7Fa4g6JNLyI3XKX5Gn/J2t
izcVR6RGROtMuk9LinbPo0s/KX/80kH0ox7bj24h+kOTt8ZKnl3N1oM7gYRyOPu84dl2H3tIGht4
GPYmBQEx3UWkabcpwreoYbukg5kwCOlsosHUK1Dpj2a0GiLhTHeK0JWuYls6qyGyxqvdMRFsNX1p
iiEB9D8gb28kymAeO1ClyfTaxS8l+suVm/rJtSWN3asC9wcrOgRnaf+7DWp/V1bjd1qFaBjz8rOX
zWcYOeUT+HKq/0KphFTbMbx2Q7UeQ/fTxrvChTs4fd68DjHI/SHnM8jGZT9mPDQksaXIJuzmWIHw
516iWLBwAjuonaAg2t3WcVSxFVU+ENZCK0NKR8wy33tru+FHX9W/JpF3a6JpSnRhfyxJmaZ7dkE5
JBLyBaApEQrC/UO+9vqfb+oVePfnwigW/Rl5idFERKfiVJtn8oQJHJF3MHjWWiSvsppEspcfcMm4
ZxaeuOVr/+TbnSVQFdy7gLLeLpzM7JPqM9lTUEfYnTDZ4XLM1y6nzTSDdc6DLudQrlmEaROdMvVe
x82WpLZtkC/2w+JZV1k6T02QpZe5m89sRYrLNLdb2jVnP/bsWII23M2IgU6qZwEvcvSXmRifSAG5
VsoN9lPiOBum+O/uaGFNmD2NHkpeQzqlUxwSKKs6AF4NXuZ80s0mKe5KWEgDHRXoweHz5lcGtQyZ
M0XigdIe9Zf3wH2591mxIDENf2ukUj0pkPCSUSIx1xiAb/QOr3+xmzx5UBooZFvAscjs+DkMSYyV
ldteCY9769CgHMdhcve2VsympH3h4C1eiLb4rjxDXDhNNcmOw/uYldn7xhaVXNcOCwmZltSPKGP2
TXlv2Wze62ES/Y0TwQyPTrQ3yfJdlnTFXYmZoZ3fOvgknNKkrLcNmgVP8Su2fkDJXrMCTTzjcNSS
k1ov+shwql9N/wQWlN5OzuqFUX5ycxfCaQzDe+lMjxL61RERWT2CHqhg52QkgKLiw46OOqSiY6hM
+eQabGGlTYPmkEBA2q79d0nbdhu2LAviKn8cECLfWDO+E/3lnLsYZY6Rzt9eQvDHpc8UphiOmpXV
nlildxZP9RmPTSern7a03yqiYeYu8H+IxH2XWLW2jN3lg2wH2iuF6Ldk+b+lVdyWWHOQnAOGM/IM
E0yQmpS2RX0w3fDckphz6fvgrQ8VkhLmo6SjN5dINifZ+F+TO7cIZsfqtpRgXxLvNgwFLFLhHX0T
j+sqnFkv9H686ePA3oZFyfzEcSMG+VBSPKn+Ru30pyEqbut4aMXBdf9wYvHeuoCvrOOcCfY8PUAa
T73V0oZ4dY7uqRB69mvAWsQbObzlCYIIPlOPTmSS1d8pbKiUUKyooR33BIj+TQeLZWRz5/tUcIVz
xxHrmU6QsZrajTFeOqRhm7xpnsMGPS92WqZKa6SOTP451vbpAuYFHQG+NESgUrNHtICGpKDnIeXA
nwpNsGXneSe+gmTyNn3a47+e23Gl5OgdEuiw9lyDFE1Vy1BETjszdLvSCdRh0GqVVDYT8fpeILvf
Whna04mMgSVo8t3oxrzHA1ZKXRA1u4APfOVKkbDeMn/8eNrGeZQTURU/VDCuHixxafxWr5d0JPpj
6Q/ae/QscCy2mvvnxWr8faUHgELWbqn+VDz3L17xI0hBCsX93SOf1PCFIVo5iQfK8R6fR1o2WVPT
w0KEwHqeih8dhHziU61gG0Qh0CZXuZs+6aaVx2o6t1K1x64x7kGsDwRxIL6tdZccaueu3h3TrVlE
dwzuI8nQtk8MH1iN6ezZQbkOZ4bsPoBd/kr68Re02njnMIZSXptuu9AOacvAsy+EkqwSHtpYAsgL
y+Xvctc2JIVLs4sNNEHUgBSSK9WN2sKguVK49394dXCkkvstAT8yHGVcNYXyRxo3sFxZN43IWpnX
ZdDUInPZ2rXyXnrHjY8IGybk9PMpn32qPW13ezEo8VZUwTf5EquCWKKda5NozfqpXuxLWZe/LC3f
IZ/522FAt5BiuVijDBx2au23DZs+b0Y90LgnPVVvRa8rIkidG5qCXdTlcGBmxxDbID7b3QwPb6N8
gmxT9BpxlOfrsQLqISvowbP6GhYe4YT+ZMKdsSEqlADREuSDBSTQIm45E21xjFoidjrRvZDBS9ng
xCSdOfFHNFKcZap+u9/7qyqrc1JeUG1EXx58z03RlIBJ0vlF2t5XXKNrdgdSJ7LCbCatn9oJFErp
G2uvkuq3mGWxvXMr3Dx596NifEoLdQmJ5abQ50PpwbPFC0NBaT/+85jBnbb5S/cPmURB5gvq+bgi
uxDfADZHz7/Uxh4PY4dzBWlwt57eXUGB0suFuGECHX3TEaelTv5/dD389F74d2EZ6cgDgZOB/Fsv
jNkmtMKrybPxFwK5IeQC/ac9ErQsYYNMS0y1lFfNloHpKcUISIbEB7t5d9+b7M/cgJecLM1LA3Od
wmiXVHNIMTke1NInl8h85DOKaqcOvFViKDisNovPiP3Wrs3YPIt4lWhpmh08h5P20uRopf6n5wjF
VsgvcPekLnSYWJDV5WQ7q+H1DEcu2baM8U+B6cqL1aNqNaYwP4R0YI5Apibr4IOCxt4pUi33s/Sc
Dyu2b/3IwqrOSejUg9W/9LW749f+SjJuF58hwKMPVQdawJFx4fDq6vhaYZBh4zGl+0o0L+3s9ce4
LPxN5eYsI41YHql0r72fx3u7JNdSUtHHST+9ZBYacMhcx9Cr2ousi03fFfoG/W6rMKqQ4mN/8Mc5
UPQUbFMUlutxQCg19MjGfZEcOyImLgvvl9K1R1b4no0jiaBuH6O4Gy7T5Z8vPv7wdRQxw5uHhH6S
i0lw3cucu9G5i2SLEJQ4kmGkSiKqae/xGvAdd3maE/vNLvt2Y4+y2auUVzx+r7Oqc+/Uu+SGBgmx
gKXpnxg87jVcm8vQQHpRi2bsOUCPnCoMCos/PvcNA1GQVbq3r3QCGTU2b3k0y0TqwFEp5XOchcsl
SN16TRUCplBPepfY3p9ImOIy85yImVe7Q3gaANDxHs8iSdRqtqHj5JdW1ZecpJh1tZCyGfeEBDHq
njYExB4dv3O2zYKM3m8H9UAEeYiBo9jCFMz/tFb8bpiknoM0Sze9cjELLPibvSo64pbQD1MeP2Wq
9YHgEM0lAmg2qmWtObpjfRCwSdaSA94srve4GFgD4ZLzb3z7YJTAZ3sfPCUGrUJdptHNEv1f1Aju
Bqk5NLKO5LXe6rytT4GzrUayZtuSJUg5KTwNMdIs4HJPOgaa6tX9sSgh1niFTUpah+MS6myYBzkc
YGh5egCBX5khf8T4ZQ582D+AEiCpu3/BiPugtE+UmWetQy0Ms1A7vd+ZqErUuYxFf6hQMWE0RiGQ
uZfaL6pfyUPatdM6I1t1u6DHCuuAogd66aFJGH4g1v9FMVseyrkyq+iugynoI+C4h5w9y7TrWNOG
Mrcf/KRmhavK8kjSb7YOOsmlFR8VUqoU9dOrznlM0CwvaYLUV13cMn5DcVIyZS+cC1NOGA1xZ7ZF
J58ITBOP0xT4t6HuQQPE4aar9Cdzz/7SNDDnhlT9cWu7Zqk1xpsyR4fCO0ReBo6fx65sNswSi3MY
LTHpjP1CB49VIpwiShOR0NMVYmPFljgkCSZbVyfdD8GDjT6xqvdS27vAS5e3FoBdaFuQi23WBnk9
37Co5welWpa0JYyxfzwHgA7IysoBjgNaZB5ePWekUa97pzc7BfOoDUEAeAMlZu8wRauXlLkJOYMA
D5ZLNdfMuBpilEkSK8mSYfFtZJ8cI6h9735LSGa0lujJEWWBV6QrZTmFhnmv4/xo9xNqKI9PD6MK
KN2oqna2StKbMAgeIBtfCEZ8ttjMP6R5vepx/x1yQ0S0E5Io1C8f8z2BevaGYu/W1U8m580mjpJm
7wZLc8HVt9cOInwysud9Z8t6IxcMkUaBTHLkMl+bLnlG66hPHXgihXqLDtM+KxuGgJUNr8Wi/gZP
OlmSW5EFt6IjwLNvuu7VH8bfTW4eFkZ/IXEWaTD1kPqsdDe08q9FUa7d4AdKbuBqBbLzNNPI2qx3
PmH6MOIUCy9y9/WINgB6JGY35wLUTJBVCF2ZvfSuz0nKiJLgQbGMnJs2WYUCdtrgd5fOabNHJYJL
MeOzhnIrtv2zn4e7spWbPuuvmAzdE1dYITyZUXf54d35BG62PFQaupk2X2NcM+vk/FwwdRrQI0gh
zMZnCbmOHCRcfdRTHKLg64LlbNspJ5KA2MWiZ1x3KnU28di4h7hHXmrFHAYgxlfOslyKZupWLt30
Ywi7dHbGXZ/lx9oRH/5sC0KhdbOVQ/XXjakcrARppuWmtxK48jmMqZJypLckDN4V+fQrz9kMA7yZ
s4MkFckYLO6DqN8tGOHFkv9uFqc9kf2uRs6BbIn6Q2Blh2JMnM0YFK9zNbTramasj9OHonP6jHWB
cLIazxVbLFMnwAb6fUjKEXMH4omU49krg0tlVczWHnvjCewijLbm1KawlKHMPThD+x53Pr3St6/z
cqdi79eEIXGigdnyBhY7bvHM9na1T66GiEyx64jUXZdqIvgUMWaWk6HKB7xBnEJ5ezchBuRhr5iO
VXPXnboi/sZbAX3E+H/sUVi7dDY/gtwil80F7p0nfb5GAnkPCc0UpjDnb7AEx2UJCAqrp2gT2CRS
gIHi0s8VB4g7eMsxmq8KWOQ69PIBqR8fZ09RJQ07mLK5jW6PVmQ3DqoFJYfGzdctRNbhTSWFd4rh
C7dtvWFnvhNB+0xxBqpgzusLO0wqY2IrQwlUM82ic1Ek7qUMmCnbeXCoMMess1iR76vuF35Ekxb0
lJTsJioabbaHi8AylGnFpgGVsiL7dGlngm2N2KUmfPbyX0R++6dhpMqvWFGW4zBuYVDOFO3wlFNS
4NcxPrlVE4sbppnss2uLT1Gip/F08GMouk+nTHa2SN1rMXfJy7AQQiFF+54yO2jC4hBnnTkl2v7t
3ZWWTh6on9hsom7YU9c0H11HN1piZbnqKj5E9ACbMIinQ2YiVuKe1tuSD3jjZNWpNMW07wMTMG5n
kMIQH87eREvgd+gkRztj2p6SR0g+6fyU9RrToQnczT//6Cbh/OQpmxFRUgOTJYZzHTUwwJDmv/Tx
Phsi8x0y+iOihthTz32e7OBkRayW/Vm/CKEZEnenXCrn5Mj4eSzrZh92Y71NwrzaejZ6WGlT0TBA
D1RbfuLJokna4OIzf4MgX3GM0v8v+xax7SmYou7QFkkCDKU6u7ZpDgjlASDembUzRbVsr+kSJ+uU
+eB6kOExcCwSSDQbFwtOtkCiwGCD46UO3syCeMyhn7X6v/ndvtbIi+t5D2PuuK8JAzsiS1Ne9lMj
34bUQg+molOgeWRnnG2PQYMme17kVtlRdABzbj0kHhKjiAzzUaCogskU7bJhOU8u2tcFwO2rg2dm
nc6N+wDUGlENpMs9MYvWKXOk3liMVdaAi5yrRRGHE9vL97oG52f7p3++oKls9pkyL7kveC300YWW
1ztF1X1aNLM5/d9zIf7vjCj/L46W/w8pbIjFPbgrgAGBkdkuH/r/0bZy/vz+LP+LYeV//Ab/sq6Q
puFGoRc6Yex7/xkWIdx/I2LdDtFy+/yPey7Mv5wrnvg3W0SOL6KI2fd//Jl/OVc8F8IEqV4Okeox
yiv/f8WKwCHzX8GIlstP8QEI/ncgmV/hmmY9/O/cncly5Ei6nd9Fa6ENgGNcaBPzRDIYHJLkBsZk
ko55BtyBp78fqtt0u1symd2FFtKmzMqysjKDAbj/wznfIalSIaJhFRVS45e54DnvMA40lkec6cyW
/8qjF+wn/uuHyTSmU+9y48FwZyXKKqVfi6kO9boFOy1XplV0hOLVxZ86JewZgY4uD3OsxwbRqhLf
ZLf7v4o67R79zGTf6qfETsJyYHjdIB+RBjUdWol92rJIxEXMsB5PSsFkadNU7nAjwEKcOsBIOx3l
7WFuWYH5MK3yrVH08pxlyvwmZIopsshHBwRYXnabeBLp2UjmtN8VtaNAF6gJ/lTMLF6y8Sq5/oYa
RcCJMHTvBkCoodN1RXbUEMgPMzI/cxVTukKIqRoMm9Kx4Ldih5QPYanqi09E75+WYjXfhbGDcRKi
BKipAlZ8vA6zHi4uFVrFDl2MX6lr6FOYFs4pX/ifteSaboLEfipEZD47Tts8QrKSV5JByr2ySd/s
lB+uEabPe9x+NG9JPoUHXznpz1S5zTYDErCLLSZ8y2wPsLS0h/jLHHJcAEDFc3uXIwEjwTNT87k2
PPFTBmG2TfMMn0WVwRJKFGjzVYC19MvOOvOtkAMShEoxHIUGEM6v9DbypW4t/ivJHffIx08eWzU2
78rg7FwnCcCNqVw86qkc1Us89cmu00ofWd1i3/eUb74ExBpMq9BryOYg7KR/m6LYu6Vogfd1MeRE
BYzuTs+NPmtTdtc8DhICfN00nTaxsIzXVMBdSMlnb1Z9W/d7zy5YTSg3m9YTXgM8Jl2VvIfSl+9x
NeODSeu03iQw29bWAOoEtZJ+BgClWOs4yyQ16I1g7UdDcFfVrUed04woKdwym2j2rSJ07z2Kqocp
Z1m0ZuZNG+1mLfq6xAN4foaWjgqmmGh0yZotjaXSmv1vp9WDt45oAakci9St915DsCsTMXIfkKe3
9QcZMdU5K9BE4UbX5YOtNNTXzrZdzY8qL/BpBG6N2EeEGHapeVlMD6xn2J5zlGATC4glJSXcitNN
HdLmropORD80vv50YkkfoZfv6vs5x4mLH0BI765pw6pb1wNa80Md+/rFCFjB7dVUppiq6uEbudSk
90QTjL8GskcjkGoaIrFfy1Id4mIRfbheLO+JEieEcxyG8IMFfGFdUrQCn2FqhE+OpkkYHQt/U5zE
FOBzeJmxlG8b20TvTVj3bhSo58HGA0nTZuzvRwxra1P4CqEBI8CgHRM4M0W+TkfnKwGPBKCEBWtF
eCCcim0V6uoe9MZ0B+ZVbkmS/+TDwO+ailr+gT6uN7FJFm1DC70z4IdvHBNlU1nyd8qt/CpKuz4h
demQqC7KPwJ4P6Rv9/sKgRL1HGnolIacNwqBSD5SLWIWwy1B3Yjsvdkwh6AZZh+0soCTbAszY/fL
NLc2DI5Np6ovoKq8TeN6NtOg6kHWabZFMPSeibY5RGQBwc+uATnY2t3btYOAZCZtWYEezqo1ozEa
QmzKVNQ6+5Zw2C9xBlZveUf9jr2gmuxkzcTqRmPprVSguwvUDLlGBlFQGnpX6Fg87V7/YNORnrso
xCRduhgzcOlU+8qJu7vOyuwNUSfMZxGaHQuv0fsajuuSxOsy6lfVWQv6lna2xLGyofiugmkwt7Jw
f4DjvLSCrjpT+jJ2zoMVhBt3cE6z0FA8QHVZSXBVyXAhe2lvlKhJ0hpibOavBoTK9RQ8+pOPYhEw
iLbrtzaM/8SGfe+xiJ8C7FPE2x3IATgBl30eQ4PTwaEHS+FitNgV+3pVZn6wY7P6ZjNyGYOy2bq8
QH2gHy0Cyqqpho1xRie5ghN/aG3BgHpZAeVmuC8Vh54p9k3D4RrAsxj8W9OEbwpus7Sij8yPD/RE
i2ymfRVBfLfsOGSNYQ6UWWScfCwoKjsHJewGmWxa6xZ5rzUKyUEHeyI2yDcW1m6W3h+oX+hDNsTb
LrHY/anjB6vCht046cs+or5O8ZCOQMp4Ss5uBWApRrIt4+zQtZAQM5x6YEKXxcqb6+fIVw35kBTm
NmDnGdcoOTKq9vtiOku8LAbsO/b8uWwesjB4Y2ZEzm31YUcEINgNCdmtrrsbV/Rj1ZY3uBEHIRpm
t2HhrApFE5j7+COaAdJAjBTEkqiEZ4R+RDb8FGn2vCQNaPeDSAb02i0LidEBtKBsnPhmb1kPTINA
JdZ8PqIZ5v1QMCsLCU7fDu5ym/dRteEiyc+BC9Zg6BVm9Aa/WuniU2ITam7RLwMrDyJxl4RT/uXF
ZsNyRgfrYEK8GjXpsHASsJapHPW/J6ujbxp/OHdGumwWm8YYyhXf3u+yUNPe1gMpieYEPEPV9VuX
Rnxvg0Mu4Ypx3vBp9+Z0Zxa9cTeQfXIXgiKKV5NppR9d3erf81zFNydA4+fyszlhBNOYusrm1xja
IPwNEY1HWQ3lW1XF/tYXtb3jyB6eesQ+yTrsWcWKAAA+MTCWPHvWSJM8s5T4SBPHPLMpaxMSenow
q3GRPlvZjAGCdFaCTbKsEv4KQyWW1kTMjOOctrfzDQ9M3B78DuXzuiWXYWVmXvM11A08OSSv6g0C
iFkehWmBtOPKmAuQFzokqTkuQmvNxF19R9BMCfgU3nPvDERcDdR+tLtj2/2yKqd+cxulwlVpT9kf
FfE5d0Hqt7cGuw0wUzUZbzNxTcNOL9eZ5Yv02KVWmt1mRpvJY2y5McmPta4ZOKQTZowydLm4lhCL
m7TiYHpJC3Pyd605deKhbur2Ls9K951seliKfpsl1DhlDlIk6951LOOfxgZQGRCVdRvmKTulXuHD
77c4xiGSB/uUcUC8Bu0KVR/nMBCs0k8OTmkOcmOw0hjWZmoT44F4roGC5UOyPsBTSXY6TJyLqhsx
b1r+Xu3K6WsreXLqAbwQtuQdzkH+zBzdlF314mDWIt6D+c4Qlfne98Tx9iN0aV2mbKbDTAPRYYKt
QggJZqpeCnSdQBecsXnMHEayKxg2rtoPtuVePIlVnUiNrmCAXWpqnah2q3pl6sBkm1AEyXHue+Gs
LSXNR3y46FkYIFFKKNTX9IZxAvSC5hgFDirOEbvvvsa6h6k74OXAkmP+QGLpGBwAEQINZh1zx44P
TUkqZjYM0wehVu4tlK3NdlIX3lGwDXlL5JiiPyvl9FBLbz5O0OAI6nGc7EqUhLuzeYE/EZmUTEAS
vLcqSTn6pclLY4kxuU2+iisQ/5Hxzeq4mtYIVA2ydjXpQKtkGsVDa/lIlp2xfvc05fOS2F7fzXwR
54FZQgPUaywfSDaxH7vJChDYk0TyxJhXPjlFHtxUMKkLxgeLLxXH5hWVMDFmecAey2DvyIp8SA1k
xDWHmALqbZZmslfDOF+qELeiBdq/WjnsDz9ITRK0LEN8KfEgfFlJjzBAO675PWYEAndxFj42dtd9
aWnVV6/H7mFYHb1ANrcd9wsKFxKIxjvpuQl6EC9mQzq3L7Nr+x8FdBwYpWDLXpCT8Na4qpDfUUx8
MAl3AiNm7RfrIreCC476imewJ0Our4bhnbEJB8nYBE8GvBv4W2Yk34t6cnhh67pcGV5sfBhFk0Cy
Mobqvg5Tbx8Htf8AcQmDRJYwuQlYaxNr5sLylN30O5wHZoeBy+KZv73bATZtg/45nBTKqrSjqt4I
iaF4xc95egxky0BtctXrDNlw56Om/8QXHFLmaOLTBhIpXolj8G9R25dYfRoh96G01cWScNE2Swjp
Y9KKxUXZ2ZTn1jBYeM8qTcJXPcRtcvJT/ub7AeEjkYhTKCdmzYE2UJJE/nNmDJB3mOL0KwFNDQ1I
P1cn4fsUYPE4Ei43hYQjJZI0CV4u3fWbUYUERAaziQhysBsvXEdow95VTyLEph9DjPimE+lTAnCx
QqThxcfOKsGokJsHq48C2Ka1CKxbNrINZK6CApIJUa0fcDC0d44TNzdlhc4HSRvqZouk42ly44uT
icpZYjqCfNW5XWlvKZhQSPiBDAbqnLh7KrLBlp9ubahsYxk08tfALRBWqNF1Dj4yIzJ9M8QdKx77
QGCHz1ktUK5RJ6VTYqH6H+eWUXPXzXsEvqwoIAgmPwqWrEMU1Bi9DMNg/0YKkXyP/Lb+oNukbPet
k+ec+c1UMWpO03qbGHF+1491fOn6cHoxGq91L1Gj9LUkjbA792Zn3okqyKlVtWVvKfKJTva8LvoM
6c9uJlFh8ZYmIzTWLd0Q4cO1R5nXSSfbogYYZ9KX+ECsNJoKHybRxpuoybBMsK2uPkXY1DYOY5kT
fhNPL0NeEPxCAsOwLutKcY3VoHFp5ShfoqKJr732CW2kjIk2kwdWaI1plT8a96OLBl32Lai3eW54
fhOHv4ZFIfqKiHJut23Q6Hts7fYtm20OYD+xQJ3ZudbXdLbVQ1NGecFyJKs/J9maG27AiG0zRsic
5KmEuocUToISeKRoi5zXEWwOXj7iEa6E4jrGJjIKX99ZaWI8j8aS3OXGJBxsbIYmf0EFItI3kvZr
ysMBAYxjyRu3YC3J/0jCc0qHtrWcPviDh6i5mAaEa5aV1WexxNORzGKwTcoIrSuX+Dpsac6J48p8
q/8Kt0vcYd/+lXg3/ZV+F7QTRKCxoUXyqUI1BqKbt/DCCPSe7loMkQvNuEr2FWkV98QJ51umsGya
fLJTznIJ4ZNLHJ+mk9zjj8231dCDxumy9oNvOfrUf2X54YZ3duFgqhfZVf6jnC3kqDgWyAfLkT1w
vgNKjnvrPWHsfo3wIGH5ERKF8RIkyMiDtDGYhWe9xAzqqSNpEv2ju68y0/7VEEBDIqFXa/DFxUCd
2xBZCGgIP5yvJpIMrSXUMMigwLm86ofE6CS+oiX9MLNmIqNUgexpluWB28aBNQZWLp8CE8apmPMj
Jo70l9dnwzfbrmBH7eNdPU87T1xHApaVOz3jxafjQfEGty/1xufmr+BGTkT7aM921a4oC6J3z0qD
t5SC5SMIoaeuumFJg8RsXNyjAoyBg8bedfwrN7IJAjIkhUcYk2sQLEkHLO4Te8apDhMifQB6yKnn
moVBizr4x6iQU4clN0UGJUv5Gi/plWhM3S8P3/m1/yvbkhXarg1T2ggflONS/DRiayjH+lWjniR/
1TR7hH1LYqZTkJ0pEAU/ul4KPaAcMAb+lbG5pG1SNFkbMTsA3E32R1GiiZ+mInLvgiLU92w6RrFq
uXnQIZV2eE3MPn+KwCY89/FgYL0f6sWcGStv12RIvvEP67uqMkiMQWY7kArXYAdfec6YXivH/vH9
Viw96yzxv7vNjDJZ+6/Z4LTbMcuC8pZrR716XI/9BgmyD6/JKt2PzEFa+18faf9/NqwWZuD+H8fT
TyBckuKfeUr/+C3/GEgHgIhD3gwWcNR4ngs++O9B0UHwNxOiAXNwzwotx/xnllLwN0bkXkDEtGMT
YmHxm/4xkbaXYTWjaBhLjovi87+EUhLOv8GLHQwoQIuZwXuO71rBv0faoOCkZ+/w4bmVaa0cVOWA
hNOMyjT96tLcx8JjD+jBo2A3usYlGhp0CCTzrloEBeugcA5mmXwZc68fXCO4xTaqqj6OCGGA1T7O
b+Q7qU1hDuUGz8SGge2tD+RX0hsvrq5YUvtLgNaMi5l8zeJ+JBKwkvrRGcWNthW/LNxyuxc7cLl3
OTtwiUdtnSE/WrXg6HGZseZlEZ2vhlQBU2gYfdExoGxT8X3NXfaQm7JfR64g30/5PqJkj5FDpzuO
ST/e6AIxTlTFqOxRUa0gsDjrkXUThdf0zACu2zfu4G38WrcI9H3oclCdGUHY9rNyvWY7hVa00Y5n
35cWm/DEr4EuirjDIZEwz0F4vTZj8Z7UU84cO/wi6Tc9jaJ8Nhllrwt/ai+Bdgm6LY133wIGbzvV
0SDU+yjNyqZ1d7NjZFbdtkA5vi8BWHLyuQehUC1jxeQact6EoYZbr2gRgiL6Tr1pSZrAosR292sK
WoSIqXmV5cKTLMrp3CGqQMwOTNUHaLsCKvOTWUROIeFm+Omm9yzu6fQ7SiPEXzs3QhtN3Zbdac+E
w0hXXkuSMnovelK2/2qWGVEaeAuvsF7JbzDTdovuEKglI7nNYEZiDfkHJsbStndJMe78lMnEGJtq
V3Xzl2DAdaCdg29t5TlCgZZhqDmKPbxsNg5GX90pMxiO0hvdP0rn4X0dF8RiuZ5cd2z59rknNcuF
DH5Cg9Gp8Yt32iNBn1i7b6XiQcK8Om/zcYLnIyuCVPK6fOQDhUw5EVR0zczPaK7ABETcuw9jaXbP
Od7NA9sNbOhm8lxIxnsYr/KnxqHDtSpJ3AL0+xvdnN5hUMNsihTxrCQiNXwj5X4ae42NfSgfYCA+
xa7s98Rx6xc37qqtxSJnkwTIZEOlif2q5WVUJMdgm4xuiRUXOycKJmjKVnOGim8S68FYENhuc48O
jIHSZCNHZ0i/aVjVbPDIAsilvl8H+bC4jur0lx/k5a70x+fWpUPwcuuM+wPXTRHcvNn5qWgttp7b
pw/gXLo14o6cCO46eIFv1G/QMSLeCa1+g6oX97tEfFYVpIdOgbhhBqofKYhKdPX4UIqGt7tmyYPz
tFr3rurwO4w/WUsvHDJvORRxiX41ikFWRz3hJAtMqJsHe9N32TNxnb8n5g7Y+dmWBJURvTRW0/5K
kcNjfbXUhuNRowUbCT9j0HBMIgDZtFwNjgqYYl6M8APvbMLgpafj63vYzwF2gXMEXxgpxfTbb8Rv
lFKMBvPWuHoRfNVYusBTQaCNqBmwt7N3aaee0UgAKBULHLwDHy1u0NARlYPDmDDMsNohjUKyKacL
wJKDiQeF0SU1UY/4dON6dnStu6HeERz/xJylv9DcBfuuZY2RxVa8ZZkOxIVG+pqPYbhlDcZkzoDO
ETnUU6sm9Z8qENCE/8bDOnUdvWdrNW0goApihNtsJ4P+Hug2mSq1fAdi2VJIu7AcwJrtSvbsa+Vr
rDZ1gMdRdBbyloyUO+YYTNQTbNO+WaCUZwU38F1CZVD1eRwIDhvRUF10CBGEw+93Wtek4PiVRL3Z
dJuZId46rDL0B0Uobuzk+d9ZPoohI/BW3tAL6NfdY94gYPHTT/S+3xCxww0sezjuvYGF1lfHvjUM
BEpar9gBPLtiju9JVuyOIYGa+ykx9eWvKgSCI6Fg/5vwJ+ESqfUvkUz/dquFy69/fd5wm3b/479Z
/71LDK8VprYOcOyARaRRykIUVWPoVh+00iWvfoJgkmdtmywQ6xpz8EhnB/gq+KNZbm4VgohN30PJ
8ipb7HM0x5u5Mr4WLNrKm7MLR7+9Z3D0EAoOINvqGfvXRJwOAt8r44kro4LwaMJ0c/up3PHQRTiC
W1LrSuCnArhI5oGLgMOwK83ox5jVgyrsd7Za3qcCDMIqk4xrlIvuG5PVM6HLyWWex2xnT4iFx6b9
g+7eZa5t6IPIqnbDuuYhA7qNpilw8M9a4kX6o3mK0BRvqll/aWWiuS10e0ikEFvyYLHt1eUd0dHV
ujMFiYeGke2KeXAe+2wsNgI9IyIq4TxW5GZtQtwkZmjVB9AvP5iTNg7sAepr8DeyrE8U6zNPKXF1
QRN2r54JGKaNUoSlMRphr/5K89AhXgqRUA5GZzsW+Fsn3cdvDkuz37Mx+Ku8SSI8rKPoiWKaQYO0
tLmlybOWjdO4dlrWL1AQeewVy0O6ihLrl0NmtDe76lh2A9ttIeRmlEZBDRC9U0TAtUi35IhCqwLQ
z0sLbWoUMn1ohN+vlRYfGPvBJ1jL8pcUtRXbFbDCeAeKEp/oYGoCVRMyllPDBnZoo1xSDM3Wfu82
a1yz/U5m4cFAOsfECa12kNWYLIRj0LVMepsbbJsjv61QHvvizDNnrXGnfOcd6QX8MSOU6F4flIV3
DlDWbz/AhFnKXkMxM8f7yXdeRs958lX01oT+uLX9wAOVoKqV6uVb34WcD719F3GyiBYfGCDtFbyI
CRpCtWADJJ76lFFcL9sU6xThkUHiixcy2LyD0ZEbEQ7NSEDzbBD7DqHYiHgLLHZjDK70xTLg7xnK
eA58Xt/MBFPeRuql0hh2RVZcwMnItTYaLDlcB2q5F5yh+hWaloA0pPVm5s6QzMHWU5T7ONSIBeIh
21p+dhKZz9fcm4u0kmtHLhdQtlxFpCr169QI6oNvQT8ol9sqGfwf/u3RD8dXR3lHkJ9nDsFmxQLk
OZ+cdKe89s0aS+eV6Mlr4M/d2XRsYy0WznCQ+6hmW9/YJI2VPfUzg5xsuVCj5WpFn8Ymms+8M9Oo
OSvFgL1JQXsHwRwtW7GMUUp8iVlFXhqkdKsYxN+G9R7Sp+VWl8v9bhvFE4Hy5cOkMINOykKLqovL
tKTS052qMzbdqGiPEkngziwL+aTxSyKQpaIoltoCfPx8lpQbqAcxm4iqPQxLLQKRpH8Y8HMgvU7A
Z3oEXWxxkMVLbREyeKGcSZfCpqoFYmj8XuzpKXuKMPPeutx3dgxD36OlOJJLmZQtBVO7lE7wVJif
L+WUlP7CsvHUn8rX9dZnn/ds5u46ohjekWaeHTycoKvalPmGZQMXJuPpg2Orr2Ep5IwesVa7FHei
dfuntGMNN1B0r9EbVJt5KQdDJlRbh53DBitZeTVTFlpO674CnXhC8gE9rUoTYNNw9JdiExfCuJlD
BLHOUooShXsIujG9r6G+rlLq1Zi61TDQ4vEClpd2KWrBoU9no6DQRYJ+RcrWwAHqvuAGzZtUtPcj
bMDVzMyKXQ0sbnql19hw9dGrkg+vT85o2fdJou+bwVrmlZwgfawPc+KvKYYwljY+8zqn2mKlzo7G
TH3OS0ciwFKzexTvQgTvBOdF+4Kdy6WjI/m/013/vxQRJLCO/dPl/r/EYR4+2+mz/JdITOvvv+fv
3bXv/82FDcXaACojP33zf3bXPgxjZGCmafFH/NVe/6fey/xbEAqbQEyT05LpHok9/9ldeyRp80u2
ZYbCd/8roGLLD5gU/EshYmEcE1bIntkxgxBZ4r8WInAQY8j7cblPTPul1gT5qeFgBr16rhiz7XPg
HHvVzu2HnZ/6kS6oIONjh9Thd+Vk6h4YC2NNbNYuYWt986Lty5wgTMlymxjz7mOoA+Pi2WT4QIVk
TUbONT77bWG/ReFg7ccFNNJ2vXdAp/NsTik4DF95kESr/kps9HBPDgO9T3ZX6s4Fr2uVG413Pp9y
e+PV/kj9Qhx0Zal0FzRiXDdz5B9708FoFVfWTuUe+vS5nfbdrEusX36xVWiR+Wzivhu+jZDRce2W
JEtwR0GyJW0IdRS6Gz1Nu8xw7B27OWZhnjtvBkD9n8Da0VtXhGh37Y31tXnCyYq0p5qSvfBmBgLe
m8H//VffLgv1Mb8q3yofCAhmDp+TUsQeUJ+CXr52FDuaIPKifelq+zkfUkRPff/Mfo9yu5kZTPus
uiU0N6JcrhHWr6Z5iJqZ4a12HmwaHyFg2PefY4sTtYs9myu/OmWckOu56XYh6ogd/48fBzLsylSQ
BhqRIYBG/ExVBVCOqUSc/SoyKBa4EMXGmeW60SdDsEw0R5YSaCTUGL6FrL7LBeY1eQheRFjvwnpR
vfjlm2VHxzS3L4Maly4FQmzrNT2wJotoE5ufe/bLk/QTol+Ckxw858phWjJwiRPIeXVZUueNz3kP
kUEbycc0Eg+qR2NVh6Rs1PJEwPY3Z2rFFoBwtc5BA6/xw3YWqgOqqK/CsI94pC96Mqdd7/ZMJEOm
uJH1nKRXPvjvVli/qjbLj4bDFCcY+EVKZVKhqSmTDp4kQJ61V4PEdVBAwRfjy08u9gzUmFUipvgB
cc5AFHWarjG9HGICKNpETWffTh4k6V4boKcs0rN39Ncjxk3Uzk76p4tseF4Dcvyftr0r45rQ1QzL
UOFjMGutcy2LYiV61FrAyOhSWNGtnfDEyvMh9UEVJ8ljQn2ez+l8GpjFRDR1/AumSXad23DxBrCd
+Cn55hQ/ftQYyIqRUNeYHhASY0slBLwWGIiT5t4Q7bTqvGG/GI1isbSRpnMVcnjMa0roHuKzZr3/
CI0OMbXzhWB65GID7uwk7rYO7FMLqApRfzRtot5ZptDpJhrNZ2L28HLMLypxr5ZEX0ZI0EMwuAgd
h+BYal6nMf9QgZ2daNrglpjLyqhNr6nAAOUY3mOI42V0g588Su7If4Akrfttzlmya2aaRo/shhUh
BXpoiMq06OeirP5x1NC9OEX8jW+we2GEKfm7JVdAw+0eIQZiD3NQ96Seor/vEZqRsFBu0nZ4FohQ
iNRxQkSKo0AZQdhpCzcMh1P9JPOXwDJr5jkkAozDJ4k/1TUidgHhSXaCCdreoVWnSY7w9Y35cY4n
7xyXykH0RLECUO7Ok26+H1Qc7sY0fnF46q9tgE41MqNL2w/ZppyqfteN7l1ETXKQI2kiQzUchqYc
D8K3u/PYwvOhcCy3CA2aUyNA89ZJ/0xaMJln6h3tRvQLVNjjZDVPWZH/KiAhEtNiTJthNr1TOJmn
Usn0Vz32ENWoqYHlm3cK5vmddu1vWV1HXotd4hjDlrXxM4HHrx1oStuum5P0sTZKPzdBqZvs8ipd
o8rDpRtZhblns3A/Fv5wKfgol2CuiYmf2NqAFMCkGFjkvvSuILwD1pRLk4fhlpbMQ48PWDcgtqUY
zwGn2IrFVEgyk3lu2+kpJFnt3JXXAH7TTrHYOw+tQqHnsiwJ7GgbMJ87xzqAZUTDGUdZs1f1VbJH
WGfKT0mxDPkZAaloJfdHFisELTPdl41z6ATEYFg5Xj0z+/ltO/lzMsRv7C3NPWAjfx2X9lMDTB87
fG0aFOuu86aG7EbZHePpDHD4OwLMcPjWp9aXMMNzi5RisZQwK/AGeJRGvE4Wgz36RaKA2+Z3z12A
k9Zf2fP8ZGMY6t2BFZaPgXRYqNo64/wHU4Kbm+Vu9DtLWaI7khZS+wHRXh9dz9bazlGQFZMJGEnU
+3LClhq0KK8ms2Y7hyZjJF3YdvNmP0zstCdyiA08jUi/6p82HX5GBrnrBbMQ52uAa+9FEz6ViSRO
FSGqXbYw31hbw7gcHjmaOqDzNFmW+wMqhVhmU77h/H4iFr09ttqlTydHnuP4iRuv2lR0PxMUYPlO
zDwT1Zr0o3rclZ3JdDF8Kz173sqUZpW427VfpLuicjnc6k+kLb9cw/pEvwFswEXHaC388Iuly2s5
GLtsHvdVlfD8q2neT03z1DEYjIuLP74ho7hf3OXdSIqfbMgI8tGM0Vr6P47Mc/w7M1cDcmkp6KTl
wm2Oy/mG/JUBvIQAwAk28aHHD97jZjMbtIum4vsAzwJmX/Vo1fSqTcdXMw++Crd8LJAyLtEN2Sb3
iPBbVlijWETsjPfAZ4R8yzzsQEwjbMrtr97YWZ7+bFRHb5gSlmchTIeUMT40bJV3nJ3VOjTKN040
exdYfr7L+nbdDjEOwQbd2hxBmIlB761HE+e0g6N3w7A6Yu5c/HaZFpRltE78iTagfGyEq1ZVTAJX
/A3xgKa1mU5Jys2Poq5g+189GIoYnt5k7zx2EWMCcvmMxekWkKHIeo1GvUC2noiAIb1xH8cF6oN8
gi3hYFcemW6vnHC+lyMBd577mFqwcfsRtbQafUJ3dXIQIxK0uI7f0xB2aqIfSWt2L3mEfpGXvpf5
pU+Y2TtT+OjU9W8E8gsLR7kbi816GcSPE7qwnYjooFscBhiuvykWK2Qq+yGlRS1aAiAo0M4dII0H
u9NXaNvAJ6uIpjDHru9+o6QDIo21bx3mUOfKtHtuh4BUCD9A3BGMb9SfKXJUeRdnQ3W0DDPe1pno
IKD2j71HtsxYGNYhImhsBympYo/wFOsnX/blirBv/jEaT3T0E09J+8fQ8bTWQXDrgrdyKGDVZ1G+
Zj/1k4bzYreE+hV/t2oGLVmwIXHch4hks1cGj8ags22sy/VUSdanPi7kqZ/e2S3DrvUvHqlVwA1S
DQgfkV5fG8d05NcDAjR1BirLFq4mJ7F88go2+pGiOFqqBs1Yfx2WBFSkUUJaAYvqIcQaXZycJp9W
AjOyU0cWU1fzkPNV7cjruaVT8JLnj6anLfTuCeXk8o+c4poVlDy00vutFC9sMZQJpGgQGyXThKms
d+INx/92zL9jkhfPVVDbqwR3410T4YJir7CuQj6QhjIQT6wbuoZ0Ajerj4K4okPpzZdgGhncTkFK
coRZ3dkDXKZWvlIiQ9eCDt7Pu9K1q9fKmJ5ntxIXN3Z/TCyh614n93k2pYcqmuyNBLmrhnA4DcKJ
93aG5rub8/rZWQ2e26DivES1Dp7jCbA59KFNkjVqb3r5O4QY+FJsughXMUidAj2H4Rwsd9gAz+xN
5EtLXBDTsfBSOoM+gPkqzk6k4tNUtvMxzCe8Jnl0inHvk2j3aLZ/2shAJD22+QV1Uo4nYRf5VrdT
WB2Ok5QWKW71W0FUwFYJhK/QB9DROMokR816NxHuvHeJ+Rg1WuG9REdiRggMZU35jf5nfmTtlq5i
I56PyJJJDQmtPSOiq13SiVS5MHmD4nJdzj07QoSu24bjfF2LsDjEGee9j0MyLeCzqgAMQ2bzXg/A
//Y2Mx2KUUh3EYpVaCKBwrKXixtOv19N/h/UneluHEu2nV+l4f95kHNkAPYFXPPEKhZZHMQ/CZUo
5jzP+fT+stS+lnjaEhoGDNxuQDjqPqJqiIzYsfda38JcnozDpfCb8AKytbfIVm49pofhmBQUR6iJ
tZz7Gdq4o6eTFIXRdF8kOsWNol4hhnT3o+rgAKpV5S4TQmVHcDZ4CNT5mJDj1TW4AkedqBa7aftn
2UPx8icBR1PT2FGDIxNH1jmh8r5T+ZwFrb7iwPUXCTkvx6YBhzE6ytuYyfsUEuu9FTbjyqcXw+RO
25htlSxGGrzossGzg1IPWcVQUuwMJYrO3pIxr1WCFOoxRJJlZ43eMkuqe9+xi3Wm5/bS9z1yBCIQ
NmbnGG+dET3oypZSMzo1IVAfLYe01YxeTuYoNRMSpXzTQUSEg1kvDQYUq7qmJI2s2/LLCb8Lxo3b
ufEFcLPHkBK53jcAXfwbsnzmJiJXI0ts21RG+TD2OlwOw59nltldJj3WOuo1ihtVDVeBTOUysXy5
lp371leEaJEB5NwhCXcWIh1e4laVkPrlRnOQbIqyOiuefWIIN90xT6ni7XAPkScC9/1OH/EEmBAF
xcD8RE6/BB3jwiB713MmAqVw0oMeIkP3sMOuKovPIDbqg6eRJwnxSmMeuHCjwNpabZi8tJa3SnO5
VzGQ7uXALFyHhLPpCdGZsZ2nc6t26J9Wo332PJWrP2jnVnfOPQYj8In3RuzZoO5Gc92HYqB2dhau
q3mHIsi+ks0NFMXu7mrGr491TAYwcwJ73bI2yPTBn8AgkN5wpDyyTalfGbhN0inemkWE8aj37d4D
y7uxKvetjNjgLEPWR5pj7ckuiRfs6WMkla1+KYTySjUr3ivgGEpksjvEvb3Ou0ndTZ9/hqAc+KPk
Rp0znF02ZHXM8yTWd72bE5ZidtDgQYMz0yRgvg1y/Q3g2CzvLXGVGaBp8lHCOdCSdFkQfnjOwK2b
JWNEALyXBPDDQ+E8pdpONohxMicdjhnI15lBgXrsujOy/+QtVIJlX1bkLAeafNFjKDe+mX+3hnTH
GMR59W0PSJt5qNnxgYggEJjJDIyTDLL8rs1rsUom0Q8qsfxOayT1jQZujnMCKy51pm2gWW5NZZv3
zTOCLWcFEEVwXKBDryOPDi6ZKn6umF8845uaWOqOI9tm0prVk84oeaCzs6c5HHL0AGDQkDHA9zLw
rLRDcM8T5aMFNMAUcvpAnyV3pGYXuggT27TZOuork53vSW4P33Rf3QA903DUcYVtSaOCr8SQXOrt
UrGDnGZrMGCarv2FxkgfBW/DizHMfIOaCreIHhxq1RN8z8wIPfIcCZjO+MAIh+mpAOh3Qewz8uSl
8cryONSu90Df/SHrz9Zo+B9G0y+K73DSzFcTnTZ08T7mbM5oZkR1daqVeDWW9XBoTII6UrByp9wZ
A4gT+C/QZ6GVGsN45cjhi275eJPTcO32IcTdCncb2xhC8Ig2cEfuVlJ6T01RI952SODDpQQBjvzb
sPOx9OhtOmuLmtGOaxan2BXxvkiDj8JbU/V1z0gLuQJbtsINX26G2CKtNRq0DZV8B0cr5xPx1gOx
uImoI/jYOP/pZ0yV+SNtAx/pfkzjC/UYDAcmKJHCRFENVFobLps2PG/Vr6K1a+RgA4oErUhS8M0Z
Ie39jGEHnk8TC4+ZL5qGoIhiSJkOSe+IiHNbU8kcYj2Kl7JiP3R6OguOOcJ0wOFTBQT7Mg317w2R
7PPEfw4EvFyhxxsLV+EJIi91tCMmlDS5E2hnF3kRaysbefY8tPFZRe2Gz8u6h6IbHvC13leDkkMO
iOS8G6WxwaFPklYWJGvKN1iv00i4C9P82JH4UCdhsSGGQS6tsnFXDlQxGFKY4PTBUJ6iWn0iHLXD
4W3Uy9wqM4q9od4gkvM3NZU9QqNG2yuhgSkkhZtCOgnVVrYnwlsulIaZkzMY80zY5rqJUekX9BDm
XaU5R3q0Op0chEMVnGm6PmpDdywqoUa45TKsCskBE27ToUQhXgSL3LViDnrktaBeZi59zDVEyvoJ
9ei28PrX0XXD5yIlLahOGmtbmpVEBG/3m8JU1lkFA8Ih43nVVDahy8BQUOKk1B8kQhILr+NVQ/d5
9HX9xY8Mbef5ey7P9VEWE1Y48NPdqJraQ1V8yQZAHF1gA8tQTWV/+6Wc/mkEsrkWXYtW+YuGC/PO
p2NDQzXrOIVYCDgtH33SmxqPvokjkjvgmQAwdBqKhjeAcBotGk05r6atfW3OsmhmqlGpKx1Czorc
8W3jTMjqIQyJeOWKHwu73pR9OxuSJN4NRiJ5ka3cMVp5V6Q9bLNGfUm6hjljE+RcLRnjtMGuH3vt
1CDBVXVvnDs9fNiZHWXJxrVrsGd1R/1mzMmeH7ZFZX4DFcOgXKFDmBJOshoqLcMbLbKj0aZzA+qo
aPbKBESxNOI0avnSEOOZ5bq3Lmu1mJdqZRyICNmbgwUnl7k9qny+wLxTGSiJKoSWWkdLAridWn2v
O8RZeV7vB5WNiWEo4QnDgMlN1++kYV9dmisLl27QwooN7BytvjVQnuxDbF2zlHIdXBvoIC+p3vS6
QMgEwngOP/7qkfW6zlJ0UlB912j88xmyE3/WQS7Y6tOqkWGhPtNFA3wJptb2/JXNEM00QY3i+CwP
Bi7CF5nzyYw4bSpSfqC4inVa+Q6D8GJlxJi2LHQ5c1Md1KWB5mQmPfVN8/LrGIKjkSnqDCYejIdj
Knaxi8BDr4qYHSurYPoHsr6OEGzwN6TNQQ6Igbo6qw+J85j32hRWQyy47Z4S/JA7U3IR81vEDJFJ
2AhzbsqTIhsOLVbVeQkha0YsTLRj36+41IJjht3or2a4KcrC5paR3UNRbPFNMr13ivIE8L89+ax0
vjGykEv6OZ0I7n136Be2Xvl39E6tA1k+XU/XtiFTC1mI8UZeTwRYS9aP754rkk1qJKCiIABHKnFC
np2OK91z7UNurOUYf3hhkJyGVmnWlkeEsUKs08WAzYn+PXss7O5COy99HDK5E7rar0g7gm8nqZgT
PX8U6Jvnlp9TaYRej8Svpz2Q9PobF4il5frv5Bc0h1pG4pxrGqqrVgfNOf128DO5rDWH8Nze9VeE
4GE+zf3xSz2+yr4z7rzpJSf2mlxh/+n2i945Sx0xXTsCz0OSo3WoboaOwhlvCHR9bxgXttLUhzxu
unVEa2PWM0Rf9Jh7dnaLWVmvuY6zRKAlosDKiQ06Ju42SXX1qIxxdDKmQvr2TzXwSrPMPDJx7GME
LG1vDwBKwGGJdTQ2z3KAzlIwEHm0rwgAai6ZXnNPiT6PSeeA1mI6L3HugawVWXoXDRlznI4rUJ++
SBFXB/qkFW7P4jKSM70bZPAkxkI9uTYO+ZukwTaekhGJvmiOaMMVrHoRUuw64YuhYF6lUI0WVjS6
29hxiSNpknJliFWFemNR4iluGm3Y124OG9zIThCRFLZf+yDILb33WnyLxGtvsqbMdnSGtFnWThc1
+y1ECnf2U+dKNmd3UkPANnG3F8yWT36Tl8cai84MsreG8LXK1yyYfOlr4mKELjsWMMa5JzJ1rgzw
lTyixZdEzW17ptIzhZiV1zHV3mp0o4cUvxSCGXHwiuRlDFKfQkRsCFP6PkBEOZudu22IOpnLrvV2
SZIbr9LzZkwszLrYxEb0COao2d9+6Xy033UUa0ti4fcR5C40EdE7QZ/JYTS6k+0UykuYRashHcsP
4qZ3fmM8Vql4op/dHv2stjY0dIetFjmzljRQ5vhIwkaTrIxGKRZtMUQn2aMcMxnwHfU83k/qg43V
0y6slcjhGvDqeDLYB+QK3NRMe5PgN9I2wmVt8aFnSlFN6px9axJ1bBdsBGoXKpvQxPctnaSfq52x
srrQ3vfI8pc0RwA4FmzXeZ8xv7IqSiL0VLM8qM7NELsn7GSvGnGnBxIP0J4YHHJNHkN7HRDdULId
3bTdmuYd8hPq+sa6M/U3U4m6NUCLiwuo8yG2WUkBo4KDUo7TCC1kOqkqtHH6voq3Zk1QSG9x/kC+
JicPZUUNH8BX8JJAaF2p/PuzNumHBxvxx8pjFFfQ6yLps+6WEEqf0dwpG7/ChcPciCRrvQsgjbrN
1g/zXV/K8as+HEY755BMi2ORnkfOr2eH4h/Ja3aye2KXjah6TjSqABM3zyrQ4bZ75phsMc5Rg3Ta
wWmUBzUjQLHINWWfTHmZqJtVxORbo4k5qnWGB7ISe1txop2tNs3KbSsxK5ycUYseDSs27qPqqcY5
mPTKJd4iOCDeU9ZR+jmBS4sGJEaCrQGMmH4PfS/exE1EGAjzjq2Ls5uZAHF6dKkVmb35I5kaWdZq
20jSJc7RRPK7YZ66w7Ck31fMhsJPqbudtQKwGyNUOUxJ8ewEBgkJmBfJZwytjRicU56Yygs603Yx
lLp+RHFhbhUO0jVXp3jV1vJdVsTbxd6l1CaYR5GfG9tUHrlaQFK0V8wCiqXQWdP+AFYRKAT39rIB
aU8luQj71EdERBLFzKgSDA8x0Rz9VKk4E4eI6MZkE4fNO3y3Qw569iLCcaC/mgQc3U6+FgBqN1if
9llqeUcxEq/pmbpYuUrbrkBf83e5SCWrOCXfnn35LOAjnJRk0qAxGVpHPtDQCKsUaxb8HElLz6Rb
D5tEtb79//VW/BKA/V9JIyKk7fxOI3L4GlX+1/fu+/f8ZxeG9uPP/VMnYvwlYP9Ylq7ppqobJlye
Hy4Mof0lwBDZti4gTus3f8Y/uUCaTgw2VCApddPW0ZGg3vinTsT5SwfbSequpWlCQ+bz7+hEdO2T
SsQ2Lcn+qfMibIvKXP6qEgkaS+txWTNFQP25CkRQ7a1GIyRoJKksA7iOol3ZBQX3fct1cPh7DSzF
BO1GkZh0g6fNccwhG+Dm1g50f8ihZ0lrOnGhcFvxXXBm0YcgLOCnD/qeeQSBpv+g136fBWmNdNac
9Cs//uft+//4b8K0+a8QeDcd0zQdVZ1wRz8JbRPkyqql5srCgV9ITg1K0a+V26i0Q8WLglSZExQM
eKr6zjK0EjaVArozXd4OjC5au7FGQKWZ/l4IWBCJ4+6QWxancsizbQmLzS2cCCmzL5c0W71H1KW4
LOTKK3qMd5ABvuC8ymbpXAyt9YQ8JyVqzbpTuFFwwSNmOsjscGl7ZXCwCPEbu+EtIJYHxKh9rv08
2eme4v1BfaxP39anz0SYCH80UCqCb/ST+LhXuP5mAn13nFsJ4yXNR9/vnUatJjiRpjWqxF06RMHT
AKb/pIDhTTu0ZuSvFPakigCT/wh5/wuEffU4+pm6qseBT1SGrw3Dox1TIgDhLcYZE3trVSxzt69e
SwctLMnIz2bAbMBs483vv2rt74vUhpyFcANfkm6LyRT181fdCoSiwuqIxjIueecEW87cZoE30NmO
Vk1sEJt+q6oARxgVHMoGdCX7p7P7w8tAm/Xp0xWaZugGbjtTd1B9/foyEHtF6DUtf2lZ3jcjAxje
TAMML9IvI8gBzwpIHeysra8Xmy51L7Bzl6Jq4rsstrUfBLf/u9D884sRtu0AGbNV8sBtSs7pM/tp
+QvXgirbwTzxveZOJ9jkqcuOZkZbtYMPf9fLjqjPbtzWTFwXZaOgP3gf+8o99ZM60CKrbDU409SL
gcjRIxtvTbe62+gw9qi/1GffLzuCusWXUcmUVZkX312CijaIZP27oh6rU4yrBRkc4svQeLKGbikh
Uy2GsI+Ov//cjX/xVqVpapI0XJ3/iMlI9tNbHZQiCGiS81bRAcxs369PTavPietMjiWY11ktrrmG
8QAI6dX0iW82jnnqp7AhKY1ylYGPJ7OVSDnkiY3zdkDHaNnISWfu2OlDZDJ4yifs0k21kVU4um1G
Wdt8cqEBn7hmUanuCvLo0bMmR2wv8z6gnecKNXv8/ZvVP/sHhI1BgacX+50mTOO27f30Ztuy71sv
yeQiT6LoALetpIxGF1eV4sFkZseGXK0i17607pnMJvAvYbBW0Z4SJjIGW1SzYmXHyXsCxmZuIUGc
WzY5LGVTvOnws//0aHIc/vJM8HI1lCMG55HGr+anZZhgcnDIXQevhjZmiaVXO6Dvy3OVXIyx3Hmw
d9dgGZNjj4ftYBiDRALb0lS10ruU4+beoFhbYA9YjEldb1p307RBs/r9h/q3DWR6lY5pCMPi/MUO
+emUa4iM9fEhKhBFwWpnhXml3IJIkTQ2iGiQEIbYqWV2QBOZ7pqSlW0hi/n3H1nhEEKiq8Lm5NY/
g/gUU3WFHXpiYSm1s6cPSYYSjbFFbzjDMgip5pA0dAeSEJtFZIXrLh3c3ZjTOsENpT4DDsAkh+Ut
GppXXYTcjReF3mY7ivqvtYVbt+9kPi9bizuoJbckz3SkBTnGTnHjBWSv6sXMmPVnLkPiqPgSt4Wc
g1Aal1Io8R+O50+0Qdr5Nm4AoIa3MkW17E/HM1NdL4pLG0NO2H1oBvVq3NSghzL0JjSRNHKIhbZr
60etyNSHdASSVg+MH/KEYQ0hZeiPIPn8fh3o01/68/nIPmlZUBBt+I8YT9VpNf/0cHVakEnh41yL
LCyHyfK2b8LUuhu1vp2HXRUsvL5wUYubkIBzZZrcL33lUGatu6epy9pt4I3GVbUrRWu8YPoB5iJm
VHj9gZ2WaIIWEodet83DiPHz9y9f0z+/fEe3ppNw2h9sh/Pw15fvAvGubJgV+PsAK5lSVfaNnJQ5
jKXIOXR3eqIMy5qm9t7XHYixdUUQDuR3PVXG5e9fzN8qx0m+TB7GJFug3DDltGv/9FmWpmtlg14r
QIDUejOq7wP9RDDHzcaSbreXUZOfklC3wcmBVZTS9DZgq2HFmHCYvcpQnrUs0zaBiqUffRECnVS7
6xhUmMz6Nh5i+iUb5Y+PcCKN/h+DVvUf//3nG8en3/7H/4tL/Oef+x//hW4y05fE/vzTV/w3vfv/
TN+/Jl/Tf3xN3/9xDL5l16/lP7ZVzG+rn+82//mTftxupPEXsTqTj9yg5kS4ziP343Yj9b90viBb
mCBkqNmmCuV/326Mv/hf6AmzWCnruN/85+3G/ovThOfTEYzvEcPb2r91vZlKg58eeBzuuAt5ZSxR
XOsOP+2XRVpVRYXHoi/XkHSfMZtuuAlc09whaERAtwAxCIM7aGq4C/4VbYBrtifW606fEDLuc6gT
hAy4Yt7Y8LgUu5kPQQZi2TqPiirnSIP1ORELG2fQl9ro74Hz+P/mQz+9BWfyBVi24BOz5Ke3YLQu
M+nI4y3AtST0WG5F7V8n5ZbnE7hpcwVDRBJcbXIvSCZv4ZvShSzCP72OT3vnP18HZ7zOJyrwFfz6
UeqRljsd8XtriP2PRon1b2TPzDU6ukq4Bd089wHB0MMlCQmaCgqrLgd4Wi5i07iXRfWHymMqtj99
s5wvhqphwLCx4X3aCwkM0YG3oJIsG7Qwkv5p41vHoEj/cKeSn+5Ut/eN+IO/xhRcxydg8M/7nD26
VT0MWbE2g+iqFV8KK1FRvXbqgnW8lXWzkLq11Vt2WR/tOyNE3jrN6Hksgvc8cXYoXPBvqow1jHst
sje0CuMKykYRWLSJyVYsB4u479cxXEHoPtp1PIsG69Vx8rmSxtAnXUdZmmQ9B9J+Q1IBfgN/2wxD
JzwfvIJVaHWUDx/AYKqt5mCVxRBqRFrLyIPvwnSRziSDcqwy1ZmNcfM61EB3HDWfdYV5NnStR7EA
nT4NrnVXLxr42MhmakBz4skPw0cI3zajKso0VRm5CbSv03LzXd5CW9dnkmllolzUsnIWOFIMuJ5n
UgSoU1T97KWKMzOZSmMA5mvSRUIurUmf4EVvrZxpnMkPSVhCFT1gOCX+PNfJTXBoDadot6HVfFQJ
cysx4OjPX+PRuyi0TXgMooMy2kerCT/kZLiceqp1cP1pA7z/sZp+7jFo0xn26yK7VeKqquHvocvw
6cYnRghKXlDk66KU60nenbNf1FPWV+HwIROfNV3zj64OzMr0PXz9A+IuQwErLNzL71+M8anUZiGa
gPsoq/Dy/ItbcJJLkZMFH67LAZOtizdFQ/ky57r6rBvKrnM6ZVPI8s4gs2nmGRWQ05zo7YY0otbD
nlojpqdMVxVM3tUeBwQk0pGbj1nHW5hV1cyvlO+xTxK2b19zL79YjBLxnevRQtbd2ovJO+cyucYs
A/KY+F2iS98yTEZY1S0djqW1RW2JZhze8wwL8h++DOPvD6IJ8F9Ihwdeckv69MSrjSQxXZAP16R4
9NOwJFSQPTyJGZ3YDVpuPwI81coHN+l2hHZbVBm0b0trXdgx4YNWuPFqCZz5MRHK0iFIGVUe3yJ6
wq0oom2067gbNrHEuAE177bTN2a/yqyDmOIcLI2PoyrlZcBnrCdXHCUXYF1bkClH6uFLhLaXQeYf
9h/t04Vw+tqBl9Gd09n/rb/VWTURH2rZ8rY70nAY3PJKuGVEXB3KlV7qcBttOvG1qyxVn+dMMfHs
/H7l/X3n5xWYOmYCWoT0Gz7tgI2euEgyS4L52gp0AUb1mQy4Qf/+b/kXy9tms5E0VniT7Om/7rNp
nCc8OMRkdJMS3dCZuD0Tau4zVG6HvlsDEfvDiuK1/+35hnPH3qBqdBVUuku//p0kXonWC4dozWbz
UYf6SsnSfWRweFp1/QpbuodbJi96L47Sa+X8tr5pOm4oCgSHDrcpImJKQ16ocdu5RJmFXHmGv30d
x8FH4mlbg5kB/OkKvbNHu1DygIwyvwZKRKhNcAVXQHycEJe4Du4bxkBF0j/TxluGOFwoob+a7Uj5
EfDHOJqOAzKH9KMLctKTWLpQP9o5avplbI7PhCmcqx77gl57TwCr1mnuf8A6DOZcRt+1hnQvz2jY
iNGaps2Wl1NgXLUheFBLsDO/5ujbMwI2SsSis8LsiUQS7/QET7CB2QPo9U1mbQJ8ovwc1TDAnBAV
B4UT4YF732bDaSKpzpT8q2uth1IGi9rAUqXGJcG4urYFTyZnlUoBlfrs4fBkKRBiUH1tBF0KHadU
3xrn3QZzRjYzJpVBuaQIZvBQEBmDxgd9NDkUswBUY6dXcu4o1g6m7LdI4wz7/WrU/771U4Wyd+q0
6OEk3ZpSP11vwjjwEwCQSKMqg7MayugiM9RXQEtY4Cg4QrYeFC42gLuJWxeqD1PcLr4NuZ7iLtkR
10FDaO90TGpuvI7oSM9Ct9FmLtGqwRX6p/xTicab/RcL2qTFQJeMlHvn1iD+6VVnSSkEuIkYpWv8
URTxh80XQhSdPePdgMeMBjRG2fit9Nq1DfUFDQjvTu16jaVJTBtkbJHwzpTAuxaKWMaju5YVZ3jq
uZfEij+k2hyZS2fETs+KjAelEpQXHoTjXvlq3WBk/SDnkA/XKJsZXNWWsjR0IPBaucp8K52XHlDw
omFBO/FjptG2uJUpRkoWsY1/TbXFsamaj7EbL9bASwxAIi7CIjgDxCsd9vlJ42yVBH2zfjqWH2E2
6SyWZA9pJkra8KTGb1nkztUJDMN8g6J0KF8LpQJ8gf4vYMJcZfz9pBGkM926KGAXuebyJfKF3ao8
hBWc4vkrXfKF7ZCEPOAqwfbjOHCfjLOHuAW2mpwI2KskseDWPHgpwBqsLtwnJGIu4OYbdUzedL16
7msefz1H7O3W4XV66gkIONstz5MmqXhK6wPR6jVRaTBm6qkaWNTaQ+c+u7SIOOge3Bw5HjoX0npl
uvFLUMohfzjOf3wnHnJVpR9XMSHRLUVwpZtnJv8YIJ0dWFQfgoXk0JiOL1cSaISY59Dm8fX2ChgG
HzzsNkX5VncpZDsgrxVvv43lZSpwb2esgrRQFQaGIudr7YQrWWX5nGS0V0VjBH5H4faqpTyQKbjy
ufZgW253BJ2wjYJg94I6tqJgK51FTh91hq9vE4EZwteavxR2k+OgIqFQK9MtgU/zzBNvzUPa80GW
usCh0/FxqQ4D4C5dGgVcWSjN+dzaaDZyAkdj+drBUG6RV+GacDUKAu9CNuuis9RzGTh3NdmLs1LE
17CiJZ/E1+kbBpL4MZjG1s6tPXJropLQUCd8nFDyZl5dP5R6BNXVIy1BTVH3xweYTlsznKKrHEol
C657O5muTB5lDBKLrIOhXr2D71lLzEKz2pWrBInHtIpGL/ow3ZL9quX7LKIXI0qPtGYJszGMbt6Y
VJAlYTesY7yzOoRoVgMdl3RmFXYw9z2ao5WCZN3/iATvEhLYQR3ZDb3JPJQ/F7WfzYPpaUAxjHdW
RwFg5C6hEs6uOHpu/qKQiTfzoc7OY4MPVthlOJl0P0bzuxQlfh93jYHt2jTG+vaNdkn2PVGeqwbx
ZypPmYaz+nZ+xWniE41rbTIY4BjrnO20ySSVw8sUctc4XG+S6IOoR5xXFeBDDBk9ll7ANVn8GoxQ
hoxOn+dtxIZjuCd6pShzxy9WYdAIZEdkmLCwQix6E4vZFdHKiiJM6DlfM0bzK/g03v/gTebPSRzP
7jG00YfiKZdS9Ouxx6E8CO8j6TE2Td937Qx4X3CKFeR6LEU/nmH5LwKu+ZxKa8sYYF0PcERc7yOT
/OzbyTRtdEPOj/WzA67fY9ARvDEdpGTcX0lmDuGzfHVHGF1koeK6wO0/Z3rCbCLksG5DcVZr67XS
URCH/lWkNaJndlYMRhcb6LebghrykanbQHGZUV561zhXbsqNUs/oKRonDycTZuXwI8/eR2act7Of
qTOaTdP7EB4LT7PqxW1PGToevIHL5tzNWERMNB9H791xeTAtj21GsHf8WJJDfMUXd8xKD9EkJ1DN
npa31I18Y+VUCbvIoGv0pVZJ4JNKCIiGdmx6gTkkX5QzPv+K6T/c9g2rRNUg08sw2jTythf8X0us
MAs8jtXCaqczJGSTYPfSfS5NXTE83R5qEndpoCj81RmSJE7E9lEL8mdIBsQeqWxxUcWKid+TIfKX
9oQNGmt4/KqioFVzIa+bKq3bztnFbr1Rco6CaWMtq3gXK9FIOm3zmEbWvLQpM0yX9x7a7sZ0q2cv
1sFlMvMZfNigLaZ12+RTHkfaul2r0UntJBH0/mMf9O/Y9uSqAslbSgUguSSkPGc06vCl6YAIYRad
pgVSO+zsYyG201ZcwSestPpL7D5ZQQLqW+G4iGyNwTT0ftQmX1QwmZhXg+UQPfekciYc0r1ubZI6
eZtO3Na9mEE8F/mAlMc4s2VEi9vSR9KBDwfPiPZEvs9XLbXX0+poOmxKUhzdImRZ8oiX1jfFbJ/J
RUdm1/Lm09BDqF9R5NVxLee2zQpB7FJz2esnITZWDsn/OYx0C/oC43/YfVdN4zztQIFaYHfjLhml
UTu3ih5NmgubwNKipT3CktfBW093knhsl3ZFnuL0KkX0QRObtQ0mtCjBWscxS1+3ww+o/nNXGHLR
KREoMbteJNzv54E9AiqNtVPWw17xtj3TVfZXJnJJ/Z5qySGnE6/dN4G8AKsHNkqxjOn+TGGx1nWV
fUFt7rps+sr9NdbhlVEZZ8D7H9rgfYRp9Trt1WmdzHFOXSIEw73PYJMDOA9VQEfNwY/tI418whWs
Ts6t8NQp5FgHzWvnrTIzeUXWdAwD+zhVMbfrFwOshZ7CkHc5DkrYBj/23Uo5Nq7+NCgBFhCD3SCE
sgqfB9Rqc5er2rkI2HsxTQI458wyFHhG/tXOxLFHLzyLDOs8lEQpAgubtrCpPTRtRMz5z7cja6rL
+prGWu1uuRns057yqzCGDyXsjtMyqFRMr1o6VSpZQZcHwWOVctayU2da+QrJ+XvtPt3O7unGYZXh
R13FV6mycmQizhpcNNm9lyoP++3sdUwaepbvXLLB4nklnSiRZJhMza0B+M+cJsSdagn8uG0C27lh
KZj2BXiwROfXH9BhNxDnzbMXYWNtSq4mSj6ewA2gI8U3RyKtxsx+0jgDXEh/9J+41GjDptTrR9cB
ADxmU9TKayCnO9l0/IKtpvfVI/nKn7Qk+2hk8aqN8pIwQuu5gpAbEU+JdrzeuW1xYiTla4ye21aR
qSaHuvM/Wi97KxvqIs0rBPXihG5A/8+rpqzzG61btiAoYtV8FkxcZrc7VVvd9bCbZlLli63BGXD4
iHmfuDtLY5sjdArtpHm5lV2ZxG1YKeY5cQyPKvm7O+qo+kT740/fysHbXxfbLIgqjTmHjbNWuku9
5y5XwWkxXD6xaOCbM9kuifF+7LFjzvxc51hzKLYdLv75sh1ZDl3G085ti+8j51lOWg7FW304Mmxt
nQlPLbmtT49BFZavWOMM5ljpQel5KwV61Dz5divBC28603lyapvTxAjNL51GNOPAz9On20pWqbxc
7Hkg2WZNDxXNatm1i7Cql1NVy9MTti4UDp+dx2r6ir4RvPZqZ0/1hl6wYsJcixYEoITzLDW/NKyR
afeOrEvk+K++z0XDSrSawY/9PTSULckWBlFK/GBQGgfd906BoNQYHEBYnnU1fHYfuBPXW93DM37V
ZDwj3Pgpbe3L1H/MLOuoQ3HWcsAgUwE8cH52HrWvnT85ECtclOLkbdpfYL9DKazK1wpAHZGtXwSg
Qb7kM14tIqcUW53B/jB6nEe1LN80eqAzJzLPYYGNPF2JFnqLQ9BkoE8He9E6XBy8Y1w91ioGnqyL
nvJwOJqWWIVF4W88oAzoM7S7xoRdqpYkdhv2e6slyZxwKtItoGQtjdx7MrtpCVoJEAHD7xe5HjO0
HaGXNCi5x+47wmw8wgUq2K78Dsybe3XKRo00fmUUHNiMJt25EgoMk079agFy4URXi42itNsszdaE
ZZoHGepiqUy5aplGkMC5N1dJg5egdgJIQQ6+fSyzoBj64MNO3XVD1jIESH/ZY47xm15uvcbB90ME
MCHBbO41Mk20WJRGzchsEC6s1/PxZOGCtn0z9/L6Ec8bfkDWHkZ/YAxEBx/UzG3WXaS9TCTSOb4U
VD0KXWDyUvhFEGCMGxvpdOkBvBrVjRcXqy4yv1QQuFykTqLNv7Of933ICuoQ48cqZUJBDDVL4bGF
tYGrrw9mqTa8cIwmPFftemqBggzBxwueokRiO1Pj9oF55BAaKJGnvS4KkVx6/4u081iuG9m69Kt0
9By3gYSP+Hty/KF3EilOECQlwrtEwj59f3luddwSWSG2mahCRZHESQCZe6+9DKXuInH27TWzf0fq
l1pFsU7Z1D8Ap5nXnDOiHTGzUOG0UCgNVOx40AbEAqNwcPuVbabIw+xxD+1tvcjIXDXseWGNGaJJ
/1GWwTFRjomsqAEAId4Db0EyN4ZiPia6aO3Ry4g8vsIolKxJY+jWEMq0UWO2naoM75oFo7RuCW+m
zsABxb8cQvNdDeW+M/uBPReGbUL46srqdVy9szwNQv4a6ulaVSZ2NBhsKkB5uop4y+p1uBeCv5kz
Fb/wnaNioyUWHNirbyiMPLNbg4Li2Zz0T4NdDzizoHQd+7PGwpokzZwIgS90hUqF0cYBfiIvt+pX
Q3STJshPJ694GOz8Ad/b1AIjG4UFuQ5Xlzoz17aBLURT3SQ2PyCrzwwDI7URjcMaZPyt8cdtFs9v
njUz95bT2rAgAicGVxRPxo+6rMkEUwWoWXaJhOpMKI3jBXS+YQNe5lnlIcuI7kjAHDDAe24s8z5b
8mbnAziVajxmbg6ROH8lcPh2br3bPLRuGzxrWYxlO8TOBvjyhtwHmI8oa0SQbljhnRVQ9lTdcC7G
x5Jekm3u0hjluUeEmsAhi0N2sK8w9zy3rP77qSLSO/ccAciX4rrBUn6Dt8dF6cNycogii41r6XeE
NdYDlurGi2Wg5Vua4jlTegSiAP97OzznoonbuJjqgrRoE+FG+yt5pFF7EAWadQo5M+tpxIC1Y9G9
QCVHPycFAhSSwXBo4flpj4FPz4qvQEQI3cpclpynLX3vqfZ5j8PNgl57BSMs5NWNc9way42btuDn
hnFpuGa0UY7/ThbdS2dad24WPMMSowZwHXQE9ibO8/5aI5jIaZG5OdNZqQZ1hQ/ttglJhRAGzghk
ivCAtSTEMxx7NSzOfCd6sKRzhIxvH0JdnQYzWzJcLs52dSDv+zLUw7bTnTWAMGaPXZDzeZPjX4nT
JzsW9s5gdTnvB3t/j7fnUFCFxKFTrPGEwXOT7XIiUbc3mWecXDb1AERPEvWEKcmvSKL50cb6BMx+
5YvfcAiwFFFjdDh2PGsgL9AFSZ74D6eJmBs2sHrotEKzfNL/zekMol68/BBe/FpRBZLyVNO9Jc0a
J8JXsZl6B103rZCIuSNW9MuCzRF6w1MWCKS9s/8gaabzarhNArC0ZDB+JRUEfDs7LJSJeqWQ1d52
GGOCWmcNn8pigqFBCAi8jyLY4/L7moj9UCegzNMVddj7ADiSDMtVuxQ7ZXLaGyEFcDyiAcPsxOIK
3Z4kNXPRABpdEsOT18CiGmRMfRVPY41v47kpZjrhjG88DaGtl7CXiz7wnzJK6iCmXo2NH7QgZwPY
HNO5yvIeRskz3+aIyrIuJ2NvA+XDhmocbesOQKfJByRZ5V4vm9I+ofmZCrm+minovyudYIzndev7
l6fTv6pHd8XYfd/pmizqKTTi0CZN/DnpxVn5I/bsTYOKJbHI6a7axPr3BZeze4SbcoO8eift4hgg
pa7HgfJR1xdaabGaCU8OKCHcQFGF9fHraEYL/IFbo7W7jdfw6bo6fEilh2kBn6mzdRlG4gaIPxQU
KAaGQt451wsZ5nypN76ZAKYbnr1urfzs3MqZHfnFneqgRPXlQJuOicO6azFgg4xY76y8eJFdf2e4
1LVzqVpSV5v7KNkWJmvKEMhYly1agdiadqYeBY5z8tpO8gbVBeMsfKrJ+mzvhJ7Tp3n3BE74NAeU
E+78Y/LleevRuviefWXmFY1J8W3us01l0JNFZKmddaRArOsfrs/7QUYQFVzJoz/gHrfx/G2GywkR
zpLjJOIlzEa2pJSYuhV+s1K/pORreD+zDB/UIrb2kdl3R1xo18ADN3raEiuIw3JQ265yAcQjYGDL
xitdvwhVcTvk3Z1ua6sh/Dkb4xk0NvuA/ftzBHNwFdOSxTntNbXJt0nPG3U7fJoMP6Y12yeCtvTY
pOMjkZvVXkOXYQE85SQHh9qVqIQcMSXdqrqLm5eay8axjImyVpU4QX5Ri+zBES4Sj/rSxp8z0hB4
rMe9py0oWXyqLLbsQT7NNW+b1SwPFd4J/Y07FI9C34veg/6QFtaDWZFM28JqXBfGkepmbcQcQpOP
k5hPsZwa8P5ONfuAyf628axviYOdUV78shLvInTmYCMRwfghJ0Ltka2j0vl8TjOEsvwizssIBgKO
9EOYnYfQCglpwicRigJSrq1MqY3wH0IUg/3fklBJz1n7EJg2xnI9HNrGo+iBOELXkbwvWf5ONcd4
L8DFaexvFw0r1SBgXmLjlOMbh2l5iqEsxg3Pw6k46nULQgrdLuGoRTpEB0K656ODz0PAsVvQF4TR
dBy63QnvMarstZW6feIFb3FaWI22vEZedYb5BGVm4d0FU7qHwHcLDHglRLZFqHvZ62nXCSJD4OVM
7g/NDBh6rs7k6iI3I1lp2k0VLoi+4V0tqQXF2b50NfMgLacrfc0noMyP2dt6Rk6gLCbGylZ+7e2l
3TY75Dwzzl+b2AKgPE37hg6jMyOZWFPWBKILnolFfN+Pxu60Sv7YLhuCog5dLMCQjOBBI72IxunT
O/vQWeIaMEa/dQi9X/UgsfI77NM4qqLBf1C4vqnx7HQ6m4JOpuu5u15pYcOFi5DubcKJ0yThHPzz
cOufJukQ9yzfDkBLoJD/PvbsRW826LfzvRNxrbEOWtcwrqNYrWyQYPSCltB1blONdf75d3/k4up5
NhaoHtJ4y9bUwQ9jfDsIWhfdGPYHfoe1gOfsKsTLW9FIAE3DYJDYguwamYS4nOJrlFXvVav2X1zF
PyxBaNohpGCbTElmZb8vQSFsq0/zsN8TKUVOp8RxHmejm0hN3tmCGnY0Zx2kM9wXBJfcQDeArQKT
ItrO3fB96sW72Xg15qDl93YAKrRahjatZ95/cZn/MKDGDxbKKqQrE5eLD5dpV8oEBaQtCuyHkeJ8
23s4otmzeedwKdieE+lQP0ydBFvQw7VswV7GjYrzasaNZJ7EuB+K8z9f1D8M6qFBcVlMv07svt+X
rqQosFVlKCIG4o3/areOvc4ZiqzHvnxonebKKO/+H34j+62H2ucfWHyBagTqKlftFyt1sJuzsOAz
AfIc8U6uQA7I0W9nVaRfzYA/swdhIrghj2R4ktToaevfpqltJWN7CkqkdnfRVJo0FOwbpgoeiikr
SR97PQ3mkGLjnRQBqlBr16jBrVEbVIErNLqt03VfWQf5pq6QMrbYE06MQ/DzxsSSxrAiFSYwrG1U
3jpf3CjrH6gjmpjpQXgPHOgbH97zsS6NNjKbfh+b8XMe98XemsajBFjdnxoyowGjbYjIFal/rr0j
v1DMfORb8667RPwgY7AEtGWonr8vYC/YjKMq7/YYv18pXW0DCFzowLzZvtXot4mNfx05bON0byvH
BNNuA9TjbADuVRm4V7r+DTXxsRf5z7kUh8ipLhh0Xjjh+FR6rG+TfMU08j7fd9eFtOfyvrEPoL/7
/bLtYGpmbIu7fRmiM4HwAvuA0YOhK9shmVdLBRanL1a3/I4SZyiRcY2XM9pNj/oF/sUi5DYwpb05
TZoJsARkMOongLB3/MGiFHuQcXguS4rnQtKoSIfxuBZHyPQ9wd0Jamr9dHqINDYIx/yoYW0RZu92
ksBEuMeH4Y1YzV1DGCvZhSQo0jauI8mGrYGvQjNABwcw3liwjAvIO9DjiDbz7tLEufdyfTDC2MI7
7IDTJ34a9VPHIHMlk0tNoqwG6u2YKDITvImcSIz3wr1nLCTZUjb8+fU+USh/p9lpfjAyRFCXMPA+
snRDa5gUgA5a+IjeTvapiQk9vCaqZmJIMx329upbxFcjTs4ElU9vMINVFcIln2/QKzSE0TbLoZfP
uuqII5DMU6VoUR2dOuWobZ4qWPWr3i8pV62EbUM3PkKUZC1DeZRleYG72TnZFEDNtQxJCzCPeuww
2NF3owvv4LZ/eRp+5lYhYTQFoyYXKoZrahrK37aYflCcT3KAYejp2Zek0je/O60xrBYeAv18gZMt
fCqyjWgXEz1OzWOKrLDxjqks3/98Kz6fN76LkscTAj63iZbw98tJvKb2YvwT9qXPaowspeCxsxTo
759/0eknfbjnPszmEBmB6Qvf/7C3QlOJWlHkzX5pbgMQ27aGUVLrDTPUjeM08opJwv/AO3emCdaQ
YSXcDurF92lDkU0zTNDdnj1SP0ius8e2M0rdNabdGNk0tNZgclmuzhMmKSwg6cF+CZfRaMz7BNNk
w8KDJJkeNEJSa0xBDyCYgl+cZg1m5R81zTWMaW44mW8jy34Pomz6Yh0+6mTYItF6hehXXZ/N8hO9
uFIDEfdLghzcp8cI6/gVXhKAMZw+vUGWnR6SGhT6LWDx1GX3uiyec44O8tDe5zL4Qm33+XT3fQvf
X7hFtvOZMV+IvvMbi3QcWTCcqGf7oo7bB1cwbK38y74Arxnnr36p8/mk8n2bATZe+rZlonv+/bmz
a0sFpifI5BkDf1NEUEyalHt06uen5ZWIjCtcQMBMZqnFJLrddr5V4bgl1Pw+6v03GyfqrdePDx1T
d53uEqaHgZc3wwIep7LvBFbte4zQlPzulFa1PmFE7rK8LcPFqcFuYmglVBLPGBa9Cc2+EI23R8/z
GHbTD6BLUF6kWG4yfLHi/8Ay5sMjbWTo5nFKfqSyS3eCFj2xB4wuY1hUlb35S1G7rkzaOIjdSl14
QcSm1nvUoLSbDAHNzWAWX/A8T0TOj+8kXFOeR3hvrvvx7S+o+Ma6FfX+ND46ET6cGsDYDMRmCFV0
4PnnncHUqKsvM0xkcLJxtl2R3pUmx02iySl6OhVM/bc+xJJdKa5TQ4GhTT+nJ0In7oBdPVvW1dgr
IK2CURHochui/HEr4tD0ox319D0EAXWb8dlFcQ4mGD0gxnglamxI4l+DghjQzsb2RIdPIYAnHhUW
zhlP/uAdjcYnNQYArNLEFbRtosDQTQlicvSBq0aQzlTdBu49CkqsKc3krRiGR7TttMdm+dPM/WKd
tzAc5TDgi1+LmzKjc/ez77npMO7pOF5Ki5moFTHNdIZjY3Gy4PdmrxYrfidO3V0zo8JdNNwPCeZk
KdELqt5XzohIT+9smm4RzvG3ZCFsml7W4mQ34u7WHh9weSGKeoAtiFSX/Q2ksNInD1++Sar8ZtFB
gl/sxp8rHp49giIspskkWTgfKkXtbJdI+Jh7Ozh2E+6sPQCV7Q/TxgVckTaNaenIJ/zEFLvR+jTC
JJ4Xn0wiX1eLVGvOOEaBFCnAvryJsbwbBPevh8ezZSU8H/1MD+wS9f2mH4oLzfdbMpmfVaq5mewA
+NbFCjEtK2s7myQnmPTkTMpenZCpbzamTDD75T7vrfWJh1eF/OAlww5IiZ1MJpfWqATCJ/gZ8LP/
9ucF+odtOuA4pAlDAmIK0/1wTsvYsTEwp32v8OFk+DnC/eyCeJ81EQoLXOMqR5zHMiyJmPOt2wkW
l2M5+OFF/sbi1WhRtv75kk4K79/f1kA4vmujS0EjZH0U5ISML0PQrXpvFmOwof7HFF4zak2dWclA
3o2Ny2lRZ0bSvgYFE+DIxbjNyzNGfQ5z1bCxRhhmj9Zy4ZPqtpImd5lTwVtJQ5ydaAOTwcy2hxlm
EnLbxTnDnyqED4P0pHSj5xiT1j3lC3xPUDUsrRXTbu9Q+fIpy411Wptr3f2k8fCkalA1SAheB/fB
CzDvSyDgFNPlaZYxLlJsaaqOi0fAwVTjojoW5t3sQveDmwrHRnoanGE4VzLLkBNEhxlJ19rDeN8r
al5yiwDtfCT+u4bn0pKulpFYvIKPf1blREWH7sxDOaQ72D8Ptg2zymQQgH96Dl8TW6BiqRem+Hqc
5k3Uh+HMWxcgRSkb58IcnH1HTOCfb6Cti6mPN1D7V2DmgVbT/SiRHVpwVzwg632TM7keeMz1jB6y
dbCxLdjmWRAXK7Kr2hV5veMK1rHfMIxkkyIZiCEz2hcpatQXPoy6/ubE/FgY9a2TwmW1pkSHiiH5
ERSSjMzXpgZq67aE6liox+JbTPz2qvKcZrcE+Rc1/ecyAqcGylq2WdJnPgEXvaK3LKu43huBs7ci
Kjq9OS9EUOqT9VSaF9Ax/ryin/pNnxeClg2wxKGiprL6vYxIMGYnog5gy4waRjXYdXoh4Na4OD/T
cmFuztZbBsFrSeBT3lNrA+BAZB3FprVtn9eajkPjXm3kP4sc8z+OrcDvnk5fCJvpFiYhhlLWLcPK
r/bgT9366eJdtmH2F63v0Xv031oB7TiQGXCt9jIcMSr3zvL2wh07nkiK2XKMz+2+vrF75xpt9fHP
C/dx++dX6+0NfZFt0at/qkDyxu1gAeVUIDRWuvafDWp/B1B5DdLzZddz2pv+/uj7nBRsp2hSkdVZ
mNz8/lkTic/qItNE0+KjbeE6NJ7GVGCiPsAwc6RPtC3j4JKRbgM0Z5qjeQEwiUIHRyayFpkc5QH2
aBLiZX1M3TE6YB5BjTQLTW6kuUtS2DpG3+K1OpM3b3TJNulg18AJeuvycNi0nmK0KoDyhdXdJiLZ
oCSE/OBB3ah9xoaY0cKcWIYH5Yv96FnPHdED5xZegBkTUVXriM7yNV1UtStcZJGoFVfpID1NWriV
PU6WHOA/6ma8gfP11C9jcijtpxl8eDcQrrMynR5Duxg/20EuPI+lelSiGzY+hLg1PaFkmAypInYh
y0A72Hbz8A25/q5xc+J/XYbtU/cW+6+z2f4w0URsBxvz4XiEndjn13MoWDsUcoFv47pqMyKh4VrN
dbY2PaidAKNnXmtoG6vuUmSzC4Bf3MYiJdMzuS09vFXVEF0UFY4iSdC/TuHymJTZE7IQyDRsnaH5
ZIIfAyAVC9WUe0HuHPqZ8LJbkkdMao4lZTzsEOw0Gzzbtmz4OG4LUDJX4DSjiFFwRXOu7AxczWtW
9mAe0yZiKzcwszKShjILtzs9X0sDTFGLDrM+shk2ZFqoNrlRA22SV7bVTi7WoXN8ucd0P9syroS8
YdLEU0FUkDhxFneqHNZhZO+zqBGrwJ1q1qkrz8Pp3mgIHYhR+ivnOk5SwqeSHU4u0VkA2gHXATcC
rHutjdHiwG5jki1K3NRssCPG4CzfFy/ixzPBFwF9kEAyzYFggjz+/mKEMUpDowiDnbWomHwsEVL3
05xSmt7ybFHSdqaD9eKMosNEnTLjlosw0fPWdhAbu6EofqJiuLWX2dl6zM74FCnCgNzBAi39dRdw
zJyLtk9xwyfDiMjOuiC00YAZnhbJmzFmGMa71WsA7WFFeeFx5FC92SVASZlANcDgH2qFtZ4VoVKV
rHZLjnXghBNBGHfz1uSiA6vzzwYWaOWEst22ET8qbEZnndXqWiXiIVPeNysdnrQRIQ68frAx92Nq
d8eCCj10x7uIrnhr1pzDXlxe/nmFPwIuiCfZ4NhdERJySHy0jYpUY7l2mwe7RC57CZhHc/9FNf1p
xHH6Hb6PNxeORZb70WaipRoF+IyD3diNFyUfFW9IJlLEMyaE3/h3uM78coXc4AP6bM8z/FsDMtSf
P+enrpKL4CDERAappN7XPxwnMTG5mZdIf4dpNwXoXEN8ikOJpngZmQx4BxKcb12jfQnsINoI5DZ7
2PObWppUtCr/Sq8tPrb4MHt1cyvo41FTffJgmTGXxke+xqrYawxiNL7xa6OVJFwlJFekpqHLMn51
7AYEg84eIPA8wAZUF/kU3OHOS91YlSCcoQkLyF+2ZW4XG68Ltqjlpt2fF8/7x4tFESiAQNCWf3RX
yo1F+kIa3s5DZ7pqDPzv57Y7jKQJCxoSgjXyDPaVSZmF2vrcqi2TrORqU7RmuBqTObuGvs6re4v7
hns1Ry5hdORS7O3Rgx/WR/ftTCzaEJH6tVTzve172NH7hEUWUCmlBTcJr4KWjB5raOGSabHvuMMP
nWh0fzkgC7GxrIx/9BY7OSwEnHLbettP/R5dU3vbWzcjj9WxpFctk6Q4oMKON4kwA2L0yJ1uJ5J0
Xf+sduflhjy067wB2OoZkJ6VhedspsrCUygb6Jfr6lqmlcXIlC72z4scfHoV6TfRX3q2bSOwo0r8
fa+bU+U5LZUceI3IDpUyCDA13FXvou8g3QaNuugBE5qXIkL+fVofv7Y2LbXKZVJZAaybiAyAUL53
Cf96IiJwjbHm9yhBl1noxVpS7MjLfPqW5MNdXoRqn5koORPSFOrM2DRTx/5fvjsNjdG0iPdysV/k
hBu1MUDKq5vmIAaCSgXkaVud56K0t8zjzTUZppg/McXGNBk1UzFcuGb9FpSdu18uwWnRhKp0G+Qo
CAxXA9gEZ6OGIVHNU4T7ilqPLdQdwTWtEsu6bMSyiTzvFtoI+qbA3Dq1fJj7osO/3lCrDrLo2hze
FESFTaAfvckNH9qR0slfoh/z0nx3U6T7qZRM5rNmszgSXwBs2nyK8AvpGDPs9/oxL8dVmWJSOgap
8cXJ5X56ZbibTHUFWC6DSvsjeNSEYZQuqQp3fVVcgaKcZb0hgUyGizQe78vSgeVY2SSX0mPlLU9/
io3BWiiWh9wBrJB59lc5cbmIDws+IccKqWKwJkKQF9iwUGvd7ucwu9zb+pJcDJzNiaqureXo0/ct
w/RkLuFynseBdZhEc80OTOiuzRNQtbF7ZRfnA1bGOx7J93ksX8C4TIZ5qLAqg6ANnKAilP07Jbg0
L/0GifPaqKMIqXtB2FNqw6Cc+Qx/fgc+F/0ac8Hoiykj2+Onoh8nfExG9aoNBSpAqIWF6TP5Jpx6
SwTGLQC6tbLMJwwUsWk2oq9krtYnHN53TIqVwNXjLhH6H8Xd6JhLYfakRvRxfxeGOQEhybWdpeMh
V6W5zSWZACKKCcTAeHjd+HjKDkb0luSCkGBfvbRL3UFpmWj1A/3Q+ci1jPLQThX2KrL8IX2a+Wlo
aQDxVUYcNTwyq7kYY+8yWtxuZ5FFzczdaOT10OTQSU8bY6ae8iy5mebyhYnEsmlh4kDqaS9kxmGF
qWK+1rMwOsD3yRvdnUIvvhbDi5vm6MT8ZgtJlWdIoHXOJu/71JDh0DWhAKykrFXH3uY8pq5COA/B
VxAUBh3N9LB6tGNGapyV2WzLi2a6yVWT3QRa3K2MaIOxB5RGtAbMgpB9FiPmhzFGA557lTsWbgMD
RgtF2WzJOttLIx0uhVNcWxn0FwxAb1VQdQdMP4/N7FsbT8IBdzwo33k6vBSKeBtLmtfJmItzjWli
pJDhv254cPDEeac/OWJ2PgDCX6DufNiy4az8NHoT7Ha87/rkFi7iFOFbq87EsZzp9k6WfgYiNO2t
0YZtRblbGk5ytGBYLKNbbl2jmjdw4uNNZpjQMnq8vWN8w0MnmHeyMp9bJ2X215tynZnuvHYlfnSO
UZEcVfL/hj7BhT2iciuifRxGvzrCO3etxx6HOgAjQh8yFIT6C0+ClbVRBBHc6RB6GrG9FxO0WDXm
nJyB+Gqu+BGD4NHmlQJa1t4Fuuz4/XzpPK/IS7S6u4Cp6DrznXgX3/IkA+MVlNZOvfFd2qE/v9HB
p17asZhUUOAQFky9c6rL/tbGZ6maPSZb7m4QSXmYR/U9JyaxFWFyHqXTxmz8HmsYKB1lmstdJcnV
Lh1OG+STOP0220xz9Y1guiynBTsHCVsIm3AOktC4nZc2OY+x71jVsnZRRlhaTr2XNWBalkQMRpuR
0Fy8LzcEseDkzP3YLH29w/dN7uJqSjmKkJImsHOQYFVv1qE9kt0b7DKTltiL8Ac4bZt2Pd3ASSK6
YnJJE9AeIknmX4YWSr3Tjr0PzAzYr5Qv00yqA9a39+NgPzW2eJflcQ59eIrpTyDTHtame+FOfbCP
kEwAU/r7MSns7RinZJ6AlG+rNrhBHseDDbizjbz8KGMI4WGBs/dQILZt8CZdDKK7Q5LMkqGnlwX4
349WfRhykp5Kmz3TTIsIWkh507rAZqkxfeXf99F+LaCYthhQObjagbliJPf788TMvJSEb7s7J3fW
4SwpVZhg7qqB4klk8QOZT7+W1jsu81LuMIiBaNlZZ4Qpf1E4iY8+r1yJbbo80xbAIQyu8ENtH6DJ
aUUcOzvM5+1tOhNwXoTYyI95TqDn0uWrHPRibWheXhZ4q4Z8pSl00i0JF6uBjNosrLud7Hg69AG0
sag465L76I+ES1527hStJ8BJwGTufKaiR3Ng9zFrR66tqLkPXFlsmrbkxjfOZVf2L14VEyAzSLYk
idF54OOC67nYs0YSqyG+TY47L2Zd3Kp+mfUj0zoc6cLrLjAlx28/SHa4qR4zvYtmnmLIJZDZReVd
qLKebrXdJRxuvBgQEgMT2z0vuAz6xiYr6WjSQATJmwCZofAq7525/t5XFM4CdcvWQI28Hu3+qYeY
eJ7fMqrBrasn4pCE2odOcwVrg/FEaDz4UtFhDM26yamplz4RqwRfHcooJpKlzpUx7PreKAvswwpS
PP3hfJoYJvrSuHdHgNW89ODBOxYjMwTuDT5BC5qyoWLKPPwsQ9XggVCY51WeExkZIbeH0YncqKSk
48UEwYb0vu4CFHHpSmwJrjoWVhzgsYoMEwx87U/NtEu1DrYkFYJ/iYpSJ8vlA+dCK7xoA15GhWTI
zKKKiSXcKEdgx5A2G38mbqhfSOIiATs2WlKIc2Nn2vKAJYsPDYWqqy8NY+Wb8c6C+71pJDFf2LDj
naNDZTobNV8GSbfAEdbPz0kHGHcJrvobR9pPQ3nv59ROnZVBR+YVp66yOWW67jBLvmuI7J8L418k
QMwRUqy7VsHrsC0aULDWc6HEqmnZwA4Jd5H27CGS7sxL1VHJ+Jb+5ZrtfJWaXnJwkbqEXiQ3VtLd
ytZXGysuvXWEJQnM+1elsDHpEQZ3nr1sjNEw1zR6F0IjFrG/nCelhZE83K71MNnwHKwzbjZUZr3y
p+2mJfBmJaUivMlYoLrWfbduh+7dCWNuVUL4t6oINxdlyqs3OgD2ldhC/iYKtpgdklqKmziO5Vak
4TseQd9Nr7lUMadNPBQL2TBqTSGU7cxWzET2oPdqC0ysUxAAAJJD7w3FJvRw2Y5yX9uJmdcnMKwJ
6WdYbOpmeiDs6L1tmnBBp9Pr/8of8TJ9k3VXv6v/0t/2VjcgQ3GifjdV/P9yUfzt52LP+NflaUvC
3/6yxbJLzbf9Lznf/cIo+d/XgNGj/pf/p1/8b79OP+Vhbn79z//+8rNMq03aKZm+qb/bGlqmRVWk
Paf+x+mD/vVL/vrmq5eSb778FScvxcv88s/f+JchosDBEJt3rJIsYdO98iP/bYgYhP8KLJd+F48j
/6+v/GWIKLx/YWuiTXQxTaXZD5m//mX3Ltx/6XkjGDn0R2zsKND/9wX+5WD2b3/L/9hf/t3RDPNF
Dqm/I+8YKzmBhl+8gNrIdz4AjH2UKLK2fI8WKXyQRZptO2ewdngSqIepNXCyw7Rj3ar2vRn6/Bz1
Q3wzN9ZBesbOwNPjWgxmeaQ/XdD217yEveHuYihc1P8q2dmGDUskx3djGexnyaxjf+JxOOZFyjl1
UXbzQ78ULsoTJoTRkGdXKYLVHUs5Yao8/jAk+gEkA/6Zkbke9haC8rhW6qzNsvLoL8MGn+AHKsb4
zjFT93ro0Rx4HHNzuHyvyAve1XXknvXuRPiPZKgXEbAsDWBHSucK+wDPOaeV8R5hkwPgK7VJurS5
quf2PjRFcvC7bt7xq1HYEc/QABUbxLG/9JY9XdPLuTeEXnk3cEWwf/OS70Upu/OUZnWvYG1fmsv1
4p3ZvY8XGgQCrBVwp2evYjCdE5ADpiL3SGUBkPRf2y6UCDArD5RgTu9VP2EYP8U3FjXOXVYfcpzM
NkE/kVphdeGNk9hvKZz+onbeajR869mtuxvcT/aYp2Qb00nLmwASxqocSWEpJvPdqSPEKUhDAxNv
IkD40giuMvKujggSps1iO6/wmF/daPlJBPri5MBKXbOqwvzRSEJr7QTTU1YhUamEOPqJ+ZaS4zL7
ttzNgsSRRsbHLgtp2ydxsMxCJ/YGd+PCIGfJH0N1Fy3MFwJOlIF58yyMQwHdDWViqlbFlDg74BOM
87rue1IE2XWMDmEuqjO3RK+wILm/5R99S+WcnNV+G1y5qsf9p6OP1+lXeZZtYRigf/OwP4kyKh87
dvEybBIXfl9B0DKqTPiLMZEa3d2TzCb/e54sj/AQEagE41lPzB18nl5tDTm9+wQpjlO4bdu8WM1y
fDR0+jC63yMo/Df4d20bvM22AjxFc4BWsAB6C61vWWNUx8jOPWaIpoHfuLogHpRNyKlA4DCTiT0G
zwbWFBbH9oiP2lld4aOWgnjWcsCh3cgI3wnJAlYj8bnWdG4iFpUDRj6Sxy2j/Mly3MDGFyGwngjD
em34bQcwktrY8yBo9RFh3JAdwx+QEi7zrN6p0vVvyIxOy/KOYRv6G2UdBOOuMxS4f/3xn792Fv53
KbUP1TnGAnNRIwNtGco0rQ0GZsXmnRit7yrpuy0jVs6s9yUhIrItYvPgoBjZmu2tQD16OwyMYOyE
dIFxyoxd2pkCqkdRHknhu7A5dm/jwH6x0pH9TKldkdrmM+FUxcppxLheugUzgYkmfqk93I5gLGxk
4ZnfcsnsKvXVM1Z09hUCgmyLYfukOfECMo3fvZBZdDGV6iapo/K+sz1KxYahIdHIxZXl4LqCljUj
muzR105Rkx1ytk4FCT9jCSW6kM9FbfnPRuu8hZGQ1303r5EJdXdZwTARWzzrDDWAAHhT86GVAeq5
sL1PeCUyaMEH1xfvsFsh1WL7jHbGwBKoK2AXogfeCarwprfEEXHTcBYTyH5WPjEkgYeqisE9I/fW
305N9qslX480GMIUJMKQ09/cyHXPvRottlNG3pZuur3oYeFdZOXea21x01iztSqqKHwYQ+tHP4Tb
mKoYiyGmXZ5VzXvlquVyMt2fNcLXklaAbj1pR+KWU+eMKL+EoHRHOmenv//nj9P/I04JIVztx4c5
VP5NpzQDQ+i0+tjGc6rzY1xXnYWN6JQ/PhCd2rcE/Lr80ZX4k2YxWAsKr8u2r3mKRbe1i/BNtIC+
fRV+69OJLctnEBNb4oG44rVf+3ilVVO3NWfaZ4YAKF11ThV6hkxHom4VVScBr3F/BSgYrkOw8H07
8giGCf201dPwynb4YcFdtueyeWnt+n9Rdya7kSPpln6Vi94zwcE4Le6i3Z0+u2YpJG0IhaTgPBgn
I+3p+/OorIuqbKDQdVe3E4lELSoiFO6k2T+c8x0VzX6eHlM7np/G0LuLF2EexJSJXQz0HfCpfOb9
qA7VXH1NA0GHOihPZm2rw8xQoq6X+dwlhjr7L4Sj3vfpBA4wHL+NpfKRL+FhjAPf2HQhSd4FU+Ef
01R8dAYeKmtc2M21F8vAUy1K4G8J71ZUvdl+Zj/HQ+Yc04GpROk/LoOqtnnlPPes0BYLIUJV4G93
vIpQwXT2yKamk2quRE+fxMvO3NhNZR2kjbQ7CIn5mmof12ZglZFlmiw6a0BZQmwXMWIYEZ9iQVFq
Sy7duh2bdVk0KGPiJkBtc14ma9kW+Wxw+scsv0eTBmhmS6shXBZaRnXiM433AjyAnjHtXeyrG1K2
63XPDb9zODALM+83FMc0x+RArCT8oQuP2qvh+8SlamU9ZBS/ckDh13OqR8aWkNri1vS8+m//WZRL
Wd77j1XtPuatN1/6Rs2XBc12tHQ+0XQknGE7B96DSstYo4ywthNGet+ZYT4NcriLR9hUJpgAsqLO
S+uzP03VdCa2ZkZxz2JmMvz4hi/tUloGwa5KU1DXV4sXx/WyyF/TIDclze/GdMJu6zXkVinPbLa6
z1+NpF3gmXH7NZJxcErg7iAx2gGvIc/tVpFJf+sMLNbKU4C7CICDey2t2o98dJ+KXuLp1Y21Jizr
fagJ85rnLiJbbtxObn2HtPOas97jKlD4lWf4j/WyIIi89XvzJW1QknU5gVCuE9Y3ln1FujnktrQh
XuPa66MENPDBA+mwtgAjr2eva3aW49/lRNnu0pzDJCdGdJ0XoHic0kuOYcoaXxKTN8szEuv7EFLe
kvFpdmjvaxuRXQo+J4I8uqpnkLNAj3OEL1unKPTKAiZfh7FYL2PXX+LO6C/XVB2VZdYuua6DM9fC
T2rnYjv4i3VZpvLDCInaUgUbCSueoM+18aXty0h32juUSF+2Vll9C1N/VKPlMfF2+jU6KAgR0u+3
OjZSfvjBOiwoKE8iZ/fDXbl2a23eGQHmVZc0442akuNgBjz4XcIFDUCjKlic5BYNPYPSqgLUYJhu
dZr65kc/2fF+0V21alKjO9bTdYEX3CxuqrdyICgk1SgQfEUZiAutdsQFNVizwywC+kK/Q30hfJkZ
7MYl31nWDV97S0yZstR51NeW20rvB1Z6a6vAYemPhwoR0coY2giErRXZMj3MAYAgSZBOnvK7lmpp
dyiMye6R2QHRbLuZK/aDQZ68OI5c23NNyTLI2ybFeZs2/o/Ozcb7eYyMsHuxVX/jIQqBW6DQZBhl
tsKysCUvIDvx+r21QKwiJZNDA2XlaJQuvXIrmRFoKhUIaAfskgikDEbIGkrVBcMS2WQBkbiJwpnS
QDeBWPFMXGu8apHg7o3UX0vH29uCDMMiz/o1FLiQUzvSk6nWFpWKBLRzdCUaPsbdJeIN8Z0axXgw
R53fSb3guayYcIdvXjndqnIytjjeoTGc8PXcLeayzwvdRlYwvbRjPTKQmh4pcVVk2b2JLBAeSU1E
RG+laSR6i8xOOEbm4pDh15TVPg0o/h0DQZ2eWH3Xk7XyjV1omvHZY35BgPERUYJ/26egJD2Hv5au
yv1Ya7znmRexr1l5HbG2inagbV4nNBTHsmcWY3dvMmUnBQ4nQqshzpjoXzrXjIKOL4YS5yUVeXe0
8qhs8uUxs71XYDfDRvZ81f9+u46XnH//Za/+/9bR776ba5/b//W3+p/ZrbNs/NfZbP+7G+uPTxr2
/7jrPr6++/QvXfufv8GfXbv/B7kwNv4Dx6bXdq9azT9jDKw/gC6LMKSf98FP05n/vWkP/7iO90kl
EhhmwCIzD+6bcUj/83/Rz3tX6yCD2utiGxnkv9O0O39RHwcCCYID497xQmYDbBf+MnlG+zSaoCLH
gxULf2EqW8q9meQzR6BrjNuwVPAL0rmBCWl4aj5ObR2An1Gtdx75CzM4G+OYHZDVv6vF7+7G2NEv
XTURdD2Xlr3rCxPKS5gRhsrFFXbYyUufo1ONLYCeOHZ87p4stV6L0ZEl9QgQxyMyNSSmlj0OOoqH
jhk9VnkIlo2rXSgMqORuwPINS2SFo7lr0iK/EOhuXICExo8NVRkcv6XogaZJebfMja9WU+rldylr
5ueBPFjkfH1lfDGAtI9uqoZDzTzwqZ8HhQugyT1+yrQKN3meZbdFRlW8zpIEXEfjmXecXYgAam7Z
54Wt73cBBhHBQK+qLy4MnC2KuNXbmdzPt9yO04+KoSr41rKOKtEigZZcBMAMfZeCupmRDKwdr423
IHNnmL7duKyCnhk67oZuwhueiOV+bnrjR1j64qUWcrqVfZbiX7Bjc5vwgR2yMAnoWt2A/rpthkfR
GQYCZSPpDt7InpJEomm7+HJ4m2wrezLS3n7RLKlfpK74ohV2Nxg7npqeKj+z9ipJ/Ts/tfJnFRYS
ZoVX1VxBc/qWBzArt9UAipxHpN5aFPlkFqfh+NCWhrgw7kxOyMqtQzrbwZ1LlDnp1HICqMnssnPX
kqxVQLCMHn+lmdloHPhBOGyEMMRDncYCAvsw6NeGu55TE2gFXOsulp+FDPUdmVnxpp8rDuwgbxFB
sny3f3TWXJ5dBk+oS1sve+saLw82kv4g2zg1azQMkJkugK4Zi7OBjQyUsdY2XS+aIA2XUAbVo6O7
wkPY0czWLsti7I5jP7dH7SkSzcF3jdYj/H2TCNVyFN1BidY0SagrnRFNhU+8V+7PMdNbwzHLX2XC
jPAg+941bwOwh20RSe1wZZL5BfHOGJf8kUy7ZjMnE1GCmV3ddrO33M4t8IvWiquPFK7GoSX+s/9Z
+elk3SZ+ADB2sRwHC09fbyzCTaFmNg7uDmQGo6o10kwBx9FApI3wkNZVWvY2vjabdSzGXZ/Jak2v
IFYea/OtdHNw2ww1XLYBOVlKcc2k1Mtq6CmMKuyCcjzvTpIn67uofEE0bdI/FHzhUT7pIuIJHA9T
rq0DDjNENRVqEtCBfrcRRRecjIrMaUDXGRXsyBeeJET2tmN4CciJWtVTxbo94enWcVh8DsTY7gJR
Vz/QetY3ZkNouh7C/sGd+uS2CWIVtUHAEkyY9Ucao+BtrVl+KOXiY+3K28aZobCWOSwPt0qdfYPz
59xIhiMcyJRspe9skyUet0qqn10PwCV0MNRQoZvyvUvhP10Dwr9Ml7hXfCPVLT8QS+RJZCwr8l5F
TV7pLYscHlQCYW6BLcYnp3SCnY9TyWXxQcZYssAmyphf/QJCnX+NYxD/YgTTk47YXeOm8qAtX4nx
Dk/QwKpDw+j+J3sBuc0G2HO2W9U/VCemk9miFp/cYvoVp6biVJ6nbeHM9b0R0gZRMdlRZgLVxYUv
MfVZRnhMrLk+hJoxRlyZHJLUoBVc0q65CEE/AIQJz6fnFMYzf6CCvOpbNx70yKiXmFMx97ufcrZn
iqdAHmc2tezD1DX9m3ofhVV8nLQ/X9V7w5GWMP+axhyWtpsjHyrYXN7Ei424ZDKDvfAb960tLfNZ
lvCIWhorkzNeKg5hPzvKWOuDaYjiPKKx2ZbKpiAOiC8vAxf5/D8M0P+cT//jPJqm45/m0f/31faX
ebRJIAlCvgYUzphUaHGwmh4Dp0lu4r6x3VXscG3DWZyUs83Gcn4OU4eZYVlWvzd1MasT4Qwx/5da
KrWucWInkawIK3d1CDzMp4u+H4DI2zvm7oW/btl+AXIuMmTiIlxbwhi+VOmbF0BpyWpIDYs9jVDq
2m8m7+x38cjk4cTGCqXYvWfYy0uQFHrXkyt9oxwVkwsD9J8Yiq45uRmDuJDh/8mpcu+RYey0Lvxq
KdeeyuKoZaUawZaZtqnrGD9LJuxO5Cwl/FM7yQ4K/Ppna5L/oqurfbyQRItpbdCnTa60mrXskzrY
1+nUtNXac50eVAjIk9uRcyq5IE+DSdfFrVd/tdWo4E1ag9kttM5daizvTpnkGNl1M6rDtDRgPq5B
37QzJilmhYWlGkZ0PHk+EKTBLfZpKzy4lVl9xewx/OSMJmwaJC7mQ6gZxWez+O3BHCDzOkteuZFF
ffFTUDhAI3LKaAAGGfkdAZ3r0ZqADFw/kjZPrZNp1ON9VZvNSXjS/EkoXrZzQl1c1CSWXSgq/0l5
cXuiQZG73samVNajvASeS2LBgibwKjL9Mnr4UHpJ2wMekzBatFmcBOiy1Tz1aBYMuDAGuRF86fHa
ci21lY31q7reRj5fycmYZ+fS/b6orMmgjLjeXtX1HmuJ0BgRvIwkxxJR9lt51LkP7e9bkBua/WGo
betX+/ueLGXSuwQCXe9PkwSRYj1PVAZXWG9MaP3oH9wuxLf4r18c0j/+8uLATsE8jB4B4zh27b/q
TJqmA++YmukhsPtp2MAAqLzNkDXLbQ/hkzTQQURt30ARJI+A3aKfWK91xyq6BrgadTShX1bQhTnG
vnLiamktr9wWg6v3Bntk8tgshWC/CbhNwC8rrEdk2gQysseMnOs6sNKDO7LeuJ1FybPUFFq9sHIt
HsLc7FqKRJU3ybnNNKsgPRZ3g3SZEXAKdzjFHEYlVhp289ZqqcHWaWFyx/ktQ9V1HUJ2A/pP/wc0
7NBWCBqb1vhyB+xbc7fwTjjTvHdnFDPhMikEX2xLOUPQ8Yfx8MJAN8GUaWr7ODI9X/NgCDLLeZHh
j4HhEBrKjgr1sg+8zmiukVmKxATQ+oDiYdaywEp6O9lbyVWBYtXa2Pa9LQ4lgRl4xEoDZHmrOzpg
O2YH3jt3uBCz48B7hUn7GlLekbSetcjCfInRaBwnsg1puc9Z1bV3QWd5z7XROpvJCWiSEx8GWoM0
LjGXIbJNb7kLFBZ3XuZrGUwqSkTVD58RwKsqGPWt2Z1P707Cb9iNjZduhjixH0ZRBuDrc5BpZszn
J7Jhs1iLTWixnJMjI+v43OeLdyeoDO8m3zE+0NN5bF6a+kbBe4wyQEv3TSq7X3Qa4w2csiIjpbgv
vpAnNey76gkz/Bc7boKYhNeM8E/9UPC+sqpodQu32C+tnqNpiCuhH/0lySbGbRxlyrKzFjvzVL23
7mhZzJ3DDLYEBVO6cbJ29tbAIfnj/OvRasyJ/uBlzXy6cOnEW3cWixux6UjKHZFunOXe9VgXv0/4
9vdhDwLSXPUgwB/U74uAB4xLIZyuF0Tx+7IIfl8cslnmZ/X7OmlRkfOydppRBUuN5Ka63j3e72uo
wLh5X7edfmXnJ775mMd9mvcDBhqnEWunldAKChzJyGZs9w7pdCyZ52QB5KDRql9wGRUXaFDiJo29
8SHJQxxAvWM9eU6TH1nJ6Ys2iiun3+zqq3SEAIYqWAgw1sY6kFlsQbUozaMXqIl11zIA0C/keDaY
fayvMqUdSLkEYc+i1H4oveZkVUoe3FQQXFcIRr3JKOf7SVjxdmJTYq6LsbfzjXJzd0dQ0cxqdmGO
H18XACCIg+rDaMeR1U/F3qVM2wlwTTXF7BIpgsFxVAz2ES4riyJlyPKHDOrbR9vL+ckSM0m7lCAc
vLWN9AidqLsnirSE15oychNmiYnGdXwHxYlbVmvHXaZu0wkvLSMvy3rBCmlY3s2gM26UyQO/MurY
pScxh/TBELm8iNFXG9Aq+VdutyNOxqEPfiBRwXCq2zQIn3Ahpme7r0mhEw6/M5L9DifWgM/9DfVf
9djOeIrB7Lrptp1ElW7YXWMzagv+clkF/MrKgvrNXKa5BEgjKzy+Ya/pMJ3RZGEiVPpzyRsbUTgi
tffSbdzPsvB7fVJDS/rNMvN6biEkIO7Dfha8+U4/chR0hj/t25SwIGuwWBPBJ32uexf3klcHP2lk
hscArFOJlLlga+p0FUlaTJfyS8Y2GvldmCZqXSU6XrZjJU0bPLqHV2fqBbTitiI81u/Dt1mXxq9h
FDXRcpkHIF9xlpBuXDrTRYIueNOp4/xMDDToWwF3KzzWvcpI2UAguIVdmRyg7pP1QEhMKaPCswZv
XbTJeIiNqZgoorLg0y2VleMemSvsw+n0YHVWehsWwcLQ3ehnrplUD6e+y8NblKrhQ5fa9Y3QHbbW
pWuHqEYz4US4S5grsBAMs6gKhhGVVRzmH0jU1c6p6MM2uevy58wWtxYHNnEQQMzZcUiD1SZO9BHx
VemXE3RLJsI29YCHlKcyx3HNcDBzNqSudMQnzZkQK0koy4ILoJ33VB9VvbGLMX6q46F+L64yn32G
6U3DXmnoDtV8Ff5kelwqQGSO8xZ4rX5rZxv/J3vVX3NiBtXGGPwSSgGd64s14/6BgSjzGlu74Rrn
fhyNcE3MheTOJNB0ZitjZPFFA4Z3NuFoAMJMukDd1GHa3RaWZJfA1Bpsr1B9mq5NlZgUSp3JjrOM
r+XpDJwy8VQb7vQIlG5t26zjbiXr7fEq/GLYTg0qTtNSd4dRms2NaRXssUN/qVZs9VRIY91y36fI
8pJVKI35rnLsdGfNVf/iO8nwlTAUWNALzgnarZHlAD4ls/2gBZ9wfZCzsWaAJDf8RbAEzq7yTzrJ
F7B2eWmtPG2wSA1JlQFv3KasF6qpoJGRvEEko0+aRYgfyEOux+FJuGVuwWZnUMJa3qmTndNe09sx
OkSBIeZdefW1JKLLnH2tr7EByEqTaBgWnq6wu55GbcaAd8Mh6Zwan5HTFluvwtwAOGeKJstoMkxM
YtnXpg93swy9NsI9a2PYy1oFR7EMyfAGT/3J4sE59UFQMLaVs8bPWHvNsK7CQu/juUD+gTTVHNcT
ywa5duZWtEdrQceMf6FZ3tuQIsIc8+p5lqH8dgsV0DOF9Q/XLdIXS0jrA3NW+UxuhXVgfQMsDcte
xFgAszXV76/Aapt60wZlmZPlV3jpOqBi/znxfB8T1uwny8tFw5vvu58CFNW48sLWffKnTh+1MJ0D
UzCCPqd5MW9KhW+At1Xe1mGDdAJsc35HyY2soNH4HSUN74OPy30D2SXo1knfj1sAtPDG+WZ/6gAo
eeGYdcVWUMxPLCpGuvq0e2f1zknPMVtwtZruMa5D+YMNYLiZCBPY0dwSP9kEfn0L8t7Hczvl7oBm
12Z+YZXls1E74YMLW/ymxayy5+eWGae6EwJnBZuI8zwrdqxhu02sreLcwfP/TvuKPoycdadjlumm
l6UL7GfRdeE5qd3sUzLD2014eW6pVJqfaAbZ+pXLNSTkmr+5Z+cZnkcvWa4dN6hkR9WYhSZILiF2
mrAJanCZTR3+rR7/U5n2T0qr/1LE/TeChf8/m7H7COf/oS+5yu7+WRFH3Fv3Uf11sv63X/ZfAcEE
r5OZix4e9ZvN/PzPwbr9B4mGgSN8HwaUbV5H7n+frIs/hINin3/QOZMvz1Dg75N16w8kWijhENBi
M/Jht/0bcji6pOt84R/1cC7DdQxo12hF/LbuX53oTpgYjdXE0x7x00vrkaWZjTODGsX8EP2PN6Yg
bS2r2VQPQwjkMNXZMQsGFxqp8WQyWuK+j8p0AEo7TycICywaFcEi3cyoXdYAUtIfurDfZO/6+wpS
ZDgTE4mPirHMcitnNts2Ao1cjBhLrPLOMCvzaAwhlKM+YzaYWg7KIXRNuQKqT0KPCWz/M4+7c+Ua
6AmyiRVlh9UUfUtnEfnp8kO7qcEv4q7JsndJmANeA2ujHO9Slem9XYhDMaQCxpr56cH2t7vsreXk
WQlfkWXSdz6D+QaGaTCsS8bKhLgB4DPTnOjznB1aqrAhj8V5Fvm7E8+vhMeg5+qZNyh06XBEQGea
VRfhyBfRaNSfQmPtYtamIFYHP6U7nyFvkn9YpfoUsiuIzandKhumiqucW6+Mv326y8Xs76rlqVgA
8dqMIEmeec6HZlil9sDi0jfIiOeEGyp0QnC97KR9ngrnyzL5aWgfuYPs9yHHP9X3Hb3lrdNf7f/g
HVYVxJJwsbg7gys93pTPKGpwxfgv8F9ShhvhlzUwHnEVV7JHPFS4zDd9vewnZHig2Q02lM4bKYw/
6HXfkKyTc4cmaR2ri+NXJ+V7D2nQnTln70FfcAIiAvkwex0Jp3V2rDpOskEPM5hTBljAPo/NYq0n
XZ36QtwzS5x2U8comyIURtIP5hpHR5TfnHzc40ilJrbW13nXZ6IYyzdCrQYoO2vQWK92KE4ExTE0
RlzvXvUQXnsvw/SrzSRxJQPj5Cm2fkyMClONZGZBoGdKH9RUNkezMZiYzM1b/O/bYZgxOLm0GwMT
KdzjbbLR2fSJE+uWJrTl5l225ZXZqylauGgQOC9MC2iQ62yv0/BslUOzah2mvnbF3ZBXK98VgDTz
zy6OscLmNqsfYxczBD3lvDZZN/r4M8cjxI0bFI0hWOEAxbrJ5Lo1np0U2Uqcdr9qR7abzI3PUmVb
Njw3AJbtKGke6fu3y9TflwJy2HLyw+EVqjlbpGI4+z7USYqgswtIZoFDknfyPnFYqbQo/f3Jvi9w
lSFagA7jVS+pebIXWPoEyWydEL1FuOR3ffBqTCi4OxjfVvaKfF6tOsho21EQXJzJ5p47d9wAE8UC
1xDHkuOrQpxfK8mjFrcfY91cYAXBnLfLZ+knN03BoyGv6JrGk7u8YwU/zb2/TjQLGJc8L4YhCev8
6y2bHAgVOVKnPS/VL3SYX0rEP0vd3jZd+Z1ChBzd6RGr97Sqfb0Ng6tluOYqHc1pX9gB9vuA5GmJ
AIdI0ZcueXSEUAejc/pVL3CwlDNS1XS+z2nfcCbT+hch0vgFxymm3NQgnrpq501VFW9kGWSbrKWl
L5R3Ub8kQLIo0wo0h0A1mprjfgrsvRf33UMDRFGX5j4lJ32TxXKmDPj28HVqL9NgdcWN0U1nM1uI
ei06Up5T+aT6gVFKmKNacH+VS41c/6K6uv2pWTlUEqeGXvmNYAIe0jScjDSFPB3Uz6PLJ282Y8K8
vAL20MiNO2fPucgfPM3LMxnyskj/XBaAt0eSihnmqkF86OKtL9xbHH+sjlTeA1jfuJZ+uL51mrN9
JQcDpBycPspEizg6J0UpOD1UfmlGSwb6TMwl72pwFPmEIho3QuYxpmxQWq2cme3bsMSkrWSPIhHA
wFhMolA4Tia5DupaBKLu803AVo1VbDt701jql9JUvqUNOb1pMWljlkhqfpDK6qJ2Yi/W+LjDlgHV
a4PuC5FwHnmqG0Gzx1868cfNnCLuSsRT4nNHGUT5HeE10PGGbMAyUW7S9L3T3UcKWY9cinSHNeiG
eNcC5wVbPeWVBy/vb5CRIy2TabXO3TISNl/TkqYcn17+brTBYaj4PKC49Vu7aZ9ynP2+jO9LjWmG
wBB2Vey3zFS+Cq2wbTbfSk3FLvAmBNf5BzBuuS3qbKtrUnNrwGOROcqncGGU0XrGbTMW925KYNMI
cz5Ij2oJx42Fl5XNYcaZZWjaiStEpGApPQ82JtbCHK5jRNJbhLsyC+eHv/iHQaf12ogWND4DeW8b
HvFvODzXJFkLGjwLnpV77XhxmgSNMtBIojWcSn8H+3cbiHTrZwqoWP2CR4aMDknqCWbWT8YMzW+k
FilVtLeET3Ta8LjDypRFLkNHw7e629Z2nZuyPpSNdh8amm/UZ8FLG7p35lRaj/BKATbJSW+nOR+P
VESniYXuT2HiL5v9jSqAgXht6UVkXcSEcLgrC2TvKRCYlnM6w6g1ND3DAEp98CzFbogs99wwd+yo
rKjDHMlsmNlo47TzxQoPYlH2A7aYKzo9vnUCjehrOloIjWzChw19lyes8qb8iT7q04kxHmFksXmM
6xuvMIkh6txqmwK1i9DdFckvhud8OfQafZ1c8wRpOBw2Bu0ijD0Q/Dxa1L03+eVnIjS9iGtvtSrG
o2OXwToQ8USZYJVniVTg/Pt/gbDODgMHaq3FAQyd/gEnuduazWBtbUlpVg8A7KeS4Ezwenu83/Ai
eq2PeMernUVHSbYNT0BIKhqEvezcdXV5ahGDr6+ErAPK+VPcZPNRTvbWlflig2Y4DHjSNlwe5Qsw
RmzKqoQn0Fc3LgJ6prsHK0EaHkgbyJuGJDWo5Y1nTd9gimJKayxPWd/SVdvdtDeoEjaqHeeNfNX+
mF38AUNVGFTZsbibPbu9A/bXbSptD2fHbO89ZHT7GuzhIyFLJuUFdAZGSGsPHd6TdNt2NzYgMlBZ
po8pe79eMLPOhiB56EZScR370PX+cPr9H7cXzn6qvADTHkYA5lQO8MOWPfNyklbnnziV0g7bFII2
PjWGCPKHmppuxwQgT188ohC4zyGOAWB84lfPSHsviiFMFSTyqGyEcp0W+1JTIzLzwiLlqht3QToP
QZDKps/o79WTUznorqr62xVutkvENdEv7m0EmLYT1SLY9SpEbclfsrZ5NFuJxIx3ZStk+mHqb+QQ
7q4Vxjv2kHYVOBW5HIp4E6uvBTJH8kZK+zXNyuGAThNNqPeUWTljHQOmPG5a5de7AlAp+CeORwSk
Pb4282j2/s8+8wlMdwq1y4Edn8fAZ6Y6wm9oMmMFGIDp72WC1WxiKVtPjvcuY2Pr6HE19OjaAyv7
tSyUWih/sZqmwxqSzBjZ1nJ2w/GU1sEdo2W8462XRo1JSvXc7wY7vIezxNFNnEaYXRFsQ/YiTbbD
3oyNTHsUEJjVE0EFPjvdxZrCihgnsQvSZmTgtuJWgEAQhqSOYhLgaf5F00K1L8ytsPS+HM37uKjX
YzefmyXdmYg6V4OlnttmfnF6+xIv+Yhmtzs4U7GtSHc5p06xtwOS1dkCk8yHuK/R14kvPdBGckKe
lbohQXY6VYW5n+xsX4zWU58RVkzlOOFNqInMCrYE/Hx1BI1hw94TQBLB/CJbqKfrAe1AUCNxeyha
/fxGCOugVEmr0RaPk91Sm+Z3C39YF6ZvLHqzFXzEQzPIH8ncv0tOqBUW+HhESNHxSJl4UmCAnCrJ
Ys/RxQuYql2m63fZ+hfEV7gVy3fhXruCuXtqaiNcyS7d69759K5SC6c2niVpD96UnpgukddREMCZ
j0+dRZ01tB53RuX8qJm6oze+MwEFoBXBqKIxjjbGoyQhde0TfRW7oITLrjWjyrkjFXiGC14+BEH9
2g3zIaMWqYW5H/pK77SbnSfTg90VD3NEJU5rDJlS5t66D6cntL4/vML+9OL5eyAVWWchduIRf3ON
/ohk83hTVEvITK+NiqoHyNaC/fbro9Ewc2mH3tnkQBDadpz2WnnPGZ08ytEYTzbyMvT5LkkzKcpB
RjRrKPBYWqvPumpAwePH0aO7xlK0kunSrTylaeyymoOr38tO3+nEWueO9zSJ8nEejLeZTcyqm9XG
mhBFmC6qF9ZBrM7xJ2ZOhrSi+MLNJa6umRMV+lPBybkhjcxagVm/yUu0xYuNXugZ+0DeL8+NjYXk
+kl7OrtTFsHIqBtSq/kWgu+wKOzdDHBKp2Qg9aI7htgpN25VZFHeNhcj8O0IqMberAFEYXmnkGtI
xtr011CrkGvfbRCk82BzhDv2mbHPm9egIcrKAn7uNFxb3CrdSrAX60SWPwNiwlem+Cls4zy5+dFK
xy09M+J2A2kJh8HUbJfMZpmSH4IRBFdZg5BLrk2BQ4Zacbe4fLMZOVCr2ZQO4EXjnPjOifeQAtnq
Pn3ic1fTlER+3yHjDSiMm1fG+DcoT85WSwR03iC+sH20IGZ8CMlVWMFXETvNg9HEXrLBuUFkQLk8
WSl1FOGo+Wa46ArZWxu423Z0+STp/8t84mUpgjOp1P5lMRDSl6W3Enhr1qbZ7DkYoX/BtjV7by3H
eDjRtR10zceL+owkkKDeOn5725XBKXNZqAWePBjztYjNsw0+DX0V9t9aRWZHdbHyHL4tBtF6lY7x
TwctLGhQBsEjcDI2P5h/7depXPZhnmaHJLE/JCdGOK7ChN0f1SmRaQtDYF9SVLr+iT7LW40yf67S
ZZuqFzKc621sdQMeY/8mi6e3op9vvAAqYjJ+2519jzVMREk73jmZ49yM8xSpAetw4NAw1WW+SxMk
VlmHvCjrn7igqKfkyoivAoK2hz/nezcAdYHLgnosVA1yhTgsA9XZOgzqryENn6eAVaM5bfqA8bGX
Tu3mwtKOFYp1IoyIXB87/um118PYZZfb4uZiMrqaU5x83BzfBNYSqdokka7ZonuiEaStDJy2veSd
SF7n1HzTE3yT1uw+eDhSrUtESzpYs2ow6djmjSJzM8yr78YPL7PNuub/sHdeS5JbZ9Z9lXkBMOBx
cJsO6ctlma4bRFVXNTxwDjzw9P8CKWkkxmj+UcRcTShC7CBFlk3kMfvbe+3BB4XUH4tQP9NiJXBa
48egjjVbg9DfS2vxVkUUZc7hXavKL8QZAEYjd63KN94g1m2LgZ9nLHMcjFwkXfXeoY+thT/sfG/k
ylDEL3GP0a6KpwHasnVIW26GcLdAkNZYFi2CCZY3/IjERNgxu/gRRUOK0m9KlMcSPLfARkczFbSH
wTbfnVZloLJiBZaEXoLU1REmWk7jWhxQPP7Zq67YZjY4/pqGJ0Ihf1iM/reV2f+THmmEWGwj/zzR
fKsT2dV/zjPrf3zYX/Rb8zfUUZeRsvi9LmcxQP/NGW2QIzZtF9Tr4o1GWv1PAdch6QyiAsge+qr5
dwKu+ZuPz9oWQIcAjmFg+VcEXFpE/qTf6q4F6pVP6LKBYo5GRf57amrEyaQGMdrt0yh+MtXAiqN2
aWq9JzrgIbbq26Qvg0D3woE4opBu2uBsxMZE3GkDW/ukJBfLk+EB5kqFeEsnxlqMVy+DQYglagfw
b3bfbSSmFx90A4zvrcY/+wPhjdYyviJO0qV6yGLrRnkQ99PUwD44fESPvsnIh7tufQK2kfr1N6AV
TFSAJ1y/Ij2HzS5M7nJzDDzHoR0yY41I5mOjF7vEHPUt+utz0rFAjeFHwXRaQp9skinezs70kHrP
esHNXp+8l2lyTtQ67yytfGzcAWLUKJ/6qUD6oianMt/1yPqsx3DLLv1lRxYsLE7HeeyM0I69V3/g
mOZ4I7RO6N2d88XeRJKt2DvwD1ZhywaF3ZP1C9/0qYr696TJ94BQzgN0j1NdDVPAqBDSxapwo/vI
eIe3q4g/et3K7EEepuS92tC4UkHuHm3GipErTrHWVfuk5afzlHkYPJ1ErDsm+0TRDsPhuBM9pDQt
JduRaQPORfsx1RFlSz/pDtBP5ENtGJucrmSW5l3RQzxueoAwIKrh555Ct7rkUVavR4wlq9lreFH7
FjZOmN2n4xjyNXK8ycW0UaLndKk5NWdGey0dHyMeUzQE5ujB9+di5eophqHfoeamvqIshRN/hjPV
QK3zodsddJfVK02icsvK6rvlECQ0t6DaFaDBqcr13eEi4/Q6O880ourETxLjAndqWMZo5ZrEcLzz
pUXCF9YmPe7MHslmbjCNHRIXcxSRdR3A37Tmuuej9VIRn0jvmxEpHCnqDrhhMKNPK+D1DcYKT2KL
iMoM/HPOzRYV8rOXnCZo7Nt5kbhPvPkYDsWpBlNEN3x+17RFDfSK/R6DDpYSI1qnbtaxASgVUEqH
Nak2H/P2DTQePviCa59Js6TfpdeC4i6febgUScd9BmUrJ8y7ttWL2Wrv1UzGuzAasa4LpEzKsHl1
CcKRS1jwLjXlrXkwE8QxykrjhUDgMloJmCt3j95wqCrm/qnRDkEkOWrG80SMzdvhoky2k6v9JOkN
JIugAY8yTZQGYEhDrwTzakHHmwt2nZrrjukFCFglyLYT0M3JwybPbI5YYcRJNPNXNnNbFsxVOCKp
R/LEwxrE5NLia8W8oPGrtxBl2Jx7OBwQdibOelz0XC58RaOf7eUGWMSUDM80JczL7TDr819O2qXb
tESI4pblVT6FB9woB06TqkgutiIbCwePIy75xOX+2S830TKsBwxOIaOHmI2RO2u1XF7TGiUv8+Ck
dFNCiQBmoLmK94mX3xLuvlBWV8lyGfa4FXvcjkekocNUg/rhUzWbtGa5o07jw3RzNzDmb4dbtlyu
22DSWR24gA/LVbzlTl5xN58z39qi3cK+WS7uuR2lQRHKbw+MZTDk800NI423XhrkaUs5gD5dXY+A
WrGIAnAh7D1HqWM3SHzKKAezcykWISHsuxs2QkUWBe9Ujtow49REeqhfw0WIaBZJIkGb6GG7a7p3
atAsLLQLPtraZIucgcMRYeONdfwTc162azF47siNf2vtk+OKx37yb/OY3peWxqMmTpPFTZqKhn0f
o9VBmIg2YRVaxxo86yEPP6PaTYgeS3cXjsII0P9Swohx4DQsw7pQIKaAlN25A+ew2k795ynGsDFJ
t/jpdu0uNFv3jNsh3CZm+VjPTN7CuGl3kZvH685Ny7Wj8fvXtXGTmUuXLx46Xho2IHKQoFgxKZbJ
A+JRBBlxwEGO52dhoz1VdrRk0i3ie9W4yfGh4Q4Q5AFSgF8Upaz1CANYPWZcgpuR6WPMRu83gUqu
3PSSi5UpY+/XwwVvBzw8Hp1t3dpr18o7bKkhbCfjB9t2siO8QRABJwEHYtwdmtO8jEb4HHFgD0wD
PJFeavluaiExpOlwbFpxKMfppbXd57zOQnwmaIBjDjhkGK/4e25ZHMFn0oYTzSrNOgRRWpl5G2B2
ys/1RHi7Nd5myhROknZwLmNdtR1M0D2mOidtg00xsvaabasHF3crphUQ/yDN7HMSZ3spALYjFfmr
rK+OXVh/i4LhCA/FdRhhlFezT+mBQSLcciA6lB5rKZzObJhGeqE9js0lOYAkgQilkpuKvR9t45Ji
Cqdji9FTsxGdo3HXtw1mjNCZ0ZdLe5cY1buezA+DwYXPcjhHFzF5kmipqPEIN5lZ5T771bHR9rMD
InvWD1epS0a1cRlTbsQs1ajSuz4v2NWn+SFKaJItjK9OS5gSeZZYd75+XBZE3cdS0oQe0VGLuKsW
YUQT2pNWYlIcRuOJRAppq9GFPd4FYS/EU6Lbw5aa6aX6SqYAt5nVGjVbh7xqzMoKM+gcHGB1Y99P
S/mKv9DVkQeeYD16bPDogqmd41p3QpI32KT1GJNMjLbgFfxHRkZiPAXKBa/j3kYgWnsaAz5SPXvd
cdCcSYFHHCI2s5mCPnc+LbhCj3ZcPIXCrK5kNhkdzzLaYoG/H/mlHPPxbCdlEmRJo3AHEeg2gaVu
TcmAsiSvXRqMpesIDIo+XmID5VrOzko2470vMi1oyXehVMz2yeo70pWG2FWMIleuGh61ODV2nt3T
KU0RaWAYwxYg3q+uSF973cb6JLhyuULDXBihWfrNVdPM5kS3u7MDADBwb+ZA6FW4UnNCuJwnIMAn
VRy0rQBnYrCsCuakmgfxTXJG6Tx16JyZWSizFM00aL3vzO8WEZxzCEZLnACH2Md3KZhATviViBbi
Xi8W4dQs3zil1VeKpdlWieoWYxZuhMXxxidyvFVV/GT1hiSKqxMgnoTPNCclyZMjDIKboOWEKXbU
oAxwLjtr/g8VluZuKhk4OjqPCfYrpqfGdOMZ2PVlSYvGUN4305I1k+V3OYSfHZOZLTQe7F2YhSP0
kMZ6ZcLAWIW6jHnku5gjfuiWNk5lh0GLTBBoaXdHhCyjIhzehyjJSiiXftrR/cgyZ5tI8CszZzeD
hsGYuomNlO1GOs4jFIEOnA0gRFj/lDbV5gVW7CO+32hUOpbpkjovAiv4EZOgtacP/BD0c6f9s+De
vumMhespu+fSTM5iQoMxmqo+2M3gbPBkvYzVTm86xmMphwEivrjvStNZ12rDqPfJGrKdyn/0HieO
skkZ2lvTPvNEdemjOmMcCrciZ9pTAXQk1eNDZFHOJtTaIuA9bWKZBKK+gipfxDjQhPZDKxRaYMGU
sExJFVmlyWjc+Z7TalpZRmFjZ3K+itr9SUC7BQ6HCt0MpCsQGW+jRUjdsl6zPh2wHaMKmfVTtMEI
Eq+KEE57VYYvuk2ILTOSW+WURzN3SIl0NiZJ+Y1ch6dh3cMGDPy83M9MeQXDpVCwa0bscmbjvBIY
25nFGJ8sGiXWhM8WAQRnAEZPUtTAL0UOnNyq1Bb3/XxOe3cfcgBA/a3PrX9WNN2uFf3qZxDsR02T
9oaAqgzM8j6v9y290htTil9Ok16KoSNcWvbfcKIOWggZ0BR3PZHYlTPRXJEqzGKU3eKNSEGv6THB
eNoYrr6XoHkU/jeCDH0JvLdXjpY+pm4578S81n1OiSrft4PT0XLazjvodpLmwK0ynQFLCaHUiW7b
jVE+Vgll9CnvtI0MqX73mb4xIvB/TIohnTKsdWK2tEvJL1jbn/pAkVo0OE/Kyeh6I4+NVEQ4ULyK
qNNYeayLBu+hq0DoiR5g3DwlB0KDR4rivlIuQ3N41UPdxCgp4rWkDdSP3LtFczeBmcij42v7OgmB
LPQRPQMFbNs0Escq039AImXu3xNUmwsKDhytezIkOtgcaQGr8IPmGC+56cVkNsLvCUBhic47d6i+
YxgxMUqOlR9P2wb8CTn28juimmQUGCVG7BET2wEROoFsnqdgEZtlFLlgERQxzA5tn9VZPTpwtK4A
btvNkPPe8q6+UT6nVf6zigpOOm7GSOGqUTS99suSWCxtizJVd92Q7vVlCA/JMOuKU6VV26k094Pt
fBlAT1BfMfC1qGx9J75+lyP+Ld7c/ic4ugXW/M/Fm81H8VH+x0f59R+bpPuTBQ+W3fLBf0g4HpKL
YYIo8mzH1fG5/Q1J5+m/gaLDaUcRi4f/bVFX/irh6L/xbzDoucg7BvWtfLq/evD037BqQ6tzyB4R
v7Psf0XC8a1/VHAWwr5loyDxP5vh/Z8VHDRFhUvGsLdGmvzq0GTJjAXS9W+UdbDTpKAxJspooE7f
ksh8kLP7w6ujoMNFOnQI/VrE0GF+yTo3kImzM8ijpWciokeWj/Xo5dso7C/xoL8o0wqARO44UwQp
AR7cHn6mweWRJ2Nx+jFnH7RtCAjZZ1nN03pvq/yQuRanUefqwBkalP1go2TYC7k0+hzZNsHqbEWu
noQmn2YkltDlwg6QLEMvytvPOX+aIoimTIQcID6ePVw8bBOETFD+7Wtpjy+SKhHZlvcuCAk5TUFe
IJ9Thj2Z4W2ecobroX1jr9/XQ3pX0H+78uJlQujU+zkcelYYEo6RByq+SdeJ07+3tX8jTPGW2vza
It0OrNA9KOrSsDP81FjVCA6c7TTf/t3T919lORep7e+slH+8kJ4OcZkHiidnker+jnw8FbXZxCRH
t7lSmwiqXcEEMBrUHWepOxCpDe4Fbsezt9WYP/W8Ov/9N2D/YySOpxs2gk7Uw6XdAw+08ycsbqJ8
UfkmQUuGprOUHBW6euEMof0wo9lmMYXseK3pgcTloOaXvkysM65V7YCfD4vg6hu+W72bXUirWAmT
HbCaYhtW8xn40r5TWcYJMtLIPGYcbIGQ4GgvNkGJL4XqVuZpYqDnxoImOjLKWDiE+9C3Tmqkp5Tw
nL7tGvMnUSF8feP80OlJgM9rqTkwXi1lnkJvvIiUEI6K1bFSMvqjcOzfi+n/bDFl3fnni+k6ZiFN
oo86/i9WUj7yLyup+xssXEyUHj3FSM6L5P2HGO65v6GAm7pOyxMs/0Ul/8tCarGQ+ga9gTiNWTRh
gv9tIeVfucIzOLhwIjJc3fiXzMzWn8jjNnE5WpeW0hneBrb959rqLna9Qi9ScJAuJpw+czDoRUrC
SiRFsCIgBwnX9feDnhlHjunaRdcFk8bcG+5bTf+sC6yMPbPFU2zmD7Ehryb8Bmo6oROYGn1NLZad
TdVkFDoaSfxAoS1LXTNUW7cPnY0sn6jNNgI1jmqHI8oPRoAWSO2ILmqssN82L+wqz7AykQozw/1j
+fn30/3/e7rZNimC1P9bdO0x/qiz5RH/h6f7Pz/yj8dbeL/53HEcvPgID6ZYCOh/PN7CYgrEM2Vb
f3q6wdOa3Hu55RJExpTPR/z1lIBT3zNNnnv8+xwUqDf8F5z6pm3xFvqH7QUGDjmBhUW9fI+Mff5x
e8EXn0aAFecAXGtfaYxWKEp9JTd+J9Kku9pIdRtuqdu6sp1fDQ961GjyOwWICXN8JwUsr1b6YeBO
eGMqqisQZ0qm/R63r1B5MB7wDUOZnVayhHAh4ui9bfSLMad4idOPqWxp0+kKb0vf+PzgUDva497n
c5bqvVQ3cqLWx1S0ZJnmwgmwWD46rv1LGiA9qK3jdlE6B534LqF7ZOHZwxedIfkM9nBOtO4DJQPz
ascQXRq+x6dtSLQV0txobyQY3/paDQhqFVA4+H+sTPiyNQaxYti1uVZcFGndVRsBgwRG8mV40U7h
AcdcitaI6SosS3trVrQDyPgHygeauS/SS21K7sqR/xXjAfDHhB6O5E2QI1uJuji2o0demjZ7W7xZ
ZvYzC3XkW/ooPDkY25DgA2DK4mZWPVOasU+uBRvd0GrjdqaJ8S3vmsA2FDTw1uAs1SfvuIKdTwJB
l1GeI4rwngB8koRlItYIuF1updcn2ueP4APSuzjP+2vc732WmdjLqzsCBPaDqY/mJXe1wzgK++H3
/6tS8XH0MBd2te3eWR21FRVsxJ3lKO7sro1dUbMwpdLus07GfHjNc4erTRbFh15N0a6uGHvU0HWf
s2iItpPnY2mqO9ReMz9Ps72JhZYc6VvSj95U3WmMyJ6rfgdVxL3Vjc9RSsd5lTZvkVBAY7jfHWF8
0ksfA86za/Xh+S/Qm6BLoKZ9mcVSYRQiTBMtOanWb5+a7AH6AOajonTBSYTw5uoEsajTXDrpwr1G
+gBY5NUZ/ZfZcJJL7CIygPvbQA9SkJx18URzdUCAamNzXTtRXuKuZU0VSGNW9v3vf9hTPTGdkS0K
gsiuZTwT5DQxc4+AFKuas0cxuS+Zwd1wsvT2NGIMxlA6HbPBW/i6/YfMvWpfe/CWlZc+hKU3vgAM
Qgn2LnicpnOSlfM9rqUjJOLDFEn9ve18BKnRudNbFFG0yDlAvaAqZkzjfUXCM9Co57FaU21RKt1N
GgJhGRvIQd269LTuoGkWnY+gJVw/APN6biDVkmDI643b67shRQhI2mCwooKwgHEP96dcUT9iAs/E
EozrWq28MWcWB7J+FbeEZqUBwLLICHZ31snrjZLnjLGD61J5ydvO5rsNdOL/q7I19zwixjkdjPYY
Z+TT9Co7wHWMj3ox2SduzzuMOeOelGK1zbuuePeTO3a2FadCiHCZY+9VadBA00zTQ+sQew3JqOjE
O6wSl2os4vY5nPsA0M24c8wS9rA+y7MOAHcN7akjIAPyrzXBH6Fv3wmbU3veyRsK7iMo3gLuzESY
hW6aPGubJ+y8JXxCRPC5GDDhUueZJB4cPDc85dKtr7GlgbifAITWzRnstE903wkmiIlPs2W86CUD
iwy/YzmZxHU0dMSK4rEjbZH9KUkIQ/k0bmAZtF/kmA6XErREUzA2oP+Ybt0ArLO+wuqvH5jVmE9E
VJcnTT/Fw0TjpZ18TQtY0KPO0s+L5AA8oz66lYn3H+6enTr+EbMiYlGvLaJ8zOuI/8QloRvYLuFO
wfOIVYbwlE5JpFDcnugvsDdG4dJJGHKJAgmTBpFRJc/+MB2MhpHPiNkxT1hJvbABcgL3nN9VuXXa
jFAu90FEsIkY0Y9mrO0TYIIFqOPqTFvk2plL7coN5urTyLLXwhDBuLOvfejjcyTwkuPbDqtz05Mt
REa7zmHxy1D1T63WDqg/PxPVH9y8uYe0sTXL6sRv4UMq9gGha7/mds4x3oGbQDiecmzVNXHMGtvA
XMN3TlrtFmcTDS9aHQxNSgjHkU+j1W6cFuOOLAwyCPjbcC/9tC1OWCw3N72TT3xNYWbvcqit7ZRd
48LcJ8eUlre2xmBwmoxabjHx7ReZVZJgUJLR1gRmcT3V0c1CDMc0lPvHmVTxamFKVplzlBpJkM7V
nosuobaUgWZU2/fGyIWHCDRxCD2+T028fT0bmx0mhy4HJbQWmX9ZVK+LtaNPDw6HKwg+TNZaA4/C
8+WqY0xn9JHJNXv5gpyylAdRwZ1m4+iUN0NjxuBb9f1S0opAOQRV4jwMaTi8e3aN+1xNb2lhIIfZ
AtKljVVVd9pNtpGsxU9pFhnn36M7qdbI89xAq6UJkWCHgzBJ6V6/5/KMWRDy7ULIgIAUPcwTKgFN
u6P025uhoHJ2ZsLROXNh7GjeqXIgc5fatPeAO/Zw2ZXg2w4Tx1vHFoPjKU9uJMz3dYcQESvxDbeE
sDgQD+ijyJeMjjSSzJq/V779SsTEuHTAPzFHx/7FT8+NVav7Yq6eGQ6jXaSmBzx+RGCHZx4w6IKw
IOKHcEl9FJXhbPUog+VqiLN66V33WEO3AcPKeLVwUAiYGeKeDk1+yLB6F8iXlqo2GHpYFHsSwnm+
X4gm9IzR8BGlN527+gaZuyodiWOVaRu+lIKFxOd9QBA3b/dTBaCbJOOtzezFzP97y7KRrxfXRbFv
TborQh8NpgVxRaWBhVSZOng2nHqX6c9MhKp7k3kHuHF/7cXQBrGWrS0v06mgoUYkTPp127rzqs6l
tiUGU6zmu3wo9TV5lHPPppZ1n6ld4hUhR4n9huGTduencACQlzLydWoKOMa0K5Kct8jp3/yweeO0
UK5YlzGhJ8nBMvivmbxI7t3ppzNU5zJjclBiAAHoRaZG9ZssdG9Ope9Hj5OUua377JHc4EPDX6Bw
xKZ0nGs75Z+Ss9BYU6RY0bTYxukbY4J9b2eEO9MMfdfdu7QrrNMWm3G5mDkdQMu+oMl2TJug1j2U
iYzuVgaSgWb0lNno+c9Si584A38i6q5zxrErD6PJlBXkV2amAj6gDbC2KYAGUplxZDKgDTEwkiY3
VLvWx/bsF7APC6/MaGzgb4zqS3N7areM8svRF25WF8VHw3A5IjbjSvfJiLXWXk2YOXL15kim/rVn
XUhJHVXXn/SWJpb86oWUkGXyWEbUho8y+2Xy2+cquh10RvMlQdI04vzn+um27rCgN1n+q48ZzMJO
I3+fsvda/q3z1dsiUJF+fRWkNONxDvr5PHnW2jNfRhpeCNhgcykZwqkw/qw8bSk44thrVmdYDDRY
rWLJ1/E8yu6rsSYJZm07ToaL+jYKcZMWVtbZjn5xgScWqB2EzcAIHgiw/5CP0XUDCwNX43hkLP4G
cmVft/VWj5Mf8QAGz8Cib9MQb6KaUcgITlkTNy+yHn7/8SwqXSDH0ypuRXIP9vobtz/WeRJXJrof
/ubwFpJF2pYFtqY5Onpj+asS1rM7xJwpkk9RqHidXSmIvY4vKp7fM9MPgKzdCh6q0CvPcV0AwV5l
mnNNUvPB6zU+ofngLHXvHZiBTr1lBV+SFFzAb3ETLaduCCnopumv1sg/bT39BVbtTdfYRZsBYdB6
KAvExDSDdjd9VGJnshL7n14U3pzuD7EVaMXud70uTz91MBHAXpwrNOlrkYa3uijOca99S5oxteLO
l9otKZs3Ct53ONo/O5l/drb3mPA6tvCuhuo+E0eC/Gdyzg/LT5oPySdFbQ/AyXBYMDHuxLen41jA
PxBlKajdiW1y+fr4p3C/z8m6qcSB8YPPOZa25r5nepLXgS29zwo8E4xf9VaWySd57E2evJlVfrY0
+SZH46E0tC1NYg+Vh6Mpb+8XLVmBeGlzccjrDi1OSz5L37+FA997HD/E2fDIyO1qBtdoEhCYteI4
gtHo0kMpiS3yDUreKwN288qR740pVm4Il3+ckgeuhe4qbF5NhVhdDywlla+tco5aK70AIIMJ/LHh
WqD6ZZRr158jcdxVPWrRAV9dbxpUPow+7tcopge4/jREeR+2lb6OCkhZfujdZ5IQrtdx1KlhLlmJ
/t6PyXlcLGi9SdQab+3PwfPv51HfuzgFLn7ZwD+ZVeBnyU+q9uyjMKEu6umeTjJuG/krNRsds8vG
DcLCY0uoR+MCLGMFMDJQyEMXChavVreAM8HVcQPD2CUG6OhaTJGjKLBMQpDEXCfL7lQVaRZkoaw4
MglCqt10rC2chFaYJLs+bcuNDYNylxdawH7V7ciItwsX7N5oxzAQSaZofI/G+5Ru4GmaiCv0vTpp
yFek9UibclEe3OYnKGf3jjKwbGVgsjqS9IgpzdRmSEeZIqy6sblGPLHcvtEsJh8SeUz5lfMO9Xtq
5SfvFHM7avVSPwquD1pHhzydc/zwtLMvYZ5ya2XSP1A+8sNKtf4sTUqxWmfCjoh1osyEumeGu/fl
kP8wu/KYe4Z278gkoIkl3riLDVMmxsE1mgcRVcO54qCrD2SKsYFijF6cXoPsD6buhwcxVdklLnZe
MThX0bIhu71hEM6kGx7yDYa71o+31Oj0G9wr3E98NRzYnK5lYmTHWpCNhkUupwrK3pRSyVIFYiiC
lq5UrBuqvyCW9Bet8OngpAPzYONUojwr9GnROXT+wCNtwoQaxxfHqb0Xm5fG5y25HROXlAAg8rsu
Ei9RSth0Io53hLn06ovl64fO9Ox3w2fX1k/wazrCL/7PIg7VWWtI7040p0OqikL8e/zWstkuArzz
KhAdkn811PbF8sHBxANjyjwzdpONXbVsGI5Tow0kF7jUvnIjbS+NalobbnMQSZU8lcmIUTQd0mvT
n10jdh9Dncc6kfQxa9m98OAAa05cnCWthz6A562Pw+jIySELKgUCfK9ShjJNo3UPlYR/OtMDySxo
ulpkZjMr00/J8oe2ZNaKlCtHk1ZB3cCxQ7yYNl2l8XyAx7whQWHsM9SuZvI9+BRs0BKb75usvNST
jn2GHjL6vzxso+Z8DqGIz0SPdlonjOe8T2iUsVw6EwHlKDmepqYDl99Kqh9crX2AwkyGQhJ6SxJ7
Xdm4M+aBY4hsffgGMRlOw10PhsjWlGyyG9o0CsfmrsjbZ8uItDVf92I4Ubhtpp5m6XoSZ7/NeAkM
PcNs7HxX1iTel79pioyGmhwZhuPUE+Mm7GxK/0hy7TnXB5uhRlrNdxxQLtqILROzcxQALdIBdCEO
jbH3xgK4sjNDrGFSAETosf+CPc93yuofuilEfnNizEu+d/ZAyGFrvTPkhqZfitFQnrYiVBs9Grna
hySXKNzwV1UaZxvX2plUHHM/aKcHzYCYW+nVFkMbJYATK6ftWc4JGPY+cqn4VRr0h7kXRDcvJgHr
WyU0BO7CQaJwBEkdzThFE5TrmqATY0gYmlQf7l1tuqcASAlKBCqyqWtEo4GR+PiSzHLe4ShHOcnk
DMOy1dauUj+cOo22De2nIfr3LkK8Wk9CTutGurQTa/zuEw3jblkPx5yrzSV+hUNlBZFZBoWtF6sB
wHDg6UEYZuG2m+MfXEqXBj331e/tmftYtrIKfH6F6CdS+D2gMXOm9Dqd6qBvB5QnWmvKokj2C8iK
U/2ksYnGLCWDfucsfZArwjCokSOmBLKaOYJCLvazxEXQWXkSVHbvX3//A+sRWM+wBm5ZEFoxsaZQ
Lm3pK6kT3rdjH+DYDJTNUTnXD0ogs+kEUWTGgKcoUkjSi6832d6FyEmusdrG1AGgm9L42MZUNbnR
FQqAe3YTZ52GogeuX7+Pg73HCEyzCjxcbSJo10dUaRDajORPY05gS+CZ1FhKt1qREeFpFqYGHRh7
+iSf7X6IiMhQT4I7477xvI9UM7HrJyiqXq9v4lwVp4RdaT/n809Nq302pZ73FG/IEyQ/cJXt9FLD
wngncVRueBi6k2ir/kYillgMG/6Qsa8ZVJQAK3fRLVTDCtRQYFRZLWZYXW0GupE41OWfNP9y7Mn8
Nxtw0y4RU31MPcmrpr4a0WS3XM9eTMML+masHl6TTPbc/TGbF2T+EZ+d6RCa7k9MSTx2kDqxZshs
M8y8f3ogdNvRsG82ctsGb1B3cIz+CPFdy+PuZhjdhwBCswfS6a7reLpLGqs/ER82jl6WX2hxxgQ4
0hUEcce/9+wFSFHbQdFUN5Uj0NWvcz/U+yElq9vOSwpzmsMnV8Hp6JukPBLb4x4yoT6J3gxKKKg4
SGgmWSYAe1BfmzJC/WhMAku+3kaPnvZUt1OHhl6CsvbqSwK2DyQHJTPdSDkoxna5c0AKT/E+c/gV
DCWBNy2dOeGpYdvUPS5W1GxnWpo+Zb+fUDX5Zd9PaE+kxB5UnXh0HTomMktzdqWHhD0156m2vY3n
HpVVPZJzdg4yIdXnW8mlR/yULZRxUB/O1c+KD4/nYs0IWNsNyJvFJLXA5HKwop7LZ1xgtnvkLYc3
H2q40Fz/gtGVEtFPo+lejaIsiOyPUZCO7peIEnWVJY/OIrlAYcmbD9Vl+26Mp1/pyJ0jJFhWuvVX
i8d81VPTOJa6ds7DcNy3c+SuypighZmflJsWlyH2aM+cqDeRuvMJDNcmiczJsLTcIwbzu6rI53M1
pNzHl4gJ6ObwQlCWTw2mt0jhAOflfFVCO2eyMQ41AQSEIcheOq53TMe0dcem54FEplky7LEtWl5E
2erS0BFZHWc0X3JHH+xtO8aIGOOkTpmoouPyT8AKxrMpHA6eNaZZrw7vsJwJCm+tYhPTNsNpwjEO
CYLRxgC6u4aHxmWQu/tu4A4/zNVwIqwWrigSZJMvzc8xgec3ESM/dFlPPCxmtUxYInmSiG5OXbH3
ABBkBbiYWDenAGTmvO+ZDHRe1Z9zh1bZFi393GGjDbnP42Ufz3mkfnERmI7mEE9HzFpf6NDZVcw4
T6cyhtVj2el+9jlohDniojSicJPnQgZp6z9lvUcDmVW8jRI4iNdD0ZeUxBBWK9xLu5BU7KRXvBio
AoxE2q0ExzGOs0Em0A/3iqSdCh1v69rmT2fSjXtJKO/eDf0dXd7WuXBLKNGEYFtAzxvqE+67klIX
On3toHbo76kHzwps4XHIwh+9snW3OgMMJs6qZhkUavyWTh6dfAL6DAvydi27Lj4zRBCrAeVsI3M9
+n/cnVlv21iahv9K0BdzR4P70oNuYKx9seXYcTnJDUHbKpLivpP69fNQshPLFaerm4WJMTcBEjtH
5NFZvuVdliZOLed+WrhzWaHUUoYBdk1SX0dhkcxsjdO8kxtatjAeF1ZHRBmRPdgG5ZSiyVYK0hZY
KAHNrtErl1xtbDa+PNf2uT8zTO8CoTZzHuAhhf6Figbl3oXdsSfi1DGxweA2mWqUfa92Kchz+0ou
w/gukKS1jPUWXl5BOrdsRE2RgAU+2s1aaZYYINZrlHsQ6T635Uq70OzsDgDq+Y622VVNo/ncKAPx
0oCZbtvpXJWsYJO2Lcom0G8glFGcEDJkXjRaCG13DyzOmkeVheaf3y5gc03INPQVzBh9Ffjttg2a
/XVEgyCs94/ok6u3qu9tM0+cI2++v9RigrZk32wMbuRFEKpTCYOlVayUPJEgzCSfbWJooTHXp9Gt
H7rShRLVeFYTvfXQ8lVOSTDN9Xzhlkq3xC0Ya+M074VCzfiyKLQMsmRewB5pY/obhBNoLJMwtgFF
Vu2qUQL0xXbEBLUN/3OnCj0FaSGpdrmuAeP6qGZQkyvwosDPbop8F22zYBGX3p2L1ubUxdsojrVk
LujpIxyiaIbn0f5GK4Vpiil2JrrpoowTdM/p+F7tpHYiSbtwFtKAmoSF28xTbARnNFAnXRW013pR
cJ/Xd5UCO1XGD0rflb34gRTdGl65H+kCdnEZeKy5oNyXaddOO5xGeQHqk6Wdz8Md50GpsMi8aIn2
prLGHvJ3iORox6imO9ONPp+yi3oOpz8Eurq7QD1L2UR+yH2ZoqIkxjAF8mpE18FbGD3uN03BcFW7
Upu0O7F3DYxQ17CjBd3fCxomC7f1HbS25UlZiSJUZBZsEdBZMoxroA3ZuAW1f16zxjx3ocUqxkdo
KUwhLI3UjoJa5wkrMkrtElYaneDkuutCGaHqjzQ6f9sn8v0+01fFLFFwsE7SdUEhkkm4TVRr0+Kh
obqU63U9Q68IBHaEf0Fl0xpJTfIotMg1TD90sQa6ntxgiBDD76A35uEk2fn3CL/BUYoi8vPs98TD
d4GEzeoDnQAJeo7psiDZ01EHFUJzUoQySlXhuZuEIU0xBFxgwYXrsAe+CwbHLwCPehy3aYQkhLCN
e5y2t0vBEwX5jVnZO3LtMdZWJQu4p4eY3TIULCdX/AoLimyB3go3r0zJSK30kd7smjlSxou8zYSr
Tsg/GYYqzATKRAY58sLDI4uwJl9L8XJXdvkq0nH/lmmGn6cyIkd7XKzoJAFJi30xn7J+a0NfAa3f
4Pcysl0tXvtSdyW2ecxlYEr3cQCDpbQuqzzHWcoTFjZNiHHrqv0No9mjXA2MpYI2VZgjcu3rMKWR
QOe4kqsN3yMSSh7dR7v+rQs1Wut+GowsAxkwIW/kWWcDxRVyZJddTFOnOIH7H1sgzuNINSBTRJqI
YQraRYmnfLGAc4u2l3wW7YrmyxwZgOpLpRsXdW6Z6wDFdVfsS+eJ4tgJPRDA6falvpfOUWQup/uG
XkLTBeUS80TANh4tJZSOz3mHdlOKenOD3sVSKkHtRmmarH0lngRBHk0pCUCLMhtHjEttXHdYX2SN
sAp3xp0su7+hpg7NrncwKEEY7oTfNXd/Kdk6VmHqQ1A9xjS3S9VeIdO0sYu4me4T0mnA1ueRm0dr
8a4hJDR1hAJTN0WYGI0bSXQnkC1Qs5H0L2qKfDn0eaQocuWG+HqaROi6YYeojSMfrLqiohCRWlfh
184To6Vq1femBAIAvQfLrmHs63TbRVmaeqGnj83aR3FQl7Dmsx5aAUf0zDBQLQhVkMYkSwFQ9c4L
1kJcbhIcPud1PFVdei2Y6PjIyj5QDgMxKRTzgJM6tcA9qK29icp8Y2B1Z0Mc1GT9S1WlsDFz4bHS
7ftOgZ0joUoFopvV1fo3aeoibyKITuDSThXc3bKTixsLyW1dhdIVozoI3DykCxor2KAgudrbQpgr
VA17caLqukBsYoRuDjICIp4QStx8LAgx5apsRxnefGD/E/6oLPRWhbu4Mx/xx5lkIbtor+JLhqlJ
RLyBz2S5QqoOehl61dRki21DL2iSGfpDlC/q1Pta6zWkKW0lUdcQrPbeCgxmx985tRvdIPVxvrdQ
AsAUk7y+Ju/vH95TunFtJ5w7VnOj21kMOEOmvLlr6M61YPkjmKBmDmJcMT15EoLPWqgRvDO9UThc
LXNOBxVqjxz05AeUs6rc486oo2jSUN9dl4YNW0+BOirUG1LpalVT7ZyJqnxtqWu4KdJlk9XbJnfN
iS6l6UpTbXXc7oNLwJPlDLlpnC6Q/PlcieqCLpl00+swiJX70babkYwg443aAnZw95g7WKa8QUiB
4pE7A9qC/Lfr7tZGB+OjaEVtxVeDrrKwlgOc31ql0i5F4AufmqxXarJuXbOZiWFX/CbonYNlK9eE
RA8epQMOCi1EdRpma1KuAHZ8lXRZncP4VZaZl1ybLgigPE93k0qxUdN1KS4qefzRtrJ1WyDoIWaa
eOOaH8u94a/CapeNkqrubjB405Nwule06EZR9U8op9czeD9EhhQE1V1srQ0PwiI5TAzwolPmXqn/
JibAEVw1R1EhMdSR2ia0HrAtmO8jD1KfZtezSFSLcQGBaCxrlTHmSyyXNm3rWRDs5nbnXwudGW3k
BIQxanaUREIvnma88BJTwomM8xUZSkgO1CBQGEaqxTdR7MY0vzdxuYMVmirJSBXMbRcVTS9/2c79
VmBBq+6aON5cRiC/1/XOvih0XQTZQ77nNrJKCRc+XgBuZUMe4/U+umGmVfd6KEyaYpLRHL3NtMSY
WQiOkeUjTp3UpcopVNGvrPGpxlRn4zVoFqapNqnaVr6K5YAmmWhEUwTita9a9iAUpGOyhKNH7ha0
YuImFJZF4j3aQHH4kDxeYMm02KtU4u3eSTrmjuuZSwSmPhwL+u7iVPdzxDtkKi5aQc1ftrERjIxR
ElTp2qeNN64rLVijGMb7BMV+pFbBGILI7qPb1OKnbFdeNPTqlmVmrZu29a5gXRC+B94dqGncsr0N
epgepmNuNdMM5SoBmwmChe8CBWV4lIJa3IDKQYg7D/uQV5JGGNNC+kyRPUUSJlt2QaiAqlSQ4woB
KhRpt1/oCE1CbklsqGSiNq9FGR8g/EcuaGR8zJD4vkCvapRanBBhx1Oi77RUbdQ9PEWcB3F6p0g7
by3tRcq74KmWGr1VaoRTlm3GXqY5CHzJwAen9i6j+LHiBndjKC8kOe0IeBmqha6cLHGBe/qjLcpk
GfWZUlkpszqVvYvanvuxvRDBMUCbEZZ5XBcf9/o8lDXx4vAHci4jH0vjlWi5o2jn20sxvdHxpmPg
iCO0Xnh6Ey3AYXWf+2TF8BryJN1vJgpC/7XePGJJoZzDntt39RVnHc6Yu3BZC2k2wixBuZUb2jO+
lQPR6DChyk2BrlRg3SahFc2byl0FYmSt2b0xzdCmwf7BjJe6iLJZHBWXcUA/IZVqZLkzaawUTXhL
wJFc7SWUUw3iZ3T30Rdsbfu8QOBpoe8z5YZMrcIfO3IJ9Ti2qfLhgCp3zXWXeV885H3WaSrvZnAb
oinuAV/2KL1DPfOCi5Zm207Q4091Y1bnIt58lpHHa7NA97uoCExbpQZMFjhGU7abpouDu3r8uSmu
ktiNlgJ0RgBiJptmR5YWRpuoYaEUijstdtJNWNXWrZUFDWA6+0FE2rNEUOcBpMyt2BjhbSsZBrkq
4XgnmXfZPnCKhMY/tW2AuxSei2gXb4JCFqcCwKKxEgnARUTQAJor2VAooFWCIFJnhZfSqnLhbJYN
iEDqDhrlMKQZEiELx62qlpcgjoleWkXYVDRmRiLreYmWz4oPF67SGEEHANBf8I+eqXKzk3qU4Ge3
Jvxv3R5hb0urIjXFc/6puNynQBn3MiVIKyLJ8xQFZmiegEqx5amuGfjSRsWywA3rPC2NVSwZ07xp
qDXU8tcAX5UGWSKwB3Mr01FUy1O6i2pJnY0u5rmOazwYqVljXsK5+L0L4mlkFgZl5fiB8PCqBL6M
1WybIxZr4T1OXkrFM5hByXXo/RGKq9612nfezXa3BKEClFNQ5lwEWIW6RIsAsNdedB8WvWwP/ewu
39AJaqeVC/y6qBXhk6C3FRPpNRQgPof4k6+RbrhSUQKVG2OB64/ypdDp/dVi6XSZ2a4EbLw3LOpo
4h2EU8GHgZxZeS5eFQfM+/8bDPXTi/Q65BN65XQAqm3eXW/xJSiPauzYxvc/vUr8uPyE6uZ/8kvP
MOUfD/QkgP4nUdkQBE5IB4cHOzz1z8YJHZ67etz+429QBCRFFmWd6gakK9mEdIMjj/v0Y8M6k0VN
4WqU0dCjQgT+ms97MU9vzcTPX/I4pT//nZMXeEiquOy/CtdP4hOQufSad/HGFLwa4fsUyCgQaZgA
ykDPdcmCJPZ6CpgY3YTa1vMs0Jj/RVPgPEb4hPsFAiwP5cspUHRJAsw+aB3IypmpqegtGVS54J/I
cJ9erIMeuW/IuoUSEh6xMgSo9zYJUPvk40M9tH9/uUv/jc0g4birAWbWVOvJkPdkEuDgoFJlqSKA
W01CkepIifi/3wxvrgTZkNU/uR1ejfFiO+hn8B8UWYE2eaBVvNoO/UJhBsxnCsdx5b2nSUCla+gk
cCyaEJxg/MGF6LlYvOWL7WBo2DnDW6W8DyUFOsuvOhZffYvbw320eORcx7Nv6JGgnenk6PATgaTx
rv2AL+bA5MfUXvGhBhxvyVLPVfslV8Obc8Au7cnAw85F8UyTemaSoqFa94eFYOIkQpsKx9eem/Qe
FwI3liwbymuZvjcuyVdz+eJUUKFrq9yDiqgDqtOt0w1hcSqwVgyN6FESjxTw97UYeHhc0gcuBh1t
QWi/sC0PgYLIhfNyR7BW0GPTYCbj49Dz297bjjA4GWVl8MEgn2EJCh0Vfr75REZ9MQ2GdKZZcDNR
Tuyd6dXeEud9rQUO9sH7QSdoVPvTX+cmOEaFL+bAks9MGVciSpUQF49E3vc1B9ITOXPwREhnJA90
jvBRMlFY1V/tCfkMdUymQvzFCcSrk+37TUlA/5ra+u8ejpJ2ZqBHanBRsiHgkULBfrEYSKIsnZhS
Zi1oB5eq97YhKEhLQxeCxA1B84CvmROGwo/B1ftyEgieCScIJt7r4ciOgP9LsjvwlpCMM1AC3JIK
ihXkla+uSlaDyP0hm1iC0XR4h8ejREzHCh4UN0nimUoOxdnIgleY2NNjgVTq5dnZu7a9r+MRSWL9
+FAD0knpDMkFAjATJxSWQp+VvNwRJnNgiNRXQDbhNPf+cuqn2HFoWi3rZxiV9lcE66E/ak4zSosY
Gokgak+KTvXl19WY3rwi+rBJl8WhW0LrZY1kMjMya0VETeN0OahnIi1lTgYZCRCC7eMWfEeJ9XE5
qEPnQTbPUNRGUlvXNIIG7fU8GGeUs1SjTzyR3H5vBwMX2OCkUlFIFAxLo45iUFA6SLa8PBg06kw4
Tx7Cync4A4pmDj4SrDNqCkAR0QIxTGp3p1uB4FolYBTf7yrAl2xowETJVVMoo2lcDSYeuOppfcUw
UT4xLSRrCKyJrJ6u5D91HvyJX/rWzhhhZPR4aGT42+JH/Y63fuG5ev/Hnz9V7vs6lER5/uQX+77G
8bOPIXj/93+enLyH7sKLHz53Gw6f8/Tfn17wjx998lnPb/X8j3N/mzv5AzKGhzrZ02NeOhGNkP+J
H73c+XCVO4/bwntZXj8mCN8f6B9/O3ncF7fCT8fPq9h58JzwRx9BaEAOMvgjiuLUK/eY5w4d9txH
3Of56b7XFocOO3fyzomdlwNLx5Nl8Mh+9OZME18oXGBDP2LpRFH14b+cKP3vDyun8CL/ZIaeLomh
n7Jy8phmY3A6ScdcbfDYbIXw1cCHsH/owGsnKDznsdlu0+d5PhwEBkfm8z/8sLn5Ld/42Ta6cB69
7sfb9HgkD338Df5cxcm8PJWRhw58VT1WD942z7vnWeinRdaVPhwePni8c+6fxzkOfOiCDB342tk5
RYmy18nYxzbT0LFv/CDwT8y9FXpvXKtDB/7kgOf+cOk8Vs9jHY6tY0o3dPDbsnTyHx3iTxXmoePf
bYvyw/k2dp3w5OmPTd6ho184HOYcWOWpK89T93To6LNqx+gnzelvJefBYycnu/JbTjZ0XC7+b0K3
l/5Dcs+3uyhCJ34sXs4/pStEbMngB3/ezwIBUixKBn/JQenvk/w0HOgHp4lF7D70HbB7+Imv0yG4
+s+P+LHzSCDG/LODEcz8MHfqbeg/P/ThLulfROkLjENfpP+E/qt+Hulp9L5j9hdM04UDEaM6jQy+
teOGPvrF1iWadLqTXXFM0f+KYHK8Db3Xk8609Nn/0Ccff9tvbwtLD1xD/1JudfD4nlOWfvEHQdfv
XZWhs3S4Z5w3RTX/gljqX4p2DpykT1u2lvs6xv9eZR86Q2vnkfl5Xo/91kWUXAHLhmlc36iWZYBr
zz9+6zz6USb5DeD2x/zyGbj2o/92mjz3v/EQbp38n/8LAAD//w==</cx:binary>
              </cx:geoCache>
            </cx:geography>
          </cx:layoutPr>
        </cx:series>
        <cx:series layoutId="regionMap" hidden="1" uniqueId="{00000000-88FD-46EA-ABAA-B1E3DEC7B96A}" formatIdx="1">
          <cx:tx>
            <cx:txData>
              <cx:f>_xlchart.v5.2</cx:f>
              <cx:v>state West Bengal Rajasthan Punjab Rajasthan West Bengal West Bengal Uttar Pradesh West Bengal Punjab Uttar Pradesh Odisha Uttar Pradesh Maharashtra Uttarakhand Uttar Pradesh Odisha Odisha West Bengal Odisha West Bengal Assam Bihar West Bengal West Bengal West Bengal Assam Odisha West Bengal West Bengal West Bengal West Bengal Andhra Pradesh Andhra Pradesh Maharashtra Karnataka Telangana Andhra Pradesh Andhra Pradesh Kerala Karnataka Karnataka Andhra Pradesh Andhra Pradesh Tamil Nadu Andhra Pradesh Telangana Telangana Tamil Nadu Andhra Pradesh Maharashtra Gujarat Maharashtra Gujarat Maharashtra Maharashtra Maharashtra Maharashtra Maharashtra Assam Manipur Nagaland Punjab Punjab Punjab Punjab Punjab Punjab Punjab Telangana NCT of Delhi Punjab West Bengal Punjab Punjab Punjab Rajasthan West Bengal Punjab Punjab Jammu &amp; Kashmir Maharashtra Chhattisgarh Uttar Pradesh Punjab Haryana Punjab Uttar Pradesh Uttar Pradesh Bihar Punjab Punjab Punjab Punjab Uttar Pradesh Punjab Punjab Punjab Uttar Pradesh Punjab Rajasthan Punjab Bihar Punjab Telangana Punjab Punjab Punjab Andhra Pradesh Kerala Karnataka Tamil Nadu Tamil Nadu Tamil Nadu Tamil Nadu Tamil Nadu Kerala Tamil Nadu Tamil Nadu Karnataka Tamil Nadu Tamil Nadu Tamil Nadu Kerala Andhra Pradesh Tamil Nadu Maharashtra Maharashtra Gujarat Gujarat Maharashtra Maharashtra Gujarat Gujarat Gujarat Gujarat Gujarat Gujarat Rajasthan Gujarat Gujarat Gujarat Gujarat Gujarat Gujarat Maharashtra Madhya Pradesh Maharashtra Gujarat Gujarat Gujarat Gujarat Maharashtra Maharashtra Maharashtra Gujarat Gujarat Gujarat Maharashtra Maharashtra Maharashtra Gujarat Maharashtra Goa Gujarat Gujarat Gujarat Gujarat Gujarat Rajasthan Assam Assam Assam West Bengal West Bengal Assam West Bengal West Bengal West Bengal Assam Goa Madhya Pradesh</cx:v>
            </cx:txData>
          </cx:tx>
          <cx:dataId val="1"/>
          <cx:layoutPr>
            <cx:geography cultureLanguage="en-US" cultureRegion="IN" attribution="Powered by Bing">
              <cx:geoCache provider="{E9337A44-BEBE-4D9F-B70C-5C5E7DAFC167}">
                <cx:binary>BMFRCoAgDADQq4gHcBV9SXUXWTMFdeEG7fi9d6BFbJSms96GRLTTF9U3AggW6klCrzhZOGtA7sA5
VyS4Z/rqeGBb1h2wpKlk3sH1AwAA//8=</cx:binary>
              </cx:geoCache>
            </cx:geography>
          </cx:layoutPr>
        </cx:series>
      </cx:plotAreaRegion>
    </cx:plotArea>
    <cx:legend pos="r" align="min"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olorStr">
        <cx:f>_xlchart.v5.9</cx:f>
        <cx:nf>_xlchart.v5.8</cx:nf>
      </cx:strDim>
      <cx:strDim type="cat">
        <cx:f>_xlchart.v5.7</cx:f>
        <cx:nf>_xlchart.v5.6</cx:nf>
      </cx:strDim>
    </cx:data>
  </cx:chartData>
  <cx:chart>
    <cx:title pos="t" align="ctr" overlay="0">
      <cx:tx>
        <cx:txData>
          <cx:v>Famous Indian food by state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Famous Indian food by state</a:t>
          </a:r>
        </a:p>
      </cx:txPr>
    </cx:title>
    <cx:plotArea>
      <cx:plotAreaRegion>
        <cx:series layoutId="regionMap" uniqueId="{0D7EC7DF-C3E2-4129-BD99-DE58A67E1FBA}">
          <cx:tx>
            <cx:txData>
              <cx:f>_xlchart.v5.8</cx:f>
              <cx:v>name</cx:v>
            </cx:txData>
          </cx:tx>
          <cx:dataLabels>
            <cx:visibility seriesName="0" categoryName="0" value="1"/>
            <cx:separator>, </cx:separator>
          </cx:dataLabels>
          <cx:dataId val="0"/>
          <cx:layoutPr>
            <cx:geography cultureLanguage="en-US" cultureRegion="IN" attribution="Powered by Bing">
              <cx:geoCache provider="{E9337A44-BEBE-4D9F-B70C-5C5E7DAFC167}">
                <cx:binary>1HxZj9tGGu1fMfxwny47tS9zJwMMJTZ732zHiV8Ipd3hThaLO3/9/WTHHjUjSp4eDzAGAsQtibWd
Ol99yyn+/XH422P2tLGvhjwr6r89Dj+/jprG/O2nn+rH6Cnf1Cd5/GjLuvyjOXks85/KP/6IH59+
+mg3fVyEPxGE2U+P0cY2T8Prf/wdWgufyqvycdPEZXHfPtnx4alus6Y+8N3er15tPuZxsY7rxsaP
Df759c0m3GSb4uPrV09FEzfj29E8/fz62a9ev/pp3tZf+n2VwdCa9iM8S8QJElgxzTXDWBCMX7/K
yiL882vNTphQiBJFhcYMCfKl65tNDo9/y4A+DWfz8aN9qmuY0af/7z75bPjwxdXrV49lWzTbZQth
BX9+fV58jDevX8V1ufr8xarcjv385tNkf3q+4P/4++wDmP7skx1M5mt17Ku/QHLXFsnm9y+r8p8D
QtGJYgQzrrGWWivEnwEi+QnDQhFGGVIEUTwD5Phw9sPx5bkZGHfufwrGc3B2dt52orCtKNEII4S0
lM8nSk4wo4pgiQVFCrbnlzX+vPO+DHiZCP/eRP+Ecbbz7jYpsG9T/HXz3V3+D2y+m9XbV+Ufr9ZP
WRR/WZ7/fAsSdSIYpRoJzjmWXKrnyMgTjDmTimMuCGzPzxB8huXoUPaj8udjs923/rFMwfWmiE1r
vyzIdwCCnUjKBAUCCCmI0M9tgaYnSmolOVYUI86E/tL1Zyy+YTz70fj64AyPazC4M4L8L5vm9091
88p9KuDM/LIw3wETWHTOMEdSEqSZJM/NlpInWgJSjGqx/QcXX7r+jMk3jmk/Ls8enmHz/j+21LND
8r97bD5skk3dRFvLumzB/21XhitGCVWKIi4Ee+7KyC1wCBOFJRwrCs8t1zeNaD8uO4/OUHm4+KEY
c735GI2bV3d28/Gpjr4jNPSEU1h4zmHlFZcMvJYdL1OqE/hYC0qxVBIDrb50/cWQfeuw9uMzn9YM
pOu7HwwkCDU2ddRY8Im/F3mwPmGcgJ/FNNOaY/zcrElxgpHSDPjDtl/ivxw13zSmJXh2Hp5jc/ZD
YeO3CWDTfD9cCDkRmkgMpouDE0zlcxdA4hOuJQL/AM4bBtYPXLVdd+wbxrMfk68PzvDwfyyD9q5p
IKz//vZMnGhCuQBTJfCnuPiZPVPoBM4fyoliDI4jOGyeo/LNo9qPzezxGULvfixr5sZA/i/L8x3c
M34iwCeG0IRiDWEyeX7SKPgaMBNMY6E1wWrGl6Oj2Y/In4/NkHAffijbdfsxrqPveKQQYAGmiDHK
JflrJkNBaonAeUOR3pvJuLVxXR8czn4svjw3A+P2xwLjnzD3/DvSQpxQzrYpI3CLBYLA/ZnB0gRy
MZILxAhTCDJ+M1ocHc1+KP58bIbEP9/8ULT4ZG03KYQq3zHtCskvTAkiQkgC4f2nE2LXIdYnBHEK
pz1hbE/a9RvHtB+VZw/PsHkHWa0fKML/Z/Exsv+FeAXzE4hVhIRDBLwuoSkEJM/h0QI8ZQJs4XSb
BvvC1M/xyrcPaz9C8+dnIP3zxzrhLze22DSb9KAt//dCfQyJMbw1VuBeQYZYSvocH4hWwAsAH2C/
//VNI9oPzc6jM1Qu//lDUeftExSSwk3xPVGRJwptM5WUQZzP8SxdKfUJpPkFUURzpf8aq3zTiPaj
svPoDJW3/g+FyuWThQLfF2vyn7vDGJ0wiOfhzAczRSFP/Pzch7B+1yeYp8SOj2Y/HF+em2Fx+WOl
8/3yewLBT7bnPNWQ6KIUoXlNhZ0gDmljQYhCBJL+swzYkbHsh+HTQzMM/B/LSp1t7PhdbRTRJxAX
Ys04olIxDI7u7sEObjJDhKGF6tY3DGc/FF8fnMFx9mNFJW83eZy9utl8bL+jicInCEMmBYyTBG8L
atrPIVFgoiQCdxiiEib/UlD5tiHtR2X32Rkwb3+sUtfFJs/bV/9nk5v/9+oScsN5bL8fQhSy9+BO
caieSEgCQ1LrOUIccsNSiE9h5fwI+TcHth+nvY3MALv4sSKXVRRtmiauw42Nvh9SBJ9ASLlV80Ah
hRD49zOkFDlBDEOgDyZuX1j5rYPaj9Lzp2fwrN7+T/th+2Pe3eLKs1/8uyIrAtkXcIghZfw5X4yf
wQKOMfgGAgJNBEHL5+TMbhL/zxr78mj24/HnY88G/l/WUs1KyDtiqq8atDWEgt4n8do3f/tpeiCp
mz16qPb1ea3OP/78GoJADSfKV1HctpFnJZK9xuUvzz9Btfrn1+AvSwkOnMYY0jefa8g9qAzgG3oC
ghlFlSCQ8hQgynj9qihtE/38moJ9hOoM10phUHVJDaW1umw/fUVOCAg7QH8HWif0qWT9ZbJ3ZTaG
ZfF13f78+1XR5ndlXDT1z6/ZtkhnPv9uO1UHZGOSKfyp8m0eNw8gToSf4f9bkDbEbVtPviUDOeW5
xL9ULDIXURt3N4alovQYEeEHlfFRu22XRqfIqarLceiC8zIMq9MxkvxGFEO0zh2MvGJI0HlGy9xD
KkhGNyEql2tOhuFUyyFxnUhmK1plxu0DWrtV2YznOfi1blyS4o2IM3RG6l76Uy96H5iBr3BL0vd8
cpwLpfXk0jppVpmS7YUOtT4vpp66NC5yLy8ie5HHHXNNGePfQCXXXcmYyHjNxk5n6zgd9KlKmPHT
PM1PCySK930fVnhVBWH62A+C3sSFYo6LAmlckjeKnnKnI2+bwikfhjJ3mEuzoMArEaDy7TTVw21q
8sKXNif+GLGPeV+nN7V1sl+dokncUhZ2NeaizFyhRPs2EfFwR8OquZ4mRi75YMYbKDdE5xAaU9+o
JPZxkPKLVEbj2zaF8t1lHdYBXbEximJvSE1buTgjzU1hWetGJGvd0umDS55I8ztLp87tIlKt4ko3
XtJUdK1rZJ/KpEjf46LLH4MmmTzEDPl1zHD+iyKZiF2Z5dGbKdNts1JdmDfr1hRBeBpJlSLXmDhq
YPRNPbqOk8vhuuEBc9YiyKM7y3mau6Fu2C8dGfrGDcBE3fel6m8nNQzvCOv0ShLHXsLGKzf5OEi8
aqltvNoOzlmaBOSeyi4I12HckofO4OHGycrJel2a0XsnK3LrKl2Z8F1ej7xw65hpZzWJGtops7AK
1hHHqafzKrrjJCcrbGwQuaUpe+JO0iHtqstysyKJ4pdVr/klg9bInU1QuWmTocVeiMMkXrW1GN8W
IS38iU/o1wjUWtOqCVnqjUYMqVvnmmdehyPoHsNuiLygr8iDFHWw0ahNlds2nF9OecyTtchHkVw5
VT/ccdn0tTtpg+PTdjLJamwFvp5G05wqHcSPQ1AaD9nKlCsH06x0M2ub1u1KJwncOB0Dx69BwfcU
cGfc0DFNf5GdoWrdVgl5YhEFgkUhL6u1HSKndQfRI1ilMK/G3/OuUHSdpcwoV2WkLNdDx9mZ5nkX
nBIHQpw7YZw+Xbe9msJNm0b1m2JoZOtS4+S52/C6IF4CWyZzWxnbP/qxKs+dJsbIbfIptOsqLGTh
OijgF3iUYQ1bU+uHTnTdsHLsVNduEwzRPWuL5sFqnuAVVmb4ZXCScBNVZfshzaf8CpvA3LeMFV5m
O31ZDHn5MTN17rh0ighd5X0Hi96XPb4MsjhXbpM4ymd6wKE7Ct0aL0sYveemLa4zpypyN6NOLFcO
H+hHPRD1FGuWSNdJmyR2HZjJnUhIe5WA29q4eZkS7obhBHRlIm/uyzgUN+kY9XdEicSLMhpesd42
1uWBjs/SasjeCtKkqzKQpHGN7ovRbU2bnSfGjPlKZmU7PjQCOblf2lF1rtNG08aRGJuzXhbxjcjw
EK/ySHaPOo/lZUhIP7jRlJA/LG+q28BRVenScsBeFVWOV6mu+Kjqnr/Nyprd5qiof2NNSc77spWe
I/vJy3unPR9L06+pouG7Jk56r9DYPnY6SM7aKVLeNFZD6MaiTAu3HJvhQo9Zem6GRnuqz/GZI3N6
BqdTcDeNdXnVlgr5I2H9o2rx+D5QCboq0t5cbsWfj6xjwaaSXENbGZ/WaZq0k+sUyWRWIBrv+YrC
NqjcaZAFWuGgdNbMDvV9R+PQx9I2t33JxrukpMN1mVherIuaR7B/W0bfwjE6XOOJsA8o7st3EzK1
K3WTBu5QCfR+zGyeXdmhrzI3GcrojyyBBJZPWFnc8jgeapf1uHfc1ISlx6fRrgvb9CtEm+Gakyzp
XF1g57QQkmE37np5nw9UXmV2EmtRp/KG2Ml5CLKhbtwh5fnNoHF/20RdfV+LOPgY29pZB7kO3wVR
w09xhUjvTiayT1CXiaMbIrtpgwYrztu24jdNOiHiorTkqyKJmjNr6tALgdiuqdvipq6b7j2pw+S0
Ij26G2IT/mbGHt0GQc3Pk55GHtJT51cpNTeopaF2Q3jkDe3K4iZSzeAVOR6nFYLvXF7T8A2rmjhy
M1bWH0il+vNRR2XutogBJ8IqTDcE+GDdQpPwdqpSjF3bxslVxTldhVbQcxtYhFZWhf0FUjl1uxz1
a+2g1rdT3J8LU+WPTmbj8xiH6VVunOle5pE5bSaUXNRCVRdh2FTvgh4OvzqKp4u4jc0pCLicOx6U
ve+oQL6tE93dRV1Pz6Z8dNZgIuLL8lo54iZCuDivO4d5w1S3cDwlQl7piYS/78qqnzlBj6UZbRxG
f96j+PrnP96WOfz3SeT/rw+31zD+9df1l/sb819tPdavP/uX5HHrJX69NjDzOz9f5vjip/07Xz7z
WJ/55V9CwE8eKz7orz6LBr7+/rN/qiUkS8A3BYEqOILgh4JM67N/KkBihygDH5Qh0NzDxYF/+afy
BNKR4DoqcFAVhCgQ3v/pn4K7CzVhChpjAjzaKia+3m95Bg045/v80z3eKVQHtkL/Xe9Uk7gTdTZI
r+FRFrnTNI7vIyIGSMF8ddv3NL/P+d02DzHvbvOJdNKxHwrp2brIwot6a0lciWz9obPToN0C94Fd
NbiR0epwj+DTm7m7ve1x+/mOu63zKVVtGggvtx1ObkmGqnEFxzj0SzMu7fnhbmD993az/Xynm1og
kfRhIbxoNFt/OJ4UuIsTKT8cbn9p4WDb7bYvdYVMokfhtdiwa6HBm3honAKPV6NqisF35CSsm4+V
gSzmIaSWJkSed2gUMp3cdthlEEVclFEbtCtWt+AVH+5gC/k+YGCT785IxVOPmpZyT2VjmbwL4og2
nYt0GvC1pZUahctqng1vDneH0UJ/2893EDIyr1MOPq3XhmFXrUAJ5tN8sKtu1JnzW9uKIVmPrB+I
247SuSIpRJDZygkVyaFWcmhJF2a8JfzuCLJwzLuM99zroSK3orb8I+rG8wp12bofwuvDnSzgJiBp
vttJCWTt1dhwbxxr+WtorfRGirKzw60vTWFmHjIImERNLfdSGsdPCK7hXdU1ky4CAV7psqYYTw93
tATXNjv2bB5Oz00Vce45IcQXwSB+IbyB81TofDVpYtw2bMN1JtoO4sb+Xdp068M9Ly3gzGDYrAe3
klTca0pnmjyLbRKuDcg9wxd2sO14ZyOSIcRqzBLhCRRmg5umaR6uBp7HwZEOFmwFnzEr113PkzaU
fsNw3q55KHpzbyFITi9pNWl00TiRlveQ0qDiZeZPzMwTSUanKGvj+EU5SnHXlGpy3kiHofCIGV+Y
0/Zu4+6i1Qq1qB84cFYGzO8hRM5cp4vS0c2Tyq6cfojOomSiR7pb2gSzJdRlyrKWjIFfOmrKT3uL
TecNcV52/uFdtnAsiZk1oqwMVG8cwKhpSXNWiLJA3lTgbPBM3PTDEb4udMNnJqcquyqgQ658Q9Lp
bWrH6LYyjb2rkzK6fdFM+Mzg9OmgcI+49okzxB7DVZRe6l7B+ZRylQ4vA4TPDE+kQpMqaZRvMzae
O/mEbnWIbeYensQC3luR0O72KoN4RLBCwm9lRQYXJQP7TUyQKTjc/BIM2893KN92spQKcop+lwEM
Q9rXHhzmRebGuDUvXKGZWWljWozZmECgXndp7GWjGhy3RmM8HVmjpUnQ55NItcMrPWwhqCzVp1XU
JsiLlWmbixQSR9UL12rGdElGWmNnEH4w5tM10VN1U4+aXo8dz454oUtoz8gnRxg/Qlz6nYU18yM+
4mZdDJlDj9Bu4ZhkM9oN8ViJhljpYyek0i1JK/ja6DYoIa9FOuUmLbPxkc4WTCObEXAMkxDlPQAP
eSYjT1HbOv1VRkjXrctQxvgm5Z1EVwo3ePjt8H7ezmOP78ZmbMyGMJDl1Ac+RCERvilDNtWPNZki
4zmTLcV9mpAsBKOTRc0VSsg2/ck05feHu1/Aj83YOgYC3N/UCfxcOu06YhlZ9UKa9eHWl1wPNmMr
75ohrkilfYpgMt6Eg67xVJhkox/WYxu+Nw7r8zM2qYLfDBDBFdcEArbkVwWZLX6EbUtz3H6+YzJU
kXDIqcbMNzKo6UpM+skMkII5Yi2WduiMzJmlAo9DIn1G494Pxz7xrMqKB0eVkz/kQXskblmaxozN
LbZCJUnI/BBNyYdEVc5d0GXhEVux1PrsmK5oWCSOI7XPsx4lqxarfHLb2I71C7k1sxR1XI1QSLHK
b8Y+IOdMNoT8UhnKxrMibk3ukkmY8NHkU02OILNgZunMdtC+yGAfWeELFeQt5NQ1Nu6UhtVTN4Ij
d2R7LfUyMxoTm9KqFRAcRGGWeqLJo3VhQrKOsHmhD0VnRkIEGhVJNUx+3YaNT2LRrTPD5elhli5A
vxXL7fIDRCqRM4A76yckzlekwck6GEvyso1Ft8u2wz6IokqFY6ACqavCRRF+X4TMHkF4aejbz3ca
x8IUbMjCyY8lZPL6riB03YUOO+YrL7U/43aUtI2hdpx8B5Km5w6i1Sk45+yFSzNjNDUdN00KrTcB
YSuWw2k2IkgVH4Z1yfhuc1+7i6MKMqlOAq44rde0b8+oM1znefgr0+mbQTm+k4pTaYYVyeX54T4X
DlA6I3mCHIv6ACqyxCS/ISd23LAdRkjomsoNprBa6SY70tUC7ciM3EXAo2nCTu/3Dn+C8DbtTlmT
msJveimOLOEC/GRGbdrJrkjSoPcpEPxBN2XiYVamR9z9bSt7jv7tlfpdfJoCjF8/QaUYs6rygIAf
nDS96g1LXMqCX+sSKqRQAjmy2RagITOW4ybPAjUlrV9z7rilpXwdTuQMyrL5Oigtcc2QHZnY0rLN
KA8nfpCmmDZ+VSYBXllO6pWMhjRaH95lS9Bv+91hPQ/COnUmyD8pyF5cNCAwgDx/mV3qIi2OnFZL
U5gRHxK3TofbpDm1bdjXbwKoFoRXUKXLnl42hRn1Uxx3VQh1Z28IoVibjdNbKY12s0CGL9y7M/bz
xEmZUkHnVVkECdq6JW6ldXuk9QWnh8yITk3CSJCozjOF81s4FJHb1frW1MlFY3jyMuu+vX29i3Nq
Jus4tfhzCoxUxOWdODaFBYi3mtjd1ilXQasi3Hm618gl29brFy/QJ83Kzh5NUWeCrIbWq6kOXW7G
u9CIm1alrSsESY7AsDSHGakjuJFQgogUEiqMPJW0UB7oG6YXLv+Mxim8NkzFITSuapV7E4tGL+xF
BFelD6VwF+wRnpF4aCD9lI0pDJ3YM6btm6FhuVuz6bQz7H0tUXpkjZY6mlEZqnukKClqPahU+H2N
bpK0uuND8ntEoWgc50eyxUvH7fYVVbv7qZ5sY8qob70wxqc0GK5Uqs+crFqJ1DkLLfKijt2DxmJd
BeyFU5txHMQLlo6R03hDO4L/kPigEArceog3LMVvpB5OD2O1tM1mbK9qPSTgpLdeInTkiiQGVYUl
8sgsFsw5mtFc0sQJYwdUPyVzxGnoiMYtplregi3Mjmy2hQmgGdehNE8KJnXrTxheeOc6U55mq2mI
pFwfXqGFTYa2n+/QnVSDzlsTdj5PR/OgLRenJleABZuwi0BAcp2PKvcPd7Y0mxnrcRwQWw5564dB
nV3opMbrOk1G73DrS3DMaN/awNBw5K3faPqhdobLoc5jt1DOkaVaan87q52lGuoxycfRafw4cm7A
6v5Gg/AepGj3h4e/cDJtdfW7zes4Bh1gIRsfSp+5G/UhAkVS9NCp8EKnCX3hnp2RvUhrx2rVgqwg
5teVRaULyajbRgzvD89iaZFmzIZKdm9q8NE9YmOvqIM38YjfE55/fj3b57fP3X12Mne1k0vGCs0Y
reI+dMBFGH0WTMinA5SK0yBt3AmXmReWIOaTgQXtnm3K6yGewjVrbX5k7fYjxPWM713I2yiFlv0M
3MObccyKdd5rcuaMSp4albXnh9dwqZ8Z6dsqIygLytZncXILssnOZQTmaohwRaX/eFknM+IHKq5k
F9vW7ztjXGyn2zw3IPwg5g60by86iUFNPdvThWAx6NoaX+HkSbQ8vgCDI+8Oz2D/VuPb64u7hCEN
aUAhFoM16fobXIe3dOouTTs8vKz5Gd0nVuokiNLWR9aULkj5QH1Yfsgq9cLhz/jOejb0MYX2ldPf
pUVw2iflBbzP58jJsbSJZkQv+yAIGxqCJFU49x2qBrdVA0SaZQwVAVococR2t/w1FAS59HMMQF5n
5OQQ0MvB2jc5c8OufBdIvA6r6qYl1REfZQnqGeudCEIOW8JapS04dMHkEVqfghjWOwz1/nMJbrs+
nwUz/UgHqDh45dSd2Z5cMn4EhYWBb1/UsLtHzcgbURoIXiluzk1dnuXgLkysPWIOlwY+I3GcNUPU
tjBwUr5BBkrI+ullKzIjbqYTa6YUcMWl2pCgugFd9NnLmt4u1c4x2lZdOoy9aPyxTvDbaWyIn7S0
Xh9ufWFDqhlr4aVmLEGZbkDTfZtGzC+b7FIR40uE7klNXrbt1Yy7IWlCxzDkeGCP7yeMVw4Sm6qe
CjdElWuc7IUbc0Zi2PVVlSHwCfjUmxWU3qoV62R/xDrvvYcAsqjte492oVB1JxvGO8cbTpU/nEe/
MuZCRBx+sI073nZe4YGGNLu374JyfSzTtsSIGZWjMKpYFY2NH1XhdYPiDzysMxDUB78f3gAL7csZ
l3tQPYxjEdQejsxZDDWOdeAkD3GkxiPYL3Uwo7RtWwS1TugAbmfcKVP8DrKNayX0y46Fv6jvGB9R
pXTt2ZzeDST9PSPZdS35keYXLMZcfYf7WFI64MbXPWU3ouT1WcUGcYR9C4fOXGkX1azLwAN3PDq1
IPNu29/lVK504bzDMa1fCMCM4oNuWZ9qMCDwxs8+XqEUtE5rruyUrU1V1se8vSWcZxw3fc4CqI41
fsjMxum79z0vf0VBdsTdX2p+Ru0Obp2D7heWqmAxVEW2R7KTgTtO26k5gsZSFzN626iTkP0fIKIg
0ZWd5Ick7q+DQr07zLSlrTRjcpJLuJcd0dofK3ptEyf2YqZi/3DjC2OfC+Xa0IK+te0g2OLjmiF7
roTysn46osNbGPtcIme5U4whzWufEE5WxNIPcLWhetkGFbNTeYxwAomnpvbhCtQl3GW4KPvytury
IxReINlcFgeK9QQUw4710z54iJS4yBL0Fi4uVHClqpq8w+u/1MkWl51TuuR9oTsGnVQ6pqtAmzOl
wt9EmX90ivT0cB9bwfQ+71HMmNwaUqcR7q0vcOnnNYh/OSajy3L+kfb4quoCvS7C6ByKM+mqjyKz
jpF5w5ym8vMAHQtSlrbajOi9Q8Hishbgisht3fAHh4FUXtNfDs9yqfkZ0Zue1pERZe0HDvVDwq8H
Y85Rfix9t+DwiBnJu0ClIsmY9fsm9iQZ6KoL6vuQ2tYlKr6uuT1iTZYoM6N7PLEALpClta8js0rZ
eJOrF3rJc4la71iSgW7F+lHe8da1UiTXlTCD28OdofGIt7OAw1ykxtNiKOBCCCzU2Nw5YGSziL13
TPr2MMwLyzNXpw0ghM0E5B7AonT1WT6iZgU6VXpk8ZcGv6XpDh1DEnHwZYj1M4bf90nyAHdLPeaY
I3t0afDbbneaj4bKpBZFtc9JzHqPpKVuViGUkNMj49+Oc0+cyLcd73TAojBUrcqsPw3OfZyTt1ll
7oai9Iei9Q4DsLREMxpnMa8gIwBd1EF3XanwumyHsyY+Vlhban5G40yNQV51o/UtlY+oU+DzK9Lc
47CPj5xJSz3MmAxXmBDvYtigbT/CHd0MX4aVyVzQ/B+JvJY6mDE4HwKnGeoIpsBC61JBboMI3UZW
f3wRAnPJWwPXY1umAQEwqJfdSC7TqPBVQF62h+YiN92HWZtUofWLNP4F1OYPlTVvRBfemupYXWJh
m85FbVDktwh8busjqAXyNIOwvboaVH7VW+W9bJFmTIa0axOI3ql8uLT1XoTiaoTSf5ZWv76s+S32
O0QLBpanoUngSIW1cnUV9m7IVbhqWf0yO7p9u8huDw1NKicpdeWneng3DNO9Jel96+h3hyewbWaP
pWAzGiMEwWHBUeUrtb0nHSVwVdyBa+BvDjf/qaq1r/0Zj5NEJ1OXjDD8yrybZH5nVXUdO/XvtHJ6
D5XiXSzhBnNRUe4mKVzMhYwNdrMqeeH8ZizvEg63uBWt/ElbuDpds5uuD4/pc5cWb8bw1ilUyYey
8kM+RU3kSlqV5knpLj2Sz1roYK5MY2OJNFTNK380dWN8jKuqdoOAVceKOEsdzKLrMW1bZfPA+JyH
KFyngzSt22rZ2yPO+QLF55I0nBPEeu0YPwn6j5C5vBpEU68qnNwgi8zp4V22ZdueTTZXpkk5DAp1
yPg0te94PHIXidquKMT1R6ax1MP28x2eNxloN2taQGJrmoqnbhrGC7i9m27ScSiOKTGW+thitNPH
EFth+wGWqoyS0m2EXZuUPAwZfpHcBt6f+rx9uB7f545sjW8LZc7GGtWnfVZGR067pZ00I3pHOzqa
rN8Czaf3qAzCM7hTaY5V55ean/GYgpXlZASIdRFU9alsFWVwW70Ux6LIpY064zJUR9OyMJ3xlSwS
v4aUprXqXVkUGx6yF/qVczGaTHMCMnUL24g1b+Kwvo+a6b1W9ZEofmGR5jq0MBh7msErI3xZ6A8F
vE3AjeD900cosNT4LMyu8lEqp80N3HFy7AdHYHLepnn3su0zl52ZpokSSXnpB4ivIKOL1jYTwjts
H5aGPmOvHR3QXGTQuCqbxg0Lfp4WR0Vs20znHuNDtp3u0LaK4ZUTRpHST5Ixdt6FcsJV7ialDeiD
gBvr9tKJAoFWbSDVeFdLeO/KeaWJ+P+cXdlynLoW/SKqEBLTK9Cj7bZjO3GSF1Wc2EggxCgGff1d
fZ5yuKfdVX5LpRJoNGxt7b2GJiXM+NHBtF5JypTFfFp2IN3QKZumpeh+zVFQFZlGvRsHZTno4lBN
PO+O+QyC3M6xhfAfaF+i8xpTLxh/ukNZyqeY1/6wD/w+jDIJLYFlO4HcLzeBT3v9Yw4Z4w8DC5zi
1c2D0vxROhSo5JVDW50ClAhAlZdFuNwMdNDTZmq6ecmaDmqmj/FceQsgv7zttkTTxexRhrX5fopH
6MNUYRO4h0nzIj7UIY35o5lnQW7clrscRQZDI31lOi8ESrKazlbLAVyIGCMOsmril+23TrckWbh5
/Hi9XHrBakpd2YFDHjX1rhtaP8/ixa8PHjCRP3AtLD8Z7v+p0vy1boiWxDq0aHZBXvnzRjiyeWuM
mP+EDj4p+/hLLqz8NdhoqNqJO2LAymfqHZDRo+/0nyM0QKXo3wu/MVM3tktY44JQB8+6qcz30jr1
n4ot04+lpvX7p77BW51b1cwMFiqtdw6gDkk9aVSflzr9+OEXpvpsiPD37gWAFhIhUGraqaD4Oc76
Pib5kYfyc/cDbzVGIzqGs/Lw233DcaioY1jHOxvFV6b30q9fHVr+CFwXqbCG4DAwJ9yJy2Seiz8Q
LLiSM1x4wRpa2bk5DSCf0aCSVkDrCScWnZyfQdE9f2r41+DKAoT3UYcutjLEkQE0d9QWVEy5r+lQ
fe5kWSMsRSBdo72g34Xo6h0stB5w2e/YlVBxoR5IzunEX7u4q/JxHJsRG2zuihQ47eIGNxy7aefO
OyxUtreGuFfa8pfetZrt0W8tHQ26q6qNbZTQXIboHjqBd9uWlrbJKB1/SWYM4K+PZ+dC9Fgj7qZG
K+LOOdKVqP5pajPtpJSfPPHXWLsmnHhhoeuE8sXQpbEhAc79yf1cKrQG2k0uyPi+RMVL10odRaTL
m6Hs3W+fG5jVrPeFzkte19jW2oRHoan7E5fc5co8Xxr282b8a02Fc9XaqkcqWnKlDkZHBfrpwzUI
4vk3/ke+4p7f+tfTPapMLM8RL6qiI1PNCUncTyqXb2aAItbnxmcVsklHZjPjcrxzFk3fBAgFb7Yy
1XAlaF8aoFXQ9j0KmaGixK01CEfnUELsKHX5NPlXcB4XYG++uwrbYCZzHqhI74DYGsoHqZclSnmo
vSab+tp5zvvq5ETh6G2DAQHmGAVLtxyF4/v1lTXw37ME27F/z1LlOG4+QWcEGoGAJ4KfvtPC+xKI
/M7Jva+fmSWwQf/9jkGoLicgQ+2gSE/BIx8nSDx0+pOTtIpWXUiR/RbIi6GpJqLUqQpUQSuhG7X9
3M9fQQ8Cl1pcp5B/cNoV1W059xHKPHM7XGvo/vcygzrQv8fHuqYDs9vTOzjzSZysUzExFKkg+Hdl
m/z36crO0pd/b8Wgt1WnPbygz+X3fij3wpoXUEp+f26AVlFKDdUyxMbqXdPpPp1z+m4H/9pvvzQ4
qyCVt5b0UBKrdqPLtsorj57XfyrpgJHIv4dlCmF7DVVE7L6ltre5S+bMDnHxzCLhXVk7l0Z+tcH7
gumaaVLtcICfIGZ2wwNvBz3QK72FS4OzWvv5jA5n0NXYWYXD9pQLuVdN87kqAlvj56YykNFY0moH
/TO5W5jtnuuCjXsRGv05EScwgP49B5AehFSJditkTboAFCrac+I9tYv9XOyJVku/a3SeQ2sQI8TE
dBsNsZvhHPIePl75F6Y3Wq38eCqXcSI4/QsqQCKOfebbgxgKtmSTcurw/ePXXJjmaLUHIJjEo4Dm
CHGB4zTJrONoSkvHjevs4xdc+o7zi/86qytH9u0Yy2oHFdRHVZPMDO5jTvjm48f/c1X7/1yArYF1
0CoZIrfDB/iqzyIn3kNB9aFl0LUVddrW87b22d1C+btbtwn4xFfee+mzVhtcF1EEpcpZbHpLyZ6W
Q74dF6d50sLXn9vga6ydkpoY1+vVThrebEkv1a6pqL8bpB99cnJWm7yxTuXySqvdaNXvulU3ngO0
78LtleL/hVFaQ+vMAm0ns+CHI+mPRAomevNThn53Dx3bevzcEXQ23vh7hUEaiXPI06id7cJXH2qZ
tRBPTbFcyaQu7JA1vI6NLlrpoJSCGF3zIulaKp5DyMheGaL/vhHB/+Dfv156vdaCn6eAFhzcg6Y9
LmL4DknJeqNKJ0i4rtiVFXV+5n/slTXYrvYKM1vIcu6Q3d4V0pWJqTpQ9giUsaC6c62qcmnEVls+
Dmy4+D1SfjINZMmkAfY1ga522x8+3vSXltUq64vGiTdIn/EdIlgyUlJ23zdel1oIEXxy1lf7ewkk
Og1T62QQHp7rY+ES9+R5jX+NsfEPNf2/5mJ1fAfwuZ6DwGBZgeVQgU/auj5USaD9CKIK8cetmJu6
z9B/d8td0fEIvKoiEvUL8cF+a1TepFXInMcwnyO0uhYgA4dNCOFj9b2pPTJtp2YSbWr8Yv5NK8Zu
xqYYjosUIxh7ZkpiGwsIkLqVZPZZEFCVvkCT2S73wgUg9lQ0wrEZrRzR39GadnFKPV6PV9K6SxO4
iju+DVrvTGvf5BxttDEu49spKKr9xNzi5VNrZA0HFE5BRzuO5W4o/G89dzOsvy+ls3xuCa7hgLjM
LpUTTOWO2r5JlMcOrR2+x+21y9OFsLBGBEKOp8ohXF6iXKGVB/7QAjnueAEWI7NV69hjCM52dOhj
p/gcWoKtUYKkjf2AjX6JIqUTbFg5qW3eVlv4gkgoRHf0SsC7EISC85r4KyEQqHET2tFyB71wCa1Q
BwHIW46N1ttg6q81bS+ssDVQkLiQKi87U+4CZeQTMOvsPhL5/GsuiHOlKnfpFaso5PI4zL2mLTf9
TMsgW9Q8RO89a+ywlxOIi1ci0aXxWkUiYCVyMwZQv8kluiNb488EKDcQBmRlIw9a8FcbWBdqBmyN
DMwF6ja8U+XOrd559B0w6c1g6XtT0GzumkNJog0wQKehu1ZA++/GE1sL2jlzQ1CS0OXOamcviMig
xZO4g5vaFqrOpNp4qt3O0ScXxRo1GFJeRlaFcQZhnHA4xKr3tzWE65dNkI/KvbLAL6yL/4MN4tmB
hEpLNtemuZ1rydLW1PpBIcO+krddOGHX0EFIm7VSLmihhaE/bAMoPKfSca9dnC49/bwS/9qho0TB
lBoidsFCo20nF5kWKn//OC5fevhq+7tBQ5QKFc/IKI8upwmrgysDf+nR57//63efFUt7sHd4BtsG
UKaQkZN29/GvvjSnq72+QNZP9lCZzUrp3XTQB49buBN87jT0VzscOEo3xJLhWVNM7RH8xGI7S+cx
V8X2c79+lWtwP4RmLHXibDYQG440lNqp4/ob5Yi3j99wKXT4qxMdCrwd9yGDs9O6e/Nk+x38xBMk
Fb50M91yJ7ifRzEmYPG8Vc21dXohMq7Rg3kQ5rD9MHKnFk9tx5rPR9IiOkJenaToSEZXAv2FKLWG
ETrLjF5q1UnIbtKbjrI7PvLbiU4bAFTAFm9use5sos3nZCvZGlMIZ5bW9LSOM1QynWmrz8wVCD9G
Nvt4si7sk7USngBUt1VMx2iEB7f56G8Xv/3xuUevdvci5jmvciR2aoAmvDawFbDKf/z44ZfmYbW/
RzAkbJ3XPKua8Buf4B0xfo/6nxVqFVTDl2QxqayugWkuDdJqx1uoVfXj0EjUfnM3G8Ri3nmnYWzz
8bdcCChstedjwL1ZWPpxFrHaeslARLt1avJuRm6dK++49AmrbW8CzXXY0hiccwuPhC+kvtb4v4CJ
hO/4v0MtCyyBUFsudmRx6HhTlUVFf4XBDJAI8BPdUSw+UL0OpMyhu2tnN/4yDV3dbkIQc4dfwk4d
2w1I0LsrvYYLn7pGGc5OS6AOM5yva92QH8pRV3JbhKpx0o/n69ILVkUGLeUQRESEmYmt4x+jUi/z
FirqYKl//IILCf8aZdgNpbEjb8zG1BDELPn4IHl1Knn35rvT1rTXKJwXguYaaIiU0acNrfCephDI
sdy7sshhRmOcfcXCK8XjSy9ZhYEmHFnPB7xkNFOZOBU5eVYeFkteYtJfOTUvveM8U3+d9kwYqLMY
kAEKz261tg99Pn6HveQbiimvH8/JpUlfxYC6jGCHTPmwGT1RJZHjQNFmZu72c09fhYA8WkqXORRi
MCDoJnXZ5ScV0uHbx0+/EGDWkngMpTZKgnbYDG6vYSjDgUkbYpKKiF2jQV0anlUQkN1EavSmhw2H
6sHXRnZQ9ApcG17Juc5b6z8qJGukofXF1A5mhOpxhwVqeqjTu/6dJ6O9bthe59GLCK+RBy98yhp2
CPo3tTTy+42MSbX1Xa1T1Hev6RNe2Ntr+Ts6edSqcug3bZ1v4DZ/YhRQ67hv3w0BX61Y/nw855fe
c94qf20JM7UQjAuXfsOJepRB/lCF4kY17T3rl6czIejKwXLpPavt7ZcmcGiLmZkIue/QQkYb6lFN
TpmEmmeLvIYWuTQr57//63sc21QtVxQ6U+AyZTH4fCmC/DXNtQs7ZA3KsqCecDl2/SZsvFep2BdI
XbzXTX4la7z041fbW1SiquuGmY0fC9haeQzYfcvrzcdTfSH6rVFZipTAXNa4ntXcGLFZOrNAh9VU
stougae6Lesa75ru/IXEay2Bx0fKGSnwKWrqNrL2byCnf4ea4Xec+tuo5u/RGMGj6hrh4cLr1oit
RvBwGAK8bpDdcWmH25i6N3p58/2f8PqCfI+I9hGwVp8ayTV+qywQaCLrdRuYnnVwLRtxYHXtmESD
99BX/HMN4TWEK4b2w1D5/tkyz4zbSkReIp1Q3eYLmT63K9c4rqWiQWA7zBBBbSABYeG3ZcVtlYv7
KRhfSVtfU8u7sP3X4FUrKmZrVL42cazapHSaY1W6BVhD+X04qHfdjlcu9BcW+Vo4T4dLOIQRbzay
HEXSMD9PCtvopAvGLulm98peurBT1zBWzpjqSBHgNUMrUpWXBH2RwlzJHP/5tf9xjq0BrPBls9x0
OSopZw/KEt3PhW7LvJ5SCAbfThNY5KUzv/hsPoDefIola7cQRO0S0vrbwZ/dT66P1XWAU7zKAEW+
Ee3wHtBIQt6ueYKx5l0DycCg/RzLn/1TIvgraqOFgUbBEsdb5vhJPDq/a6WfP96rF1KCNZqvJB6M
N2kbbtvAVClrJ53Ek8/3vK/MzWhz8w0Icg/GoVxsP37jhbWxhvgRBRCwhard1vJZ+WlPyFDfBETp
6EpguPSC8yb7a7SaPjK4uzSwPIX7X923iXI/mWC6q3QA0nbtsHh49Oh5OyuHLA777HPDssoA4Nwi
uQhbDMtZAizKQVWqWhNeWakXTuY1vg9yPCCVLDXLZrAHfF3e6q55gPnqlR15achXab3rA3ZFq4pl
0OvYzr53z7T88vG4/HNq/Mdmd1envg8VLdFRzSCMHr15avL/QMveHA3n8WPdj9/pVPwwTXcKOrvs
ZjGafauH8rGEeNLGVMJN5qWu4dBpxlRR9gW2w15SxOU1PcULEXWNCtQNaQtl6hCtFl18V61Cn9AS
C+g+aY9wMO6ePh6HS+9ZXw2csmHRxIMtfAf7PWi+i37zDJg8+7yyk7gbkAldK0Z43j+Qnv8fdbrW
2QsXj+uxaNVG9POk55QoqbxmU/sgWvVJp3yCVSpaUPlS0XlxCIPg0i64VbgN4x6QfUMLl41aNYGo
tg2sZuGX27e8J/teyaD9SekEqCYu/cVQJkuXT90Ejomk5CYW8K86jT2fSHCYoQPRAmXnT436ykA2
qp9rors5GT1YG0G/yIVOKS0qt23SkQzt3GwX25Awz5Z2nGBhx+IaFw8uayeZw6g40pIOKfABzVc/
hGGWUrb70dWWvcO+AIzv0LZOeAPF7oonBa6+Fp6ZM6mPkCcTx2YK3LtFxwOoqQv8NjV4qZXT7zSM
geXPKSKNc9S6YLlJwrqTR0Cygt2kmdoZV3T3Xr+gu1hKkFJsJEqYWFQUCrZ1uFRbVHtNnhbzlMN4
2bJEMnlQIrbfBZDiL5p0aTTnWxXoQx11/nmLxTRVcprnjHNapUHhwuzWuKkK2IZ6sTxACGvcRbr3
toCpZmXj/2m65VaAMZQSmBnTqd3CPtdu+DjtllHtWi9uM3fsSCqjMO1dWMYOi3oUgZd27R+vvynq
qU3quU8ZxJThCXcDpVi4JGzjVuz6Vh3n5RFKN6kmBegGN1WNExcK1aJMpIHA5VTj5DKQ8i5/Mqt2
pef28B42Sd+/5jhzqg7/qx3u+3J+nZ3fPSn+wN7hlTqvIIHd2dY7zVGTNKVOYRG6HRTGCkJiBhil
5uc4/sENM5gfJ++pW7oj9JWS7uzS6WHEmi4Jlq993GTC9rfR+G3KxQljfgdWwcGfq1c3Hn1EhxnL
eJGJL+0D6A1tcobRpwMAHLOq5SNwv1D84kG9n2MQk2dn7E9kGFgaUV6fhJfzHQDZFG7XpeoOrPHp
kmFtgtOcF8hKUZTshiXGwPdNttg2PmFo3WTCqYdvQLu2rtlvuniHXs9PRWGCpJv8Y9WpW76wNCzo
aRRq6y7RncfHH92Yfy3E+EYDODM3usnAICzBz51A0nXEi7fkz2boH3yLJde2NInQNNtoJV5r6/+C
h/MLgMWvvY3vVCjTeplujDtnwvG+TjSAFnS1wFNVuJuwFd/hfr0DRTor4bytZIl1UY2/nanoEzix
bZhsM26eqihH/rjNG+hAjT647gvdu7L/VsbkiUqasaYLE3j0PlILYdv4bEb7QoJwC2+HzVz4t9oL
0Vhi8ddxUnexqx5zWJQsxXyrwmjjNyNcN9rMqUo0IA40iLcOISclqgaK2/2phxyR6LssF+6hdmH5
G6GNa6L9ROYd1EtucqGTtiA3bT7cg0mSZ7WsN0bkBxgrprKUP7DdEqv4fZ7D7Nft4YRLU0t+lDZ8
CMGTc4IQDtduuuC8RxgUgMBp/LmI45OE1JwLm2Oi71ld7weYkLtlswGu88H0ztYEzSnHkpKN3sAE
aDPBuIL0cZF1Rt3nstsb9RYGvz1afgOPZqdlBNYaskbYoHu8T4OOvXhS4IYrElodmlg+eZF3cBu4
3+S4VsEkYeexrsjAXLz1qLst4S+UtBJzGnWTuoVtskiMF70upNhGY/1ADRiIzUhfIZ2Nolv06jXN
yZ69NebxmBN9u8Ry28GwIIHR8nSOGM9wyXrQk93n3HuqZhylYgEpEVxVpPNenG+YGz7gNIJGzOTT
pKZ+sw2My/ehgLNoHIC7ATtrmBMoi0VhshF36WwORpnkA/TmjMPYD1ty/QQ/t7hJ9DBbvjHG08+m
QP8pAbQmfBi8iD0V8xxHSThp86SJXLJW1Jj+slMpHJ9P7sL/+EvXpRryI0GKf2vqpxHuug+MGOgo
y7YGprSAz3iLb+vBlhdRGe4ko+KFVbAXST0/rmFiIFTYJoGPwfkWT/A+TUBSgK64LFhYgWHf8CGJ
6GCe2TjqbzBChuYtYQipmYW8Wg0L+qbaBL0rVRoxOg83k1yWBw6pXLpZOPBFR78O1K8ITfLvUYiq
W9119MTY4Nx5c81SPimkUCPsqvW2n03nbCoSI53xLSl3leMPvyjMqnfhwuQPyPp6eQrof/291sKc
VQBYKkarb/kko3SpKn0QHp6YebNy9YGq1vhZxaF4egiKZYxvm4qT8i1w/N48kqJiT3MeA5fiKUfR
ZGic5lc/i/kX557+FpWDizDRsMOMPuodBP6WedPg1H9bVDOSrO2b+A6kp+9lFTs3QwiHvs3Qtz62
2OjEJlN9BD4psFn0yEjtb/lgdLct1BAjlhvvm/Si4oflosa2UTgwn4a+rw9DSORTZ333d55DkAIO
UGKmt2MVt+951VN3A4so8wMUyflNVkWX8SkvM6s0nJydgJ1KOXt/qDeyBvNI631O3OUkMYs/S8CY
ICM3dKcRvqK/uTsN7MFqFe96HEwPFQvaR2h46Kelats9M3GHPciCSKdDHaDmx+fO3fN6jg5W5CQZ
WRW9SDwKuzTskDew3n7tgcMojpEXhIe2aGUGn5yfHWG93pQzlcFjHXfyx9kgEh7ZqJP+HhzPbHsT
995h6OHvcG+gPDxnasRB3C6sxv5iscbBtDB1H8x1v3HgavZFTP70vYrI/JX1bvhcD6Q6oiPgb6XW
064ZhNxCkdvbx364nBAwx1/B6HQ9rCmmIiuHIdqzHL9pWYBnOxskp3EcOV/8BRSNJSgA8A0xiogf
jrOkOObGr91MdJHVxeKPaA2FMb21Yqz8VA61ep9tWz34Rb9AK30UN3qawu8hzavUEYKkgF3SdPKJ
xltanGC4AYoI7qElhXrWWyDQq0G8izSccnZT23bdSUaMzKnVHULvMivaPBZwc3dS0ErbVzOPkUsT
5I7R9y6O2YuS3BV3LcyLc9CN4fX2qqFTLTM4FJIwjdycjIdylp6/mTUSHNiqWxiN7GcwtZeNBWvL
Sew4Nw8+8MB9QuYQcuNp4EM5bAvZdHRfRenmeRI2YuLvCgsVZuuusqrNoUMZmtFslqpBifKg2DSY
btN4UGep1ARQViwQIB5gQt9XaRmUOMTiqEq11H3VpTC+c/oxbRsHTvCM+Z6HhFfTR1kU3k8FZ3Mf
qkHpkLcOx4Wz5U/wuRrHxKc8QOybwup5nr1cIwGM8rw95ByIXRsIHwkMdyTZhP4yOKmLFFvdUE27
JjOIgo+6y7m8nYrST+PZzt22WuZmSWE57Dq/kPCY5c6t8tjbxZEfekUKxo5mt1E4xebNGFgaPk2l
A0LGRPohPmpvIh0D1AiSyjYdvSqWN1KZMvxSM5j41klTD6a/nUZvuUOMiZatJwuiNpOsnPjYmsl3
Mlg/UvdxasUEZTMM9o8GpcQIOaI3urBeG+hXGAkUY5qXdEK1X1XFr3w+X+Wm0IviHataXScSGlo2
cbWnX9wSqUU2Cw6v6UrN1s96hoQRtu6BC7imlvEphobdkmne+Pau6OC/9TAWbDYbtsAkexPBPHDG
mM/5vCmraAkzMdGu3GsOzd9sqbV8Ay3FFPumIkX7grlZoCUDs0eTUilck3Js+DF12wnCarnbI8Ei
QEwCVwtXyBI9zzHgW/BBwz4Ft7WmN8wbIrXXIKKYDHZtlp1gvBi+ql4j+DRLIeqNbgKnSsYGpPrt
NI2jf3T6CaUv360HlkHNMir2fVebNvNbMQeJ9AjG0GPC/nSgiKaSYraCb3zrDe/5REkMpx0/UL9t
LeQLNpZfZy2Utu+jnhYWYLip1ykkZiovGUGp0gczmNBNoylWTQrPv1BsQQaulzswdPooxX912O+h
ZLpJQeLAzbth3fgVJpUI3RyyRa+2YfP7EFH70kmihtTEBYT5MDGR3sP0aQnTcCkcKDKUnj2BApJv
B3DJ+6wZozDaFqJRIrNnuYMEa4OYXZw7JsjqquTuDQV53k/A/8K/yWEyIQ8O1Ji6zRw3S5uZOYLp
DJ44lVsKexJAI3tsPHLM266gf3x/wMXGR6v1J6/khFtBSZ0/RdDSZdcE1ejsmYR74x72CfMXLoOy
yZTyZHmW2PfcJKw8hLc8KHiVeYFs2T2ZSn4i9egcgf2yv2NFIAExQTtghBBEnAJ2iPwOAvnRdMyj
iXnbdiDcT6CrSr8jXuTVlnuBgp6xisZT3Q7hrwVpkU4EJlNkM+HsTYezsqdcNq3ZhyzwnjsYR0Qb
SRhsu6ZZDeMJR5DliY7rYM4WYuogdZBm8L3oqxwgN2JCL13yMXy1XRn5oHKLNgTzOu7LJMIsentB
HSRaOTQDxtvCK0JyM9ISK3ZWrGy2tiPYnOgnsvhEB+7WWz3m7Zzl3PHqDaGAbW6dZnEjXIjwbNwg
akCpC4uQDm013kKqeSw9nqAlEi8nMbtdn4J6yOxm6YPB4jStVP8IFfjRpqV1xxxQTdertjSnnGQh
AF5hEjqOfZFlH/MMZ+kAhD+LyLfzqnwAUQna64VTNeSIelrw65xqegkScjYkvXS52SPEAcwsRFw0
aRyVDSDezCNeAiZSUCaW+4TvyqVrwl3Yx0ANTBMGLvGLxbz2quqHbJggBZoNvYZORk8rQPMDhaTr
WBaidzOG48dkYSC64RZblw7H3IDSB4CkezbLGyvzHIKVEKSCD3DvQjGFP9SDcMVRn8VXk5ADSZn2
mvXvtjM8QB0jbO6ijhNkn3OPJasCMUO0NkQDK3VDtkABPtfxq6HDohOGO1x1KHmuw43FflcpK2T4
AJfQ4dsyn8nijjL6ZXIazD2L7c6oGTZJLZn8EOWT3EXtB8LpwUFLZEm4+sK7CbEmIvkzKn5KAvhW
WkARaB5YeRc62umTBQb1HUd5aAhnnRDbnOPAFHBpy6Tg6hylJzNS/xusNDuUUeAhXpaPhWt6Anfn
5nx2GqcdXLP1MTfDL9cZvGJOhom15c0097lQyQxz6HgPFREUd2fINeQnHwezeoxzMwV3E/Lv/kuv
EDwP42CneGcq6Ftn7eTx5ZbCffsB0rZ5/1w3DUenZUEnn0JmBlnebyFZFdzYsY7cE+pOHd9q5njt
sc0NUxHu6mqYimSaacR+9zKX6p5QKGgcZqBUu7t6CgYJ2j2MVnFdipeknbqYHAiN++He71tH//Lk
HKnbQNEepS0tKiX+NFPX1bcGMBIFusCS22/cIcXwRZWVL05gghb0ADWiQN2ZzoML9qY0rgpAbnEo
f7MwDppxqe1G8zrCnlsiB40IK46iGJZm36Cn6OUJGAyju+kbKMckI1aG96SRhBypV9H2gK756N25
jYS5dtoRp0SKB/7ElLVVCGU0WK5Mb6hLVDh24Uw6NEkF4jzF4S099bv0qnr6wpoIVrB5JBV58tGf
cd9dECK8g+8wFAGGDtvxNY8A8S6SsKxL+ToCt+4gg6JtOU9p34asOxBndO0rxLDFcOCNGLx7baee
7OByPD+E9aAPPdos4y3uCIH4Scc64C9u59PhxZ0XQLoRfx2DQZ9oblFQa2wD/dpEBMR2btJq7VT3
UTjY+Y8DS0wKkA7RYJFmPNbSV2k45Sa4kVx7y2vZhU1+HGgExgoqvJOOkxxzVW61knn05g+Gk2dc
ofm8HZFrjw8ucSLn2e29iB/bShXdXSz90mbhKFz9RUGcAZdIYBxhJpP0ATgo0V1hcZROCXRilc3q
ybWzn0Z9jMMOwd1xDwPv3UqhO+tGQZ1ESONGlFPgKohLB0VdlO1zfwr0fgbimmWBEE6ZaTdq+KsK
mgmFDjq7VXtqRCu8OIG3yNwAPRoMCGuAWTXkxieSjfdEuxCbt42I4ue58aDAFpFSDM8OrSMsu/B/
1J3XctzIlq5fZUdfH/QAyEwkMDF7LoCyZBWNRCPxBiFDwXuPpz9fdfc+02IbzczdiejoCIrFqoLL
XOtfvzENCJqJE6e4HSuxgpqy/K/XdV5Vxgy0p9qcWWKUpbxAya49M2Xmu1wYsVl0boh4rh+oTO2o
9mXKGnqF+V7aQ9koLytB1AKGOgHpm47YtmZo1wEBKEP2nGYQRopTOYTt4oG0cOM91Txo4qlN20WA
6Jns3iLQuajMZ2zFllxsol4rlkTtjDmSHNOsQTWNsS3GfTbzNHxUZjuNO1tnuRVQynXzlVFFfUo5
FA0nj3p56n1hlcV45eaTm1RB4RQMlSeoef1GuJY1HIxuWdU182etHk3h1YPpD3loje/wSk77Ipg6
/EtO0mguYYxFVzvLczZRak9BEeYpY2qxEGu/pzyUUFV6pmC3je2E4hyLyJvuLDtdUthLqotz2D8C
/7fOH8s6i3Ye1Y/eIzqLekqUvOvTnSrKJC3Zq6wEpMOtilJVoNpZO53GevYin5JaJFsztRqTA+t7
b4v8beBOvIAYxCQ4Xb1Vs9fXh1zmBviqaPqIIqnG3CO+4KJjR3/n21GV2PfJtNbd9dg7przCjGJY
AQrKhiqizLxi04cqEVcQFEW7BVZov4ZrIdwrStTCvCEMqut32VrNKfs4HsZXYb3GzSay4Ti+tzo7
Ep+XQhluQBlm2Ic6qRN5qo1kNkgbWezlaHsqAyRJrNS7bcQggNp6Y1BbIUS0sRpLHHA567PdymOA
4T2zbUbPhVXHhyhRYxMo24wdpHldlpwrU/VPEDDoK8MUxGNTxF3j7Bbm1eG2iKaKp70Y6CuhYMnJ
N1KnWO9D4sKtLeneLiMLEIxmOyyh8B6Qqg75Ua9mnHztVwnekEk0un7II9p/NJGa2LsqVWH/LtM0
AY/aspz1fWytytpFI43zkWg0NE/IM2ryT0opCip72UO7N2cHMBVfC4NdvvXMQHTj0j8BOq3DDTo3
YW3i0kzCnSPz8VS489wdBdZI3SFBW1ncAnS1t1WyRNk2n5Xl7boIL7gdG5zRbeSIcwtB5atrBl1H
KRz7U5V700a3rjl+LYfaybZMhOGNUBlUPS2cq9pvAFFZuqOI6Wcf4Zsor8Oexe8Ql3qyzlVquObT
XBmefspU5h1lNYCTAqpFW60jaC3zIiJ5ithGwiBry0Rv0rlSSObmdk3BB0g9OzAcMkofP6+ivGkT
h8nMWBkO63U7zOCIrBnPzoQJ+ZM7sTh+wBCT5tWvtBvju0H3lG3qRaDBjL1cfsgT9vhtiGHUuwHX
EeoNLx+nezjnWfVk6kQ90bTQg8xxD5bphSK3b6amiMJvZAPN4aPrReOnNsGmYjvM0VTsB+ZMFz48
05XrftYOuPTouNEpHCizrzPluh1lQliVj7NTgHNIu4jsR2eKllr6XraEUvl5IozhUxYvbnVIrDoL
kaWb8XSQoPrfBrEI1jxrzbrQR8o/t4xQYKy2Psya/Hbw4vY88LeTP+VigcNBTPndVDpg9zkec++i
tmDUMobDsVx6fWOSNnZvW8Mk7u3JZiRgq9EFC3ValV2hlV0bYBctXjsvXvfuMninwnTVi0OzvFPj
vOxkDGiHDyiwsB0D1fZex+jAwrqqUTD3pTd1JyYHeK8sbXZ2UWztHP5t0zuru6m7BbnylJNguQoY
bWXaiv1UCA+U0prvK/gFHwcpNMwDo+QP4Q/dxLmXAxwPxUMZLqgs0Lq+ymiOr+yakVMdrh/DeRm3
RFuVk+/UXvgqBjd5SWYn2xm66WlIpnVnxIl9cmJgFn9l5z1nrid6ZkOFEjvsksZrQ5riWJY2Lk1L
I4nDQ/gaRJ4XfuJyGi9p6BUhKA2ZxFOJ2/RsrxBm4tpqv6m4JHFZrUP5aA59cVvl7bw3tUNLFVey
mHeG3Y4pG0NU20HkVkzcZERkK7RnuWw9rcwrONvqaNpjcrATUe9jp8mRPKriQ92s0y6ZvGabJryN
n6L2TUCHpUgZZs3r0VgKNwuAkE2cQKPspuhyKF12lR7ScgBqwcmv2U6VaDaSyiXyrWGl06gL2oGh
7YxbVWfm2URPcAL+tLaLfQHJ+tV6L/si2bKtuNeFbVkAXqnwvqaFQ+OqmsXcWVYR7sh2cd7rNUlu
s9rBVtK29aYQc6Z92U/rVauteZvkubclSq/EjzNSIujL0kl9sxH4+Fa96bG8jkuGL4InJOkbXbpf
qgKF2si987mLegSGCXCcR5vme5gmbqvIBhQMZ/cdTbL6EKdR4m1YEvI88Bxp3Skjdl3fGmv9JTFw
D2P0PNLVLXme+202uz79REn6kzfGmwzy0Pvea80RPYVdfTKEsZyZH4QvXjqrY7q69V2Bi9qwbTBR
3GRNv27alDD72THMM6Ft5Tc7usyyKq7zXE/smi6FM22nEuMRjN+GUTUBRTC1FVje+/UQrUBSNW7u
uBPlww2bNyGPlmtHh9Tq9YPMTftaFEmH/jqPlkBbo2tdAjPBIctMQW/NESqihFTTZiSz6dTGWr8s
7lKfw5QxWpwV+so2FqvyQ4r0Uwjbb7vgaHYVrbgm42DKDDbHlCzIqiQ6j7a2PgLJx2XQVjr66uZR
GkAJXDY9Xce14VrdnUvH8iGWFXb3Bp4PAlFOIvJl46TWRewE2if9Auv+U0Yw4ugvZUfpIgWW+Iap
48fUqMRNnbhZ47exM55CrZdj3JQjswW2/PtQWMZ7U0y627lhxeQU2/6GcU4+9QewtwvYaleUMl3V
njvqsENfZNPN6IjqfkpVAhrMlNSysUGa6uQse8j2A3vBXlmzgnKYrNfGusJdAuW1FXdhmidUwJVI
gfBza5e6Kh39luyUoFjq4rpz22E3dvOHqINHbALG0C3U7tFBrn23rtGnaBlnKGYxft5po/bGhFY+
m9wxgIzQbwfmeXvTk0NQs7+e0jFn7LsaTz0fs83oVEwSpD6vFN3PFdShIEEYjL4wLHaWWklgRbni
t27nHLA1ZLRt5IQKm/FS7Ztct7scUezNME4FoEoXXllqFt/msDRukMpeat3WmT4vU29eDWVqMr53
za2XrfG+HUb74tIy3C1uOt442rPBdArp5r5ZpeXGwePKp/MUm04X1WnWlfPUJMy3Ueq0B+Bv74Cp
aHvnlOt89AwvoVdbC4ohr39fxYTFttHIxGhN4uVVC2/YefDVg8Utp6CkOw30QBKGEh4q9DYyDsbY
1L6pPYst1owBwZbqm1UN711y61HVW9UuBq1/iPLF9ZsIRNdnIQwZmoOm2m30zmaj3Zk203R/1bGV
3ADgNaSumGkVn0uspdQdW3db7/A0/dDRE0fLBnu8uN/Ltkg46HFNEfz62RDLSGyppJR9nIHunA/K
TJd1HznmMtyYmZyND3NuLNWuT52xsZi1hnP0rtL9HJ4FaUr094hso/E4st73+YaZ4GKSDFsBQW3W
EoIlwGkk9VT46L9LzKC1irKvbk15+YIh7LhsW+V2rHyxvXCJ3ATmQgI2sW/1AIBB0U4i6IlGZk7O
nIPC3q4dca0SSkbIGuy3ne6ta3fG9+9RCpCkq2U2Zir8ZixVcliaMk7vHUNG6TfS1NElmk7Zkr7V
M5nKv9A15Z3wraWtRu7wBIPLsW8aa/DjCOOXR6gWubMPoZOsRxtZvr6O8Z5I2fy7TmTnUIdu+rCa
i6xfdTxExav0xipPfMvjKftWylEUVPETiS47b2wdezP3qylItLBJLpmapa5S+ANjlh8c11PtoUzT
OsO6ECgyDaqERb0KyIru1sNIJ1Pcx2s4zfvKM6cSXoAdh9dtFNfxRzx2W/llgs5aG4DTeRW+K7sE
HphflrkracHiSRuXZjvTXwqmAPNwoJRaeqhGJs7dt6acmaGBNJtzdeiIBKhB8fJweDHsuc/O3KtZ
c1gJC1hgstcMIxXoqvfVqwW+uEVpcz8X5DhEgVCqNJ8aoyuY/y3WMhiYJFRz9gkMq2EzIOkId/tG
49R+sGXT9EeLjbx+9OaWtNyr3JQ0nF0+1OWRK0C4y8ZKjVlUqJSqqvmKoV1XXM0hRWbiG/RKzbPI
y0KfVGUZ6xPWklZ7tqu5z7fcGFzWALYod7/r8UO5qSSt1ybFcWC6csw5lY9Va7Ey+VmkcuvV9NY2
eeRJrMb3iMkuKeNR6Kj2ysaiA/aBQ6wXqLS7ePrjwrCreKzGIck2qqcLu4/W0mmSwF4d+hKD1qY+
ZNqb8q1nOEt5F9YETd9R5ZgFGIHX2PA2xOjaK8WYO+TMHMnXuB0zxpNnPdd5g2OeO9R9d2lcyQIS
uTlET/Yalt22DM2sZJkfDftOMqaptM/kU+hrDHeWejcJHOp3cUUALat0nTnDuXFUpXKfanc1KE/y
MEuOadc7y5dxBN2lStfdbD0YXVQNh1hOGqIyUzdn3ZFKH4WHRZY6BRAw8G9+xIDRK2GfKJldVbGY
RybDQz89eq6ZF3VgeI4Zlceim6gZk2zx+qswEVr4YlUYicT0H/U9Q5oaSLRxi1Aw61OMKBrgxSwt
7W2HYqxTN/lgTt505gJCvdt1MR7kcqd0ks/PRrFgR+LHVi+qYQckNYJiVKtjZS9x3OUpbNox4glN
lzCKbqmuu2mBbiIcKh2ZgQJqiGKVtzhbr10jnlgFzkLjCaWiqqG+xHWKYxUA1ODe5p4HtH6ETFcz
MlhFqttuE43eYC4+I3d3SLeTloP7gMdJUYBNtHLInmoDPtMdiErb3KdtGrqvQMfe+F5liVCPscVj
8lAvQ2a9c03afJ7qGKuyz/i2h/MMU7PoALqwzZhdsTGV07vXUz3O0SmLM9c5WXJNmnuzHnDVzKs5
nrZ53uUNw3nTDM0gK+uhu14Sd0nP2oaEch+qepqfl6GOU6bAnWTQPRQuc+Wux7OgUKYeH9YcyVhw
oXGrUxzL1fzqWhcVywHAPtOM+cOlhdqRG7C9XHuoD41IlNzZxPVOn71ukikDKi+U102YjVA/atGp
aTxCWIk8lmLHVKHfkwdlAaAymm6Dtu6iOWhz2mBgvBVW2RX0CzmcF6K4yui2RICSnTrVDu5T0wLB
+HIulmrbDH0/bXEuLcttmS3mCVaE+S7NY6gyXgv9a5NYxvxSGD2so3kCg9+WE31TaKzRe8Hcndiw
pWBi7CXvjIgVBxzWtifmOKVFSwiDsLy+ICVHyXO64CQ7yGw/cZ83/tAja7wCDxP59WK7gDf92IgK
YDW0+42zTFAMZ7s2gMXzSCk2CiCyu9bGcefGA/z37uoClGIMZEeMRHRLG6Xb4oRbo7MQKFaby2oG
xI45xqM9RfPnOuc+YyLSw7a7MZg2wKhZx7zawJKaQt/QCV2VfblP82AkfOvkVvFKl5HT3hM/nJoQ
URwCGQLT4xhpMErn65h7kXkP4CnjXQ6t69nLsee4jRhCV3S5Xj1t4HCUMP7ahYKRBCnbZgoZ2hBB
/AoNcc2CqRKLZSyfJ/3iqThbHxnegQB3C9IwuXjT+BBZon4hT7O68yKP70Rvo6ebdNWlexCo+5Ib
uKU6C8aSr7NfBfv6Pkt1o06Zw/H4NMqd8y4uLWPxw2LtzINkn2FKlnR0NVE+TR9qQ4b5OWtC67nN
aTmDKO2Mxk/tcLBvLdqr/NS0sSzvKlPodI+XRQsho4CxcBN6sQiDtkuq+mtGTglw8ozd16FqkgxN
dtPQCTFxrvO97iPl3BkzFNNANXqC38SEqao3lSK/JegLVWA4QxnPIpwp572stfmRQX+RAtLUTujn
UzbgTWcgBvKHMrKSTauakD7DWZf30q2aKli1WLMgBPtz/IW71DwuXqieUy2xgYulAfBpoA8wdorF
HDfXxho/lLoDd4prKEfad7olzjK/K1Jl74dqrqb3Gd6ZkU//iQW+ZPc0djHyeX2vSjc29pSpPK/J
nIbjdk1E8nld57negm2Hpq+wXDAPZd7X6xeWrTQMHMkRb9s+BivAyteyt1FGVPc5rDr+3Via4iPb
XpdtQ8Vzk5sFBAnIxyaESGaSMBbjblgDk4mMt2XbmPWGmI3hmxM2vTxz1TLajzSNv8rcItkDBmHU
BKmjMjuY2nEpA5a3EFikAPsLaLPb9Grx1KC/zVNjXw9OrNlXyoS5CYTsxbl3R1bDTSMnO964DGXG
azU7c7TpKkCnbbUk8lqSC8WANatWdsemu1TewnQq2DF21rhBXq7FxBcGxz9qK3dmX9NVdQ9sPHa6
iVsnl7d1CxspyKmNmHoX/IEJbaYTD2tHPxUUdjFFB1UZ5mc3r7qP7AXC2skcxmaAh/6QbUUf1dfD
DPt3U/XGnAcMcLxbaHSF4U/Wmr4Ota4KP4vrxbtbITR+JRSQ5kc7Haa+Qa8quLNm4ZJPFHuaDIJq
7EzIdOA+5jtRYFwAPKsamLdWaxLZm0/4wJ0G21lM9Aksf1u5huOlau8tuUkSr3thx0nTHTiyhF7n
GPbXeCbGEWLo1DnpfugB5ANsv7z8uiXzBQukCYHDJooGw94W07S2ZGos7TWeO2N1tCJj+dyWkjJg
WRo6MhrxNb5ljc+jq8qK2domyy70Bq5COlBeMabnftHlfGvAGHSDwshgy5E6PJ49Gien2LRx2q4v
sc7kPeEA8asTzcBtfoOurwgsZFz9p4GJqXtxmyS8byaHDdXoMMJbIxgoah/GzDOdqxD4naHZWhhB
m3Z6hA/jCuc9ilAGkZVY4pKIx8Zd6/mjMbMv+YZXhd3iR07Shae57pr6aW5QjbrUzMKbtlYBpjzT
ujL7ZerdA3invmIzZnAvQ8rh0odRPqDWnMyharxtOUsn/tipYUGNVVmVlTSYs7E8g7BE0N5CAiD1
aFibVsTZuGz+D97pHgNs7e7hyecBW8QKJdbWsFgiEr2bvnkoBeFBahmG+34xzG0RJwyuO0Ntyc6B
ZU+pAyvJqO+mpX4xZ7ffMZ4Z3pmZ412D7o4fp9D27vLJtDLfXEewnMzMtlHtWLumsZcDdKDyfs1x
XR47GPCmtkw/NTwVpO4CtNsz7ICxZpwGaCr3TturwOigzCRpwfC+qgdBNkd9QXEreQCSqp/Qptfv
x7EYN3E06OuGykb4OdwJ8F4gkHyaJxDxpH2CZDWQLTR1pAw6xUGMdfgo1yjauaZVQgqWiz/Su/h9
q8A8KhlfrZpiw4rq6ik3veY5MrLZb2Rk1UzZqgXSrgAtrUQW5KNlBLMLuqZV7ARdmLUwo+fzirTG
pzFeNyGw350kruOhgdOJE2QS/kDG+4sE/M+0JRct2u8EWg5VdVGVXb7td9EB4d7B29lP5tZ2Arm1
91TgvvTRXO6zzRiE1/a1e0C5t5Vf6oD1Bq/tH4iW/lwTJd4aLatcjDNjj3wbRh9Ml9sxvh6h6v29
XOcvNIqoir4/yIqEBy9MtN5ZrHpbB04pqaBVAo2TPGM/Zu72DJ3VOrpWgwo4Zs2qS+TFEy6Vla9h
HB/6DFYXpr4//k4XrdCfnfg3GjMyUghNXxD7eVNrd7u8d2V8V7FdA63aNFQ+mPOqDrjBYyE89pEe
AlgLsRcw562GH5yZPxcysd9+f2Kiee3nxGj1rmJvzDdJ7MxnHcLnpjqSB8ijjnv8+2vwVxf4jSqt
bbqlk0I4uxXcTr/HOTMtNlYBE+GQJRUT0r//mD8Xv4m3ztTM0RuvmGy1Y2ZgQwayym3D8PJ/eRBv
NKZ1q8YOE0q1G3UBKcGi248KX9c/yhX4q5P0RlfWN1FT1FGIZRGwg48I5hh66Q0esz+yiPuL0/PW
mLq3rB42o6N2rmy2yDyhT6Oc/sHN9Fdv/mYpCWfGp4pOfhfBBfDddmT5i0Fl/1dX9q0ftZ3VAmou
58ZeC8fXPQhot1Y/EPT9ueZbvLWjdlqrmFD4c9vEALNfuzK5VF7OgusqgwFgknpAFw4s1av65n93
PG+e/9iNwMOIgtqBCatn2bTdTWoxVf37d7cuz9WfLC/umydbp4twxiWSuyENG73tzMarAqKvVPbV
KUrKnrBxox5+Y93Zt8zm1vSj1a1muHHsVETXsUzr6EHytZINA8fJiH69jP/2Zf736LW6+/UrdP/5
H/z8paqXNokY2H7/438+VAX//cflb/7fa968ZP9a3XwqXru3L/rub3jf3z5386n/9N0P27JP+uV+
eG2Xd6/dkPe/vD/f8PLK/+4v//H6y7s8LPXrP3/69LVIyg2gRJt86X/67VfHr//8yQKB02BIv7tA
lw/57RWXo/jnT5tPX9tP//hUfv3HzafoU/uPw6fxNU/+/F1eP3X9P3/S4mfINhQRloQzanqCp2p6
/eU39s+eJckkEJqsK9e+OGiXFf3PP3+yzZ+FUKgDlMBvxbG5t7pq+O03JlljpilN2yUVHeOcf52R
767Zf13Df5RDcYcmp+/4Mt/dXFoqClWtHc8z+SZwj96sV2nak68d5uF2oh9XMWhRldCnxdh5M6qb
5f535+q3j//9x4nv98rL8SvHsyyXD2XixY9vtitmXFWtOgjTZbXzNKIBdDRgcZ17E4t3MTxRwxx8
9P5+yYPlOgq7rmzTn5IqRGykgn569sSuXSRQXgwr/CFqQaf08jkWHxjs+GiigqhONwaT/ir65JT2
j8qs71f2345A2Bi5Kw7FeWusG9ZJ5TnYvmzrGPfRrDmq0UbKIHdGejsb0/v0/WRTpkTtdiV/Thuo
SZHzIc314T1s0JVyTehK+YqDCrLhOST7R/WUyTFkTrUJYYv+6Jx/71Pyy1d2bdhUSjhcZPCd7096
EevagKcd4gU/xHs7lUeqoOiUz96LoQ/e2NW3c4werTdooFpvTXf5pZ6dsquWKvzjXIWwaZz1CnJ+
EfTgryR0jBK1TvkCKTE5u057xcg97K38unFn9iVjmpBeJMdal7t8XRHuSPhS5fRih98mN9tkU7wd
0WhRnPtJRhXd7SPIa0UB3XyAgNG/KIcinGHQRNwvE8sAd5CN88HSvM3il2TOmzAJvTrd1bKEcDju
jM9AS75S0l+OS/aJwfBmliNdlAqwUPWr16hTAeDqBgblRjZjUDC/veqbd9xwm2nwfIV0BEVsO39u
mks+IHmBjjwn47xPaLxWga7DBrpi8N76LkB+1I80i/lN1rZXchJX9XKxWT4IhNhm1F0ZSp+i2DmS
nwIfa7ytZ7izEE9qJSGFoJ4n0Gp2N6FAibW+mEIQ4+ceL18KCGJvxgqsC/6iWraFDq9U3G8yZoRe
mJ+WMNvaF9wuR4Yo9G7uxKHrik2+VC3GIP0OtiQynLMMhzMUKAD36tdvW+lwG/LRoxldo/UHNHu+
PCs5RAZXoqvg8HqBUtu8cZHTCMoKo30mMgJitNykqJI6mAZjf+MpvADywXe7z4MBGRtISkNQtBe6
uOXztHI+61NVrz7SCgQJyCjCz5DT/YQmjejYLfDdxrP4IEMc8CLwSxq6CipI1KWbyf3sVOUm3nmc
4tL20V55CqEgvMrm8+xeudFto6MjPFM/QZk3cXgKvuRcz9ta2pvOuzcmoJEUkVTyPpuqg9HeLDUP
ZFofhyFYOZIxDbdSfvZUgeJiPJMx5JfRl8bhlqgn9NjDxkWekduQczEgvxyVa/E7V++SAqS5Ll5Q
g7ebfJJfZGk8uYZ2T0kfvhR1tXfmxcASKJIbPWS3UETis7Ka+8mzyr2VKc50xOOzaisMwPbznRRK
74o1746wDdpgHkZ1VHFoMHpEkW2M3+DHpbEvR3cPRwb2b5EdS5zwObUclDuH9cGomRCn1tAEhrTU
I+TpIuhiKB4AejHWcyD7Bz3J9+jm4se6gxFkM6ck+wiatuFsItW6GxKKkPp4bc9fhi9QynZIaYxz
1ukvMh4hKIRFu9eYV26d2oEjEvfKL9VG1CDGhh26N16OZNUQdXdMxzS6Gg3nwWZicXazZdhZTgcr
zbJ5NF1MAxZlqiv0HUugQuMjkJp7r1V2GqbBeZRld1ZMnLdNzKPqTWmAnVP/cfTcI3LiCE73czzW
yQnC4u1ISotfC2s5RFlzx+ozng1ZRkHv1i+/LKH/o1LnnHxpwSG/9W8Lme9qn/+Pqh02g4sz0r/9
q3r4Q6nzTJHyD/+1jD7lv69vfvu7X4sbz/zZdCScINvDHIOKhSr11+LGVT+7toec2IEJ4biXLId/
1TaagsjUpmdqBAdaC/7mX8WN9bOSpmW72tSuqzS2o//6ev+N4say31Q3jufSQDqeULZFlfN2r9bS
iJrcddy9XaYfkyI/a2k+zI46IE55uZQIQ2RUoGA3hic7f67eV82PwvHUHyoeD1Ul97bWrsnm+9aJ
NLVnSK0MTvatna87hP7ftDbPpUQ71bRlufG+kBbBWN0GaMTKftc9aSTlW/h4kJNS5Kpl4x4WobYG
5SB255PpJ9FUs+KuKkDfwzIMrdxpTCtgenBLQPQ3VWFhrNbl0AsBNtkvB5fodNybD6oBDKQuiQNI
HIfygjaixcyDteV/5cpzPp2EXc5bhgZ8TIt6obLZBuD/71C+38keuXmIj/xhOXJpkw2s0c+/u8f+
pET8xWnsv/odqhVOmO2arjSVDQlZXy7q7/Asr+sSmULJ2+MD8rCO17HRF5vMPMA+Yhsv5WEx2MPU
hA42xwHRIM93i4QUNFOVp9qzO9/08gNhxNeTmfy6EHzX8vy+frUu+MDbLycsuM2m7VjC/oMVtts4
4ZwO7t41B0qketm65bBz7fiLNbkPymgvFgMre3jTXaH1YBeKjIe/P0F/qOY4P5wgBYUUPP4PUJjm
zkjjNXX3olIHlU3Pc57VAMPms2yzuynJa0Sb4bYkOfrXju8vj/5ts8CVUcLksOHiUwC/fZwuUhn4
DkhDBUQvbRaSedL8PIO4M6hsdMAN+oPa9Q/Ftud6rAaex7Sfx/etsZ8dZlaDf5Zm86OFbzIouiUx
TVgffPkfn1QaIAeFNcfmOm/7EmwrONOXp1S7+ZdSou030m9MkK7Zfr9morxLauso7R94all/sjh4
lnNZN4Vk13vbfs0DVhe6k3pvFPqLpcVtvuRX8JofPViZQ+ueC/x1ipUtd06dH3QymmX27b3s2ZYr
YJvbjhRv88cSC1kgFDN9GRLc8JR5QQcVh1GXg0jYmcKrqVvZ3Tc696Q/zol5WC5+0615MrvHJLEC
9MjuLrIxlDBQ5sTZ/DxaF7JwV9n7X17f5DZ1pOnS2mQudsu2Lw2UtFDT060nj5bVNft0dCm8Pcbf
VRS0xNow5JT5rhkTFei1i4NETc+rwdy5duRnXdQ3lDnZric6O4CqEejFEgGCj+o6FPEJmmCJBHFc
/GI2BhYISxzDCmrxIpu9aZo4fczF5wqat08q8Yiv0Xo3W7ONPNKOg2htrxQExl05RGWQijXepAmL
ZVWirKipmEgio2iEgb8QMb7tIH5uHWV9cGdGC7mc0fJUVv6D60RD/8frpPDR8mxTun987CZw5kkt
iYZRl31DEVj7cCZZndV1MTsHqG13zuB8dBe8gMz822jP+3meD7IiTSer7mDnn/D5vLNx9GaHsXZ9
U1FYRU+J92pHyTeMLloLUJypeec34UTfQV29jrx6seVNvS4Zk+Xy7u+ftz+983G0sKVHz6bEW896
CMASoyc8ItamurIYDqOfSWmVh9tmzW681k8WpGaVhBdrC7X5+0+/NLzfr+LeJbJAsCC5yvnDnQ/b
rZu81HNJ92sedKXvSHW+a2rnoa2KFyL5znEd/WguwjoCkPSHj72wvGxBraTRGvH73+1sTWFBfbI7
Hjjkgdv/S9J5LTeuLFn0ixABb17hSIqkRMpRRy8ItQy8K7gCvn4W7zzcE3dmzrRaJFCVuXPvlUM9
nJt8JoZEEEXt609MJzeGvhymeUHohYxRsOLNYICwRKaWPKppATeF3Fi7VhhKpvSshfiim5OquI0P
ysH2iTK5e7QoPFarT7av9Vk+1wdMgH2cJ3KnmAAkmdzl5Ect1qvi30ztjJ/YMFcrm9fxrvpgb/aZ
OapIphCVSONAtWXr2tRDtCcOFxD9+q9Wpel3a3tKOuUVdNLrtg07fMb3foVcGvFfvxDzs0WnUiMW
gJiQt61vlKAfnu3R+87ncTdU6neBkfXuSFCaeJo4IZwxC0qLB9XLDqNJikQ1xj5sq33bYJ322o9N
ATjUqSRxcQyGnVgCRKLTverRyOFpIhlic2GGbi/9aXRoORyXS2NoEsblkiCfDtME83UD+s5PlwFj
cSqu/WLf7pWM6GQWCFF91in9cMNoFgfyTV/kHORq/Vh1ID0T46sd+F9oTf/Zdso/LAzPYin3LpYF
uakVH/TvzBzYT7GdB2qKIMHklJDoRzEsgDQN0yf5eaoXoookICofdPfn4skiJtyazyqOxCQE+Qlr
cb7VM2bAdKLua9q/3jX6YGiqvzpZYy2DkC6bl2rcjzRENMH191ZML55NHlLbiLKs8pnhJLO/hB+y
koXUxpIUoVm94w7ug2o8I1QZ/HvVH3PaGwbcHSuKI60jee7dkyO5PE2W0MKh0O+iRL9L8lXHeee+
JpLzRLdDPCm4G+mFV4GUMVH8Bux+/ADYvgcAhX+WAIhvCh6lOhl3uiqo1FLnC/4B+h4laeAW479B
aWMO5hxzkDoHBeqgv7xisbzWjUScuPvjO7P3m5w/8K4WUA68GqaOw4lhdFwu5ffgFO/14Nm+arYX
OWLgMlSEJWKNaFrVxHe8/ihrEXTDxPTYDqWCPwrLzBJu7BzzzY4FOA3fk9t7l3QtWowKmJXd1Aoq
XbTh4s1od7wKLf63MHEFXxTEIz8b7BsHaR6N/I+hnKazdsIbCeukWEOvHI1ItczfrB6JHlncGzmq
BEYo5dhODATZJ/Zfyb3Fu1enLIXM9qBwMHVZqF+uu+9bjyi6TLmwxvTt/sRoLhiMIYPL6zi3dkF0
6e7oiGRSESuU+ugoqhd1qzNHUAVxgd2jbjRuPhSnm6pZZbg4oPDSEte4l2NtVGLmX3lUYQEPyhlf
HFn5LkjX9EfBFUGAAcXLyD2dQFB5VIDnwBm5h38zdJD7jcoJ7uNNdf0FWAQu1EPR0+6/LD04tMzE
XJ0kq2/JOdZYIlc0ZhYoQtCOWC4OZ0JPgtZFrbSrKHibqpo3RyP56wPi2PcJDzClJm7ZfOGVt3iR
uu5ij1T5kyn5aYgzRWLkeyA7cY9sx/+vlpNMHHD8aIGJ90WdZBl7SCukMrt33Kn4wA1+vtf1F9XF
3F1S4dU8yFmz3Eo9/04mcioVHxGuqwua6ElJ1RKHURMujXhibkT05ZDaEMOqhpT9nG14eozBt2z4
Xl1D+atiQOpxFYI1GfetqtzqcnDDAfNBxF+j4Jcm4Uyzdb9ba2XmAGruQmDdAWztA2xMR1lrH8SX
lYBz/R8+bJ7AhYKp9ZZA9LA4Uv6uk2VpAUgHHOddGcvxnuYrloduQfnrhXaeih6qgybeZdOzrLlk
+3u73gzJq9ik0LoUdd7Nk7GjgyLSnTIqnnhJ/FG37aib+b7Nbo6Xsv3zBAq1ko8OFgabtVd254bt
agnA8NWHENwpCbkl31ybT3uWvmoNaIBQY0JlLh95YJ7rOtdCdFuMUfm+cYH1sAzuVUmHa9NRri33
U2rgH6nHB5K7xbdt1l60eAOFzT35U313YFH8hUWDyMJd/L+HhItp4QwwnzvMfEln7rDQPs2gIXUA
K9AvZjckunWlTVK4Dtc8IuXyaJVNLBiYKlpNvA6Di3fQocEYdXuxEy7bhCKL4sfYt7A2VEN9hIxz
0Al72th2mCoGJJKe7WnxIvI5PcYW593r6usM7W71qid10YAU62vtr70mDu0M6QkPtB1tcn1RKk4H
rcNfp6QWZBqL1JGU2q1ptdSf8/qnrOQzMKqv1cj+a4pK7HPIajq8GqDsteHbZKrY68JNPLqc/8mA
Dr8+Y19RaPjrCyXFeXPm7wW3YZBK7awvCqgeF3uxPR/gHimy1MNi4MokrPilpdsLiKAmlGuRR2l6
AhBV+YNZX2RPbqg3uUswdXGUFrGZ5jyWfJvxMnILyT4cyD76STuexxYSUKl+4j3Oo/9dsfPMA9Zj
6o6WnoCf6zk+rnr4pJKYXaeKuE1jpUkhJykFZ75pnuCGPpVeVR4rfTmUs0ulcz/Rmala0Ed5xMaV
eNNkKLtScER0yqLFG9QUgg8g8kDv4LXxjklZncztsVVH4QM92GseSUYpXFRlT5wI8oT/X8HM/EU7
4CRIwPwyJLEeZrV7MVNEDAtq46ZBi5/5KIqc38MyXqpElT5UN9dnt1YWmvn01CracatxI9lb6sR2
15HYlclRmvzRU5v8qqP2TJjjL0VwD7qCk9btxhu2GL+34ddUzSkr+fPyfE4CT9S1r7X0N0bGTzXr
+kW0yskyCUchnl34iaDnAiMx1JBFu+wAVyBNrL0eQhSzfZJCb51N0tQaO0Y6gbK43aPbGTfgFn1Y
CNigVUpSCOzN85Tqr2Num+wGM53QGZyD07XqhfAgowfy+rseAOABtBUkIFMopADkv1n0cAg1F4xV
szxYVdHvNEFm2S7LWzejXSlND587WwJNWys2s8BK0EmHtUX52T0WZbGwLWh9t+b7FqS7uKZWXPcD
lBgaw7tBdhl3s24+0bPt3EWxjn3bfGi9UlxSp3uszFuGJPUwMnsgHoTdXiGJtQxG6Jb0fiygf6y0
PjsA5YAK+wLJTueDyO7m3uJAy7w+FLp7JoanB5VAvs7l+IRFkLulzQ580xvmUCpOR9qxoc3rbu7V
8QFTeeKv5TjRLnGY4yBaCWw7WXXIXUgricOKh6lx9Z1ik6adZGdEVJqRY1Y/uUIcTmlYXFsW3s7u
p1vJNFvhNSoMCcEqiVKvufDG7bxmnMBCLrtFZSaRaJcN3TrkS/hV3C0aVsePEVa6nV0qDzg2L6XZ
3qZWPbAXUAnzEfQhM5gRzFFM1TIfiMcFtpdaIYidGg+boNxy5nBYdEClcryO2JYzYwU32pWB0Vm3
zcDRbRm/SX6XCc+tQLvZrKFlhDZcViobCWB4uTtmYfUHsHnLQDWafDfxV7eKNLSmu+SWeP+zHB+c
lSs+JU0WrQY4lp5iqeAE1xXXirTj2Ax/A91USHCVJBKrgggvkhhOjSKL+lVe2e2bBXN2AoQ1h0pj
ZMFaua9LtdpBBawtLMpAv5v7h8mo9mJ7F8CIzq3Sl8FIpCNrOoc52JmtR/th5GlUzS6JBUiBcZaR
6q1j2PbmXmG9KoAFFyO69gYia2+667+NJJrPTKYL3bkTQW8tjB/U38V+HW0jOdi5+Wi2KVpAHRat
6vljWXegSsZjZmw9lNhrsnhpaNTZvwrIWagO3tFz8Go3Ju20JpSTgdGYnPHF6EoMKCpHKGu0Hmwb
Z15L5+GkfEpbHm999l6aTLoyfqnNmd6NLJ9Dwxo8H8csA6hS29BiNEazWX5MUoyKFZmC2NLU86aG
zY8ru8yv9eyszf2h0Yvr0inCV6SM81nbJ9UWGdZkHrvxsDgTyQ6jXShPxWWz5WnFpxing/K6QjSj
JZa+gjWdoar+00MY9uFInWYOyMDwjDkYWaegLNYJtQqgrrkd9R40H1cKJfbLHW0VEH2/OnP+uuTs
35iRs4eXrtenSHMLLVqmzyU1oDs2Tiw66KUYpcl2pa/31GfW4hZN7kTcyVV+rb7+VhRxyvI8o/Z6
dv83Lh03iisr+9La+9PjER1NuuKFhiBq7IUhYTNAdsk5tCbycKNb78CPtL6Xk311ASv7DJWInG/j
AYO+HlrMPfUOWqSt5ylqLXdCgYd26PI6mhdjDolDvM6pfDE192r1uhJZo/eY9hO4L3OCiUb6ormX
ZYuSFwFW+9xLr4QxXwo+msAoJmqskzGPH9Zs2lA2aNjrHqjmUNhxIxYtBEP1a9nM6ByFEmcbHD3U
G2akqYEM3yW2HWjZ26RZMZmTMoQoeG0G51eUkJ0r3bljYOIqsYaQd2inJu55TR8nE/EtN0FRa2sa
OqQEdxp0ilFbPtZpvxB2KawsFhPORJlUNdNVChDqzESDtIX/5v5/IM7XhZJ0fqzVznMlFXeHA2yl
rqMNyxLMi8gDBL2U/ZY/sdBqIvuUHuZ8C3LaesKg+V8BPM7HWHJVkiRwAFBLb4s4SJAoxJFahFk0
GRQffvdPNyYUU8U0+GN+lzDIh0ULXvKGcy5PStbOmerCFzmxqW2TvA1gWJSwY0sRzjHjx2yzEf97
8wEUyC9XVgl5meCYC9WVurxp6h/NO4wdk/xZZie16P5LyjUwtvlRRWjwa6c79qREiMlTLFv5SDSA
x4p9tgnGhHcx8xIqapzkuq/V668pMf3XpNNxkz73ZvPDsIe98dqrdLLRXwfxAePwH7TFXW1PB7dt
QYMhTZq5nYc9eSpXhd4N/uXF25KnntJdgOehgyIh3fH3Cj1vV0kxRXnRNz67eGhRKGnFHrodvv3u
yQSDxGFv7zep78b+bCebij2Pxr5z8guD5Aj4TQJagf6oXPfM3pNQLJwGqzbzS0BbZlFjIKbOox/+
u/tM4DPMUWlNdkAM6oFumZm6BkNq8MY6EmgDmIM6f60KQN0ZUz+xQhrToGFmPIWGFPrDBNWyyokV
85WUfg86igZTeiCHDrwvt7rTqz11wNXZQi53CJoLY4JenJzMtHn1Uu5K0HRQdxg+ozdxTaTjiCTR
70v4he2wXNNcvSauywO69kRCrCeBBQTo0lMBOy71io+in960DIbjuO9ceRkz+HlDRjE4mcWNPFjk
8PiY7AQaW5xETufQEJJ+cUztawEfSGqT5N6y1t+Jte1bg6u9lvJ7ytrfzBUoHGQaxumb2YFP6Iy3
aRTfvVXsRl7iYLBzCGbbjPhmm/vFoifPtPoMKbAIh6TTkDSmInS3AhiWqP85NBJ2u2GwWtrfnt4k
9hJqMMDCR7l5dLw5Pb87lAPZyuE8mACgJAKB2xVp0Dvqx1h7z+6muoEoLTqKxAk73UlCy5IAcfSa
+KWLccXubkb3H8OGPC51K0WoSr+LprIIVahPkLDoITIcN3YaoXjGebFhuNdRmfIMd7tjPUinEnyB
fNc9BjVsMub3JDiZbDk85l4FObL0sPvYagh5DUp0vx1wnzx55hpwQ2Y+Wl7UOe5ZEgjV8/FaaKyl
83rlSr7m0/tekxc+rG03LphBkukbXHK1oSClnO/EPMi/lx+VOcAqIFXjDwtEEmvxQGwZzaM3EoHV
zDRwQUKlwrz21iNYGBX68YiDhqhHNQWQg7ls+9DRej4Sm3PHImHJGt/tY6rKq5GxfBcT4Ge+tSyD
JYG/zSWUa/1LHwjJNWVzWJ1mpssZ9qwqa6Msq6Kixk4/jdYRTNEdrOpdoVOdegD/PkmD6+yJmRyb
0eyMNf+okMZ2iUjzYFTVW9F+JEnr0dHTzzFBYowJMaJcH7hDYFIYwBfcdqaUTH6r0eJi8DoaZwLl
+qSmh/Y5bY2zAoyNAqoiAlU6n7kApNU13qsL6Oe0tNxYxarudcAHXILZ5iqxTUYpGLHYrAyld5vj
mEc9NUvKjOwwS6PzFUVep26zocFXj3YO4kBWrz3i5NXjR0/WosSq03Y71FGWIBgESaomw3FahRXa
aNBpvGWLy41Joo3tXlAs/CGAg6lyyqD5plbxmbijeSibIVTJoTDCAnldqGaoAX2HnlQBMb0UmZnH
CpalqCSrEVUeAJS+x9Vhk7zBS1ST3FbdPwe+ijQEtW/nfutKKt/ZuyB9+AJG5KI8+vM8MrJK2ZJQ
mJYVoMOcWUHfH9oq/ayNwooKmuVa0bcTZPAhECYD4oREExvq19CcNNCjyZYcG1U9WYB6j9T1rK53
APPZzRejoL0FveKtX3BCqdm0r1QMaSWy/KEH6RaYrIjfu4U/syRjt9aA6S3VOdBIoCukSLVE3fgB
aq4SVErdVy9xPuFW3WXIxglZrGKENNFkVjBF7GE8/OSScncwrLOhjo/KYzkr3R5U509OzICdoW4S
bc2T002Pc11nwVToPBtD0uNBSilPlnpvio6DtJQ0qk3+zfeIslndgHOiFVudzb5LYNUVQEovxSnN
1GMx17DM5jGw+HRKWUetOUTCKB+YXpNBa0GZOAYBscnQz9Vy1OZkp9nJEJUr+93a8U1P8cA58r5e
cRK1z8d3L6EhZkyJ3w92Fzttz3ZN+bwNFYvLPCiYSuFQ5zrP/ysItnEG9TepDzw3f4SfqGAFUwd0
KwYG9YQKY8XkRpuwsmaC58N4gm0crK1uHTxCu4a37Zc6SyNIUEQAB2QMIBiEdIxncC+fpMOwCBlf
5kjfnEE1bfQ6iVSodIFE5hd4scx776do7X+TPX4UGxDaRBuxEJenxREfuju+FSr49QXiPlfJh/Q4
kAaJIJskTRtOI5tjzTHldjVR4sFm4V5VMOlxgaCXvmQTzTqEXUJV60E2YNfWbnpepClRjcubtJsx
Wm3wFmBq95SavRzKYN1mfWdRoMLfZADIICNR4s0w/2C/pEck75PN6xAzLCF0WFq/C4sq7JJqxsmf
MyDk1PG4oAf8UxV+sHJkP2GZ/WOYHssav0kjDAV2ENoXboYSOx++1Qq9z2E9BKH95j/S/T/QnJVg
g2ITOXlz7tvjrKvgbakIgSojdjYQrwJGl1+9M7xpumoG+DwPaNAE2KuWRTT2urNkWkQY15FCP6X1
VPVUG3z2IfsH9705vm3QQ3d50x2wBYWGJGGoKEC8pGkdIHVAXSjFby544bBJNxEDLCrHkd+7LViI
gLYXC3W9sE0jStUNQpAjuehYLycrzt/FpuNw3RcvX57UqrsMajrFVTtrQenO6mETtGxTDsJXNYaH
ZGQxRK21AeHkZ0OXpW+4yWUqyIenFRUVc+ApGZQQ/eKSZe6yGwqqI16O74oF3M8NJRT5RJc9LJ0S
j/X0IK2BpjQXt1qL2Cg/8xuKv3ZKYnXANSncf2UPNQdaMqhih10atmv+M1FMAmKTPOfSL3On5Lel
nluZtUxUvZar37ZabuGq4BnW4WboEmSMC03HUNFXPav7mKgADv2iPyHCx8B1ucyR932IedSgUlfj
FE4Y0mhyEwXZNZHzx9nF9p9SAvpOR9sN+dZQBbUT3+PFmAmJGlrmHV1Px2K4Gc5OCtyLrbxL6Fyx
7FeodunKhM37qF483UuPvKGvzly9cfH+s0xTPpQGR6Cr3+cHIP8P7CeKskolzzxyeldIschCKmZV
+ab2HQapitKhJIrc6kAfK0pBYUpWN6RS3RW62FnFa+ss5gd0U+5YyFogo+e4HKpP/PL/GNVIxjus
VTG89L1rtBfPS5/gJk0hKxwiwsookX3lIYdjyrTM12WAFu3of543v3WOAhq3Q7GXOFI17N6QAuy/
wtTw0TaeE2pl87mYpYUKUEWAfkArTRYYyYoLA4YPY7eIzpPh3IDluVgbtFPLDQX7ujENJIxSy0nu
uwe94QXxStUhhG6pkbYN90IDm+mGDbRc28tss5ZkXaacybh40asMUywyRV4h8+J9eCCijOaQzH4O
iGL3bVIkx7SvpOpVy3fU5QNt/nHK8wfLhnIMYPy86ckhB98eC5sOzYM3slP74dtsqRqlUwxcgo7j
l11x2RAE+APPoOaSCPbHem7KnhC1jmy89beEM3DnIiYJpYotbY3tXmPqNSGnNOIOM/SgWejDjz1s
0GrUgW0q9CKaU5bhkNlwP5MuGPTZCIa4WCYj6Kr5n5XlBE5FHSKbK1HOyLtK9PKslfojFDWWs2S0
eL3+WmJXhyjF0pqUPSjjeP9YLVUJ2tT7Gdp882v71YZJ2mWcY3ZW3pRsZVGU1miIsNXBE1dw0dze
gKZOCKmcr0bKRTrtame2Ywg3DOSS5UCgVKcUn/+aruFrzGoeU0995FFs30yXoXUzBht8shiRYg0H
lqf4KNKs8ipV+mS7vzWG9b1O8tanEKD6qXlPu1mBuVw/cTGXEUOsC3wLkgNYXxG5ubk7W5fBKOrz
fL/6CoW1S7X17WZLGS1m5GbNVdNpKRwELao/Q4T9ygorgwnPuPqZOr9C52rQlbfnoUEwtLG4wCTa
9g7CfKBuDb0JwiLoSnB1dBgCU3id2XcqnPlqWTlSgEP2NrPeR5LMDcjjUAC0QgI4OTjmi+E41oz2
jWT4tEzrh2KKzU3l/J5o6zttpzvXbmgUrsIY0U0DOB5fWq3RnyY3E1wj1bz1pJCpBb2xq6kwavYz
xFvL4cKel2HXb0+rlAeWH0A/d/IPV+nDEgGABWItHUx1mKCrpRio0D032G0s1kA17yeamM38gk7w
2pG49vE7vyWp/uQmCqbpyvyX9wmES5V5Xdcy2HToNHkoLqvXfS65FaXudLOhBMAjxA692Ts5AH/a
lB0+bDVwbOcDuF0wGkwCWrzbqqGfMvbaBjkwIbPwfrJlip2Jub5VcOkDvaWPFTSYHauu+oHlQXBO
3ipWZ2Otoq6WQ8ssoOk/VLbcdAYOT2tFVG8U91NNllAM6ycLLj65bPE3YOdgVQ4DJt2l96yKnxo/
f0GgQmrWHkfBU2Nsn/1sezzCd5wRmgzkQW2XD4/Cwy1HG2dGLFQ7ykbllsewEU4r/3YH4BYV4KW0
FctXOsyVdWWIgzWR2bDG5rgmpJ57SrS+wLaABZ4ujEGko6vL/m78Sy1LieDpGEFvXtMBOoonWlrR
fP1S06duSMR9vZPSK+ZBKU6YtBFYenDQU/0385Ec2JnV8CpXLtWce+7LBLUoh8O/zgbKVS0A0VXZ
t13ouB4Ed0UDmq6y+nPCHYB0vkYpCPK435yVB4PpJTzoN0vl/Bwkq1Tmpv617SSoHTavi7kxozln
nkmOBfg8em7ABIZJ2Dj9mMJ9cEx2WQxl8SA3uNwl/w0UgtR8KLZwxAz8+M6JbD8OsJ5ru6O6Kmft
WWucR5uNFWLyjkDDrqRQqoI5njUWfjYWV4Y5lr+q4nNom5i3SmOTVc+3nyfXrEOQNVlYZh1061Va
NptukjlO03rjh/LwLwklqS4fhqmUxGag+hP1D+ozkGhtPzEujZISvwuOE38A9Qnofw2TpvmXzUjk
Gc4fr9huKIRvCzXTefH2zcb3bS2grIs21GfzWkL8eJnkf2uWDCGwh4u9IoFbAKzGMql3TAHtfS6U
RyMpPudMmR9q7UnpPedFIENkQ/bXzUMelgabZFQPIoLxCk5iwdCfYdSw6Q35TzIDh0ityLRMiPi9
iFDWQidb3hrVAiJwnyHo8kVVq6Nnk+wghJ4LsPzKQPCrtPa5/V71IwEVsPfuSp2e3AdaAhZnA3ot
7hUcSjiQqh3bVln4bG++gKMC3yPn3VML8IfjYu0GF+V3pgRv5FuWsEcAAB7XbedQh5YVI6AhHLYR
p4NSlTGn5LobphawaAHWb+p/nYVVzu5kEEeCJgHQm3UT9fZot+JRn2aGgYg8I5DRIRN1PPTKFEHo
IL+0kk4hHlHOtCA6Qo4/ZAPou/RVXSzoPs383hdOftIUPQ9HyYhA7rRRHEWZRkvZf+upKw5w0Vq8
E8tbqS4YawRNj+fsHb09dPV4Ko0kp9ED3DJ3LD2orObdGdJrmmDhNBw1KkeXTDx+Wj5pRuyN8Qeu
k0cTUgze3l9MfgYHQ+dGo1xQ67u3htlIXBr51woZrmjgMlRa9uquFA5aycxuIhiMf6H+3CauIjtP
3pMUOblVj7olX3Kn2HasRNgrukc0SiMwYwgLwxUc5dqCx9s9FIn9bmPsqVeOriT53ISJdN0RkZ7z
tYrzNI3SyXkSmv5e3Xljc8VVUybGFm4F6R/Pyx0WHyY6BggU6JSjIQFGE0NApWoKy4YX3jB4/hyK
GSgR7BWAoD3zmlg8j8rwUqJxo73eZwXbc6UzctBLoMke1hl9dALgs2a4MLUNPV0BQpE96sQLQ+CE
VVA0eDO0CbcbTzwM9TzUFOevKXFXwpkNzHVWY6F09OFYCPTRbQPJcjdEYpGB75+eGyPtkWHYw9Lz
d1/YraL1gw/mbfPJ+tDGEO3NzY9aSZ9ru705VkUpsWhMfau5DpLVRg8FIUXlfQRY3j9MKRC+hRUC
YG/nuFEHuE8mQPBsPOI0oT0p26i20+nyJxqPhw8IYCrbCHvo6jti7SKwyCjxcg5FwiW2MFwy5hXX
rsPjjgyJa6JrCVaxQzJAPcMRVJs0Ud784TFM9jPrBDH9R9ROeXSMr9GU5P6yqzM1V4Or24LvKAio
MyHp5sCpZ9JrtUTIlnlYdUnAxIAloKO9BrM5sRpnS95Bs8P0xe2rmqi2BBH+amvYdWt9GWX2JmEO
4Jlw+7Dpz+U03DlDwaiEanOccLIAshKq30qYMRDwuPNrzDN0IEi0fyqggsge9EdKr52y6pwS99vK
2chk1TPy5tYBbmFy5HxY3syKPZyobA1gwNA9rOPDVtWfU8+nySrsrxx0eKARbWTTlcW4Zr1Mqvbc
wYJJa+aaQHLZ6LleF2c+CqvL4ky914acxlXMCI8aFT0uEWJjs2Lz0llKvCQN6z/6nGcGUIWPtfBl
W5cvWIfsu2lxkiTdeOlqcc114zal3q7euFSMke3vxtxEoPOfNp11AdUAh9KyLxKJx0dv9NnIgSFo
UaMqxYWgz0nOPIKhCyuFBWbthyXDZ2aVGuY3a3EZvLBSFLdc0LgsSwbwFGbs7yLcVh1q9Mgj5q0f
QIB8dhnLSucufRb1Uvns72HrVvUfQhZTyuFcGNZXWTHJ0nqtOUD42Wl5aR1Zsfqbds2RLvUrcTtw
5h4sRgoDnSvXsSny3fw/kBhs+3hblvXoqB1zZqvZsWSP1rxusbaB9q9M7IrjzcLiFCRIIFqtPG6q
+eVQaJvFhf2a41HNxj/JeRiMsvmejH8gmPLQFQaG6IwY6DSzDGUxafogp2G8SDlUFOdjKuqv1dzD
xcVLZDjE7uqFjkceyIrDkJ7g715XQWPcLt2u3chvFiXcRs2pd9gP03BTjC229OqwVINgpWLxVRWU
j66Kj8KxJTrN1TZX+0F7sdEtmZxTOy7TEA+bGVhCT1/1Hh6rqniXnOGqP5eIhgUrJP0Ka4fKIBVb
YSw31mZ23jtRzH/KCMyJj/E4eyxKa6FBcopVnH7mu2T+eEgLxHmd/rpIp+mhX5PINvpbtc7JvvW2
m1l1/+njwhObDmxQ5XUqYEjDxWLrgGcc+FCVU9HdM0buQI9m3+d0jJ16/LzuMkcsQ3sj8MK2tFS+
aV7OvyfkGnjLFcLmcRvN/nXKUcmlVz8KJYbRpB0bjt62N97w73hkWksaWnbeOB1BQEBJB2xjL0Oh
IZabvK6YUk45aiHw61V9YA/RwFYcDNFBW19UmK1xAfXlBO3Tw4XmaKFr9REJwePUyWWXTfTXuawe
i8H47Wv1VzK5TO5J9qZBxdQOeh1lK2bCEmIDW33qOu7HJQ0GZbtTme4OiqTdKZkSD2CWrn1bPLMv
9NxPlY4Wg/phD2y6ci50ex9yLmKc7d6D0rQPddK+o10zuIWy0HZ2e9IIFieZ9iAzJJatf0rMjMom
IbVbabR5eBP5fNaPygBohlR9YzfLiQXFYKZz4Et003iO+shoy8eSzpvNlkmIUfM8IeSk1T6TC227
9zNOv13tOY9TATJU9557eziJ5U4bal7aiiq+3ACsWx7fUJM4/uwl5xnYYtkyL51HTe7SjEnGlB+V
pGEf1Mo+hmZ+zXuekdlGXxqyAwgBB/q22FHwrkwLnClwcly4ZWN8uYCUQpxc1LcZwr1q/0CER8fi
EPbxuqNeeMW+yhLVHwbrqRg2mlHEiQH9zm8H8O2y1yHj6LHI3en+ggTWtJbvrPDAFW075b52sKf0
9gdVf/eCAp+vwjusbX6XAVXCsNjTmHZYh0lH1EizJySZ+ljlRRlzWKk7tYB+XY7KM7z9/MXRCqCk
tMYV/vc9YO8Hpq1FZCgA12VTMUfL+MhYJNA8pIl8zZb+bas8DRgifEFJyBYjg74djfs/ZOXUhzZh
l9FkemdWAnvnQp8e2kZZj8Wy/RE7zA8khef9/3F3HsuZI+kVfSJMJBJ++3tv6MkNgsUi4b1L4Ol1
0DNSzLRGrdBWG0Z0d3QV+RPI/My95/aD/OVShh0p3IYjEL5p7VlACqjBNOoDPVhpeNeeFPNUciib
sxcn5iwSBIdn3hKuxU1VBuMxR0h0zGzrtSWMZBtnBTm9ZqEQbJETHKcFE0MjvIv0fepAWNUuMR8U
qyuuVm9j2hGpqzJF0dSbl5Fcr1m/8dv2757pf7SyzQ92Gq6tOrkHwqOzqb9c2NcLcosRsfQsC7J4
QAPjN4RT6gxak97g0fKdZTkQMEIsAn5mtazJYVmJhHTfxDKWI7TkpcYVghEZMv5M2B8pmvahbt4Q
Kjhrn18Do9biKdYYgDIiN9cRr5ObP3kNpzMfw3szFuF6TqKYIlWSzBs06ODz11DcfJoNgKOucWA4
tdJcyNi4Ej4VtEj6SH1cTpH9iZiWEXNLmTyWknslEmcZx87V7K2HFmVikLcXXbyHFWdtJaC59jYe
s7rg3OnLQ5UwcRNIjpc1Xf5M/NJWBZEnK2zbHyaFbhRyISPQd9a2i3g6H8NTRqC8k5GfV6V5dRSl
WuL5fLTQkywtTT4Mut/xffrJUSfoaoHrIADS2kZb5fknDmU6arx/NGmMOrMSwX7CTrV1+LtCh7Vj
rWhPu9h79hpdP9VW3u7TXttaLpoSaQ4vQ5WgIJdsqkWApx1/KGInm25GZhbC0rG5GnjKnRlqWCfp
WuaTvoqnTm1sE6NDYwnwlR3q9DAJ+I5EtDS7d5Msm6WkfsoL5uRECntr5Tf7GkfSsrT2zDazo25V
p96A8gDCk4Pb0E+6kTEFVcxGZoGX58fr3CL/sYG9DS5OTbfSZ79JvloaK74j6AsrpHpexS3QJSO5
MQTqNsn0GIUMIiUs4ZGfPOyMbIsyZpckIRshXz02Q5iBTAzRWO97SXXRDOaS+eGwNyeYeqoj4Dr/
jIF5r6wBe0ouyzugWC7eLttlGilNNQbDRToJJEBsu0xveMZpxpzHJh4oGxz0Fk1WbQaYYpoAWhKG
8aaGWbFGJ+AuA44tRl4QCnyW1ws+aYRRCaekanaMgZnwKAQ52EWJYUG/yK8VFghkv7Wdtisil+A4
lt8+G6RtNu8iZdTdPTVkPCoFv8GcPA6LU4k7EnKbaeZ7UYVfVlhl5zCeNm03RntH0kpEtRkD1fSA
C0+IQ4yg2EbF8KvuzFU5yWehJw8xe4GtYzHxq+JiPrIhRec2c7wmoAAwf8Vtv4otE2ubwJXfQMbm
xo5JZRyXNqJgdEkf5mAx/Lsnmof9JDmFWsDhh47RN+sH+hcKXBMChUY8gzANXjF5gUMIJnW4aPTG
G3260ooX6zp3TIRTnLNiz8AVxZBZJts+EicmSSeQCnQqzZSsbI+wharR95P6ChULs6rkTGlwdSRO
8phWLC/B5+ZLM6EgLacHacKtYWmH3E9jM2ONN/b3UB4iNF3DdcRkSXWQHyw3vTXOxNoGQNtaFhxw
mjFaa6awAyeSSlZmQ9K5FRxb5TknF2fcOp8Y9cgo/lE1rgbfqEnGcfGC5j+cmNHe5aON0fXBlN4o
JdCINS+G4h0jeOhl6suz5/ritpUO09Wgt18417dk4xL8PTrhKsIgyTW6HiJ0jvCSa1I5zKuj9a+A
mNW66PtDVNmXenBfzJAqUK9mXS4sb0inlPemQoZGu7+uS3f2dH+Qf0AQkRKbDgMYI5WfLMmaDQ5C
a6FMJhhDg+wC8uaeBTr63cJNNuM420wJbnSZiM9WojBx040DPJysBf+HkLqfuYImcUZnqOAF29hC
1OUHFeCQmKq9y7d2TJ08TdqlKOTbhJjfrb1x1yPXwCPKnoidvomwK75as7yok/re14fqiN4axyd4
dp5pHTbYIRnSZ1wo6pQxby+SJHq2DNCdY3Aly6k5SNN7TdhdKkNNyyAnw36yNQ156MIQNU7UltzG
fiQjK1DfLtFnC0BDUFumNwi9UFsaikbblia7q/GKjdg/+IbxINvo1unYT7PEeRO9/PZMxi1Gg6hV
Bpm2NwznQsRQxUM04o4iQYs0nIpQB062qr2T+DqcykLdW9Df7CLd6Zaheb3JOCGEOooPf/yTi4YK
4AcA4/6Pmq5A/N2ZFgY/pMdEFWk8o6XzNuLWOySYku56Wk07n+TeRTq/ZZOHCBpkZ3wKNNqHRd4g
ZWrJG4xdPzx3OkDVjsRuJ4yu9jzSlNi4v8JZpyn6A8FC7aZsaHsaIRTSNTvY4sQxD3Di6zPmjOeo
jT8al2qHgVKeonH/zkX7MnSZ+B0AxSUKoXrg6Cccox20NVQBlNA6At5m/qJXF1GApemq4EIh4uxS
jYLPKL1ns2DyWE7dyZm/kFh3JlU0P5Z1Gy87ctEPTQ7fQMUsuqawPEZueyTMIF74bsJuRj0S2oXl
qU5sVLr5FtmmvuqtKGWjphFdy0yHDGwEcgX494UzT0nrNGXeMlJcRBaHinEmj/5F5M6xQOSq278L
z8zPDbr8tM4ZvLGvajq5dxrStAfY/6x4onDd6O735MS/Crc9JHl1cdgp33qjQ6kYBKsWh9eKOMit
FrFYJfArtdNLiILEcufk52xWmg4GL1UYrYqw/KhGRAh23q0ECixfUdmQtcL6PUF7Q1REfJlSvWPt
HN6Dio1K1XHXuo6dPot+Yktj5RoFJduwuGbqTmUD4BmQ3a2r3JJ6tHwjHic+MjPyN60ly4fG8uKl
rrXdZxzn5I1UALJH61Wd7cA8O3P5qD/jdXucPEmaBLNNeyTPd3ReCGSYVm7Z3RBS7WLNfJQ+ShEi
y1gvV+Vz25j3UIYIekK1rat8R2DyOrTUcvCMIyoaMPoB2ocizRnhKDg7U/bhEn7DPTgg5TReQmZ8
y1IYwy4gpXtFI8FifkLUINe1zBDEsO8qx3aLmI3mgQ+TYwI40gVi88XjO154CoGowbFgXeZuIeLR
g0dUHNBHscyUYh+HKdtIbEwbJQ2Ur5i3tcIFSLXWk+SxkDqfPyVn3jFUUDJ7sF2EVgOtMAEUb1Ec
HaFfO4h5+ouh2T8KzbLBC5Gg8dvlBkoPAvB40wLtPPkO0A3NPClAG4u4z6/TEHlkO/flrRyTZAkC
56uveQKWGIyqPcvtwIPMMbBI1/BWBx3541ZWvhsJGoimB7nkz3V3N7LIa9htoyzRLlXU2HtWzCkJ
Bni6kEA1tkfFXdBhENXQZfVLgzD+TctJTp6mkoAJtoVunV5KqSN0GU1tmZisElPzDpEC0lSFSDLT
zdNQ2gcEcNZxzOqvkFdlRc2LJosz0ocByIAHpfg03YvYZZ/iYIfJeOTWqQjaNWDuje658VrobMab
4cav9QpJ+rfPbvzEgu+xm6S3a0x1V4rHtp5DEL1caUcj0V08uO9hYXwNHSd1Wzfiovc1G/KRgoMe
4sydNl2PyP3UytLMt85UnxWEKpTOWvYYs887aS1zxMJ9p8pzP8lqAjdcSWJn8mwbcmafsL+Q5TzY
HvIl6zjwvqwQJT6HDnJpcp9pZ4ITaxbeIn9Al11CC5K5txKD2JUmYdljbkAixjcNMd9D3yLa+wiq
ZTOxj6EOKtVxHBueS/szwqjIu+jqz3iYsOAwIbEECjMYEyT2Guk9wI0PEZqNwjQIwnBHfI2ssrq6
2KS4K1Z1hla+kq3i6kSd00TIzXyHTpYQTOSRmv9Jl9cToc3OJ+zd8AL2Q18HDYtRb+ruFKZMJayB
upIJb8nl45d+d/B1D7lbDRfBaci0KUJv1YXxDcQ/c029AQkztY92tjSFE12KbqLULNycKEXn1Gft
uBR6N+6GCcG4nOBsqQln32QOYIQ7CokoHOIzN9oxzYyCF4H2lbNHYweKuVwBg18R19EcRTAYi3LS
yLiZiGEPQ8auGHa6Bzu2TjrFzyKiqX22J1ucrVR826j0D/5kx2sz1d7hP8lLTO2Ks3mgj6jHg2nV
HFEddDxmyNIHadlOOzOoggNr7AL3buazKGTcLTIfoldW9WfTq7DNd3vS5H0zvjZVhcgq3IYFtlV2
+t2hdtpN5pj+QY0cOZg23JWTsXEY9cRfEsSZbEEO56jPkRwldZNeRPmu551xYmNfkd4gt15HSqQV
+cGpndJjHMAeIxvk5OjNvULivicuk/qApNM2Crc0A1w51KBh7qfvtSt4W7L6WvYt9XibrFKvZ0cw
6P2p1WHuYYXb634o1oRxkIONnIq4kCBZCZStyvGnQ2tSGfmFc0TJ11PSmMk++WbuG6JGrd7GLEwf
tbPuBvqhwdJM24lOAzMoIqXa+6nxL18TyW2kGUjps+Qd6fanmRrpSY0jIykJTnrSh1uZ6goWXuRv
gYOz+07isx4kWJgCbu9xzOhDomBFWkpNagMLeLaH40HY4pijoMb1Hyd0jso7GgZOIiLMe4oOjiG4
TN5SEkxD6FgXk/zCAdtEyaUi4OOcONomQEuItJMAzFkn7BMEtJXdiIXNfNESFjppFe08ORzCjNQb
v23e2xaWiCoZN7B+OWuevoP9ig2reR7kqK84lqulkyUnS6kPq+rXjiHRspay4STAbUc3uGC0KtDS
l7ep/kUVyjh3RPgV2qhQY4vnAI5S29qo9cvhDRk17XAVP1Z9/qBnE3ebJFW0ZH3iEfbLcICrgcAP
AK5EMnKTzgngR4YFJG9aaA+E+dPZhNbV1UCdQDlFoBja0nk4fESN8m449p5NWLAQfHhhNm4IArYX
0uX7HRyMq03wE9rpDrcPdxngA7eho2bH8V6W9hPUoEsbJysj01GlokBjXGurfVJTsnQNAUgJDuFc
L34zGEw0RkxWMhJi5tQnpAX5MgEYa6KvlJHFbEMvZj0wFVvscdFGFWta1+AJSXPqBqRpaYMORGf3
Jdr+0rTec+i55aZChAyeDWmdjwQvdYAHuA1unrLi2ZHhrUKh2mPCWcT4OCbLvEpreu+x6AVG9GOW
xn0gVqqs7Y8wRXzhjc6TjVnFc9SDUfh41qNfU+h/1jU7RTZb5aLW0QW0zS/dPHt+d41zjLPA+9l/
lcOviZi7EFb/jL3QamZXTXbya/Ike7b1i5b8qMkDLj/Ye5y3b+TdeIuaTGM0L/5TZKEHSkg7I9pn
Raa8QRzkeKedcS1i+EKxB89fsL1eWTUrJSsFRJuQL98jW6lQpyPTXWXReDIr3161ukZ0noZLAMAr
45WhfXMHAiXnp0ZOaM9Vt+iG+sllQzOhhixNSDz6GB0wv+wSHFqMjBy2MaiiKzKQ6MXapWaB5g8L
wlk8b40gkfuCuJ1lTOSMIn5qHdIa5OyE5mRgd2ngdeipgG5J+EI+LO7ODiN5mU2oEzBmLgDxbwqR
piva/ZXuPTpFm7LUYxlLbNKMGXAfnYPK9sR78rjpWMJy6w5b4uJaFkpAwVSuzK1yDfFBDwac4Hbw
pNegCf265G9wD3LSrq6cRZxQaAQ9KuCeD5MVP74REiLI4mO7QXApISQ8owigt1n0ACmG9DFH35No
S9qM3cmFR47Gva29ZR9BF6hye0RfRmBXXUoLkFnxDCIluzFKEq6YL056QbYoF6ZYN60xUEWEnbby
/YlMNTv4qQXDfbgfDxJG4q5xNIrU+NPu0RTIUsxVQaoz6lPmnsoH286OtnSa21D3aIUjcn6ekikk
SkC3h/YpH6bdFLZ3asqXjpcmQGM6s12pkQla39HZJctmVC3oRYQPWheXzFVhHdRoTs/moPBdiZVJ
qcpbKHYQgTz0cywnXL9Tb7R/Syg+3Sehe/cqLJdZRiqwJVt+LpUdWuexYgd7mIwSQ0hCLvfCQSi3
dgIUj/gPNGKKDBITTWgGJbNENu27OAvcs+jUiUBULfqummTPWBCvoMEsgCwRqSAfWRlrRRSANweh
ktligg4L57nS8IK4jrseTfO5UyiI2j7sDgIPy43l3W3QxmFZ4stZtXn7oLnRtjXEJsqmYT2dlcX0
ZVS38MDvaiPwaBTMQNeOxELc7y2jfWzU9GQyi1sh3PryDEQ5evXcN7guBoM5x5A+qiZGC1Za64mb
HPGN9sR5VrDRCV6MoEmQAQv07lEVrDKwm5zwC0doP15Js8ek4LMT2THE8hfl1S2u+r1TTV+eM24N
FKOQxpIfUWaXACvPtqmxlwsNHyT7sqpzjy0L2jNxQVey/JxdpxcXt6rDS45+m5xcgVbYoQhlZnTU
31noUvurHqzm1PnnJMnXjWQNFFqmy/Ccb3iq7fak+p2TtFcN2s5z2pL/PuasCaOE/zkOZ8eoDbOA
84ZCBfUnZAXhX2PieSq6jC35jMMSwdFb5g7JSTLpxfjgHSawhzvQKSdPE/XBTbNonyuGT2blnR12
uz59G12TK46WRffhlPJxTIXYM0b8rMJ6PU5etg6UiU4PVbNqh3MfpE964ePLsxRigcIoT2aaTQdl
VtA6Vfo7DnJaT1Zu0At+ERzHJsy0tnFdSd6beUuHoq63i1VY0aHrYlCnCkWbLBAGNQa/pbAblpzu
jEU7L3ngR90Ify7a8Czuq3q4MicunkzgAaDq42vcPwjX9g8O8SjLcHRgLpcpgfLtVGxcI0AylhZr
ewyzF92XX6L2jhnI5WcLhZ7heiNvKeKRioSe3RAZ/hPF6dqNrlYeZB8CysrKDa1sX6pso+Ikne9m
cUjrdNqpIbiVhogOcRDqp2kcDxPJSxxZytpGFm3eiJ/1hMi3ZxF/9Qz7GIz6G1OGfhe0pM2UacGn
59GT9OPE0YoibsZRUtN3Ji5ff2LmgN6C8dCoqx8jFvvOT5nxCA5PdEwnnUCyLMMe2ElIg1q39+cl
JuSQFEJHCwqat1RWa0dNi0HU4DHg1e/4htE7kTu0I2SvWgxxb11Gs94p6GYfE8BmwklxiDoTvjtn
PKnW2AFB+0IioV5KJ75Xtf3FTHLceWn6GrAWWgYySg5xo98Vh/XR8LQfZbaf5Ieqs1INieyT9Ug3
jyhJZulFheLbMelOWnLtEcB6BtJ9MTue8XwTN0ATrmeriPMCe5z7NDq63Jp2udWr0OQy6aOzlzkv
Wm+Fl2C8qFlio5f2lf6PW46ISPQEaXzhstmlZK9v21JAm5vrYzA9A3JCcrwjodkgGxjYi8Q4Tl0d
Hbu0OnZVb94ITiNnOXectds6GMWj9NR3oGn/+JLTA7Ab14aFdMxkjX7qq0ac/2rHKQhz1t/Yay1I
nbjtWyQw6z4r0kcZsYcry2NbdSM8vackS8JbNH9h2i6zajzZPKM7TFzhuvN97onEyZ68luUvkCJC
vkiaO5ZJg0Lcz1uAvNh2C7vdqKH+LRMbQnd0sTQfW1XVfId5W2O6YVCDL8fAUrVKGc52db2qWdc9
5ea8NVLGoa4TQj3rSUH5zdpL0gafFY882ShLwzSQYgNz6IpEJznBf27ieJ02OAYaAxkE00tEbSC6
c8/YDo32Cv4oisW78OqEZfr0jqztC59lPjDcMYim3vRWgxSF+jLrGN4PYQu53Y8Xizbv8T13dboW
ktdBTCsEXvo3Ipl5J3Dkgp+Vv8b4nfVkUhpRAC86sYnvhUOBd9/ob14cN3uBKc4MRX1KQ/euGQ1t
VRfa24RxA7Pn5ibRjm2z2Hvwtdo7jYF8nV9oRtfqpWtsZJMuIapeEZwtJ6u2Q091nFYod/x38kfu
k4ctk2xzd+3pJawHPY3OJgdehi+6CzX3JD2Bpk+kKO0htIRuxkQD0IUnlb5Ocm72HJMPZINsqQLc
4nbcnNWEL6/R4y+Rsxds4J3y2h7RTLlHz0CMO4jyRuzc7JCBA2tjOzKQYzLThpRD8hsGTA2QLNvJ
k4YakxF4+mXJ5NGjAchreH+tSZiojoORMvpZ+Sraan711Zdustf5NcJ5bNYgS8Qit222mK17aNja
U2N3/QaMg7WMGsPau8nB0Hb6cA+jB2qqccVPhKrLd6yj1OxTR6eM0+hThj9NNT3qdX0LmdGW+vzD
53wJG2+DCNLEzpJ7xYfdINd2EXU8rwRDgy4LtD2Ky24/Y6edNVWafzNjBG9ATbdVxhAtIov+IJAD
tKOUWxIHiWcULDVfC0wsa1c0DQ5PcQxMVNuNgw0gZH5SdtYJY4N/497MKoM9UoaOuw3TUyRzBjhP
DWQ1RonxxZmsnePQOYS2saJqu1XBjLIaZxjFZ1Gzk2hnpTwx5GkwVUi7YfMj3ahu7sCEGgTBgFuR
2y8v137ozLSZJ7Pkvwg9dnem9cZymZIjt9Zsvn9iEu/WiD9WcSU3XTFQgCl+iD7uPc5yuSwsuRpt
Ks4KdxpnMnuBIGKOeHVyG9FNCIdKJsD3+LNgy4eoxTj4S/1hnNgoVMqlwRPWrwex7gTfSjJBBWEu
DDQrmouqxmUZGvCHiiTZNlWwq0v2Of4A+KQeETlbCkBE6n32LggepQdvzYTvaKh5aKvKect03I2+
EksYL19ELqH5nI5pCoqidzqASCj+Ym1s2BZjUtVV/ogEae1V3W94Y6zeXbgSoCjsJh3YbOPDHGv/
Bzj5jSzOJ3YuqJuyj2owIvSMECE6nXLbpPlKQ2fXA25YTuyXKFlWKTMsQH7Rj2xY8js2TBVswzmG
wtZtfsUlNRe8Lfi7HlY7u2VWaN5bn37Wz1mxBIKNc8QtXjp0LiXnUd0CgFMTSnU3WzASYEI62r+b
TD1axUjzSVM91tUC6pCG2LZ4HXSOuJHQxkUQhp8UiZ3iP7MIvgaa5mwEoaitkpxeOJyW/TgisEhf
JjnWG1VnW6aIycYiDGCZQ4FaNLKH9FfRybQyu7YSC4GDNtRnQ4Pzjy+g4y+mF56KAFFd0ENOjAk5
yKL+pQd+q5d88mzc0zGM9yTHmXbzEcST2kpoBaiay1tPeh4OWmjIFlU3vkqq1raV2Gs6gYjA3Jg0
M0HR4hIGCakzNu477Tvs4pMO9BVo8SCzH96ZE+Z8gGY5RBfqj/Nfczj/IF4W6RgU+Zy3MrOePcLY
QcnRdJg4wWb+7z8RMUP8T2UZVu629w219r0GoBugvV4PvnjLl4QokciLZ5PrhuO1EdFpaJtbbthv
0C1+z0rlpa2QQA+1eXCov5Gxb2X5ZDjyTEJnecAafEYHES2n4lcRDu9clQ9J0kPHzoq7aNs1NBSK
RKQM3Cxe6f7q9SNszuZ/wRjrxn9nuPKDurYUULGl1N0/5Z5MnJlu5Cl3S6WdLnyiaRZlgA9xtBDr
IAdAqPfW1429dWWG0awvBUINDPRaYcEM6Hm2a+scdM2OTREbzxmE7HGCGczBaOjye5GzHjF8Nucw
2RgxypU9lb/QVaRlAXiFqVXsHlqSzTHFQo5LaiL1VHE0CvuQtrw0dfWYlkg+1EwjaezkTgD4Owid
Ny0droOmzY8R4xM2gXgh/JeJP3LBovYYRVhDxgHBXhJWO8/X8HnoQ71FL21VV6qNg1lspQCu2BnW
Qz8l/OWhcdDIhqEvnE8YDgwUsEcUiPg5tZi9R8u/HY0d1d4Jpq5AFBN4PLKs893o5Y8Xp7QAMYIt
Ohij+4pxAd7QJqi7Ym9CvgVps6o1gjccm7zNGP1Ck7ZwMo09Qk+HwSe+FVBathG+NnZ7meLkB3DO
T17FX6XAQUhiKHubRsNLOu5FwKKi0rawyOBT2DyJMk5Jcx43RFl+tOW8hsVDVc07z6FXhK9DgmKb
zvxDymdHBwiQPpneCnYcXpoeYFelYVJQ/X2IxCt8PBSUjEI418SXIhBy7WY21Y00D6HgbzT4iWN9
89dv3R8w6z+9dZ4pPHj9zJkMton/+tZleWPyQJqwd11SdSbqipIhJ5wQQlsZaqAoqGxIGdlvwuz8
LSZVbGFc6S66bByR1dlV3e+JAIdV7TBFnj2gvqN90ALha05/Gr1uMJXZr3ivQaDYGDdIbrZrtBsy
LuQqBAmUYXxli8yfUOCR1WbkAQl/GByrn1wY5Opo6RETxbQTNRsK/NqzSap4seOAv5zLQVn+m6O6
J3+2opQghJesiLgmoGyCauHHqJuDmOFqBKYjQy+y+YPdexZwbZN5q+QndTOYQ6OtA0yhMP3rT9j6
N6+7R26TZ7p8BTM8o7f/6VyL8t4HpVh727p5C/voVS8PqdYeR5tlWxwy+tF1u0fkku5hG4LWJXNE
SwKW/fooKB7N96GhCXb6HPkj8Ud9D3ovDL48i6FOp7HhLGIYDmX5wk6PMZraOVH/FUS8oemnReAk
07ezUZs7aHWHsmlf84wn19OdV1cOu8Hmg8EYjEUMLIBFYpik0fnj7qToxzDipCumKHu+26+0ROxW
xR9RTnXkRjX5Jf33X39Yc+jEn7HIoHJsl4MRXCh28X/9sAIZarZuZ95WyeJjNOIvHVkhoNqXD9XM
JQVLY9jg6cc4+D+uSbyhBRIY2OzaJxFgJaz+9a+/IeffcJo9z5RiPqx14el/+obKmJeDmY+3dRCC
sbyJPt30MU0gRpnDqhqGQy6096kH4DmF7j73D11ZPxInQZklEfGhn6e75/UYDeMLyKmMQ6YAJX6Z
Tq4TxSvAhusjysqDOUM5TQnV1HetNwN6h9Cg9oPu/518x9FAOZb2r5lbHIpkwGfHfbfqGk/nkYcJ
NWZPsvBB5VSY+mcDXSrPMDCGlQdQcdFL0iHOqn0YAqe+T41/HjIAnsTx2pvBqJfa75y8ypk4+zpV
KjijExT6LPwOUkqbzFsZRrrN8vQ0H3RGxfPWm9F7oOj9HJ2Eg3DkUuI3A33uYyitx7Cc3v7692D+
mY7vCHZbFrpDMLXwIo0/JUGgy5wgwHNOFXyXq2wsyaYAb6sYj7VOciqTB7NK71EUfUGA3Y8i/xX7
VPQpIQzmEBM9PuOVWXrkCzzAC6nRBcQQYKORB5zjOOrAQ6NcMAYXmbtLfG9rjnOSwdoY6UT68bm3
KaeJvPjK5owkrSruihHBCq7qGv2bu7Sj4NrMLyfMJj6I0v37OfJ/yp15+t8j9s7R/7NoGqBqkpfu
f46mOX+Gn/Unnqb685+jaf7x//09msYVpOvpTGpdUzcE5wqH8N+jaRz5NzJr8JE4BLLoVJREbPxn
No38m5A0Sy61KVUp6RP/lU2jW3+zeRqJojAA+Bg6h/r/IZvGtP6I6vyXaxiavwki2CCtUujmn69h
9pkgGqWm5ulktKynyDu08xfCT92/f2H2kix1G4IPTqx9Urb3wM2ykx21z5EKioNmkqXFAif1Q/dB
j1NY3bJcScjjZ2mhpIwH92LTo64iC3bmoEtEKmN34wPQoRV7VEZtDQ+9IFivKELs7VaFTq8d9+xt
f/uz7790VLGBPsIiCQJSq6z0wxr7Oz2/xQa6E9uwrI65q0FSQ7K6Gd3pl5W1zbGMu9lwz4bNzA4T
E+n1bJZYt6nFNi8kgzms+5ccztO1LsWajugCcGU64FImgKb3XvRkcvc2+o2bBQe3SLpy1dl5sXPi
7HUy63ovO1IY4L25zDJI98Vk5hIFF9KltFAs9czqz4bB7AEz+YaqI94lpjbt8X1f27HSjn1jAugg
vYpBUHYxEbJBH3qqhNPsrAqOk9Pegs4UD5EPMVIxIHYI89Mm134cYtE8dNrvFCBEoWXqUBpteZwD
IkyrO0/15J0pN/7xhSlatAbUxoI+ou5HByE3KUvCDOnQtkyD7kTCT7qyLIX/pec3ihV76YZMjyGL
HX27mWfJwHnCEfZmrOU2g9fIYl1EWFmAgvHSCRBzVZk+A0tKuMO9+KTC+BnfQrcZtQ7NZFYXyx68
yDkwmB1NZVF95B4TVXtIXxHSfUsjX0m9jR5h4VxDL0PlZ7v5ux93D22V529dAMgnBVOFdmHaKCY1
23Qc3A1NanlHasQuphHT0bVSd8lz9dKGY7DrnKG4+TlhJrpovwvzc8Ae/hGb5M67ugs0pcPHHCAj
nLHgUWqO314F6JlloiC3+KxkrxjKwETKxLYcmh/AaMylTeds5BLJTuNCxjqP6VSsWX865wLg0u7D
FVGw5qlmH9GOjO8y9+jG1s2qtGbP35odc4DERx/ijk+JX7PrvXY8gnu/69SWrfXwUNhMhyjey99D
e7KquvtmdsuEiot7EWKQPCbTUKHI0rqtQofGtqU7q1IfNqBdmYsmiKsAwtPM8GyCI0CyHTaHwaRj
q/A6EdwH1KWtUJMHXE9sLMg4CFyKUOUcxfylnqYV7A+nWOZogx2TOZWV59QhNnEkBtX4YXSce1jU
PLcFKkMb7hO6rJASoLQurZ19Vb4GtDMoeGdQAq2qsmAAXBTmvknHG2L2W6+67CVMyxXlL8QuxC4f
8IquLcAJ5BMjXQDgnxPj+B7VVXJFglGsKLmd/ZChw7T1NFvrIgNwql/6njkuOuP23R2cn9hvj6xp
irUzjsWm+ZXJFikD+W/HTrDVsxBXLOp4dK6+VHsrKXfBlA5vBkcHGrueoyMuW4j06cY2Bp0RVPaU
9MFwUTa74QKhCrBW99cY+WfpXfrR1d/1EdMR04z+yOg+2eTMH7FC27DRw7g790JcYerx76mcligi
uaDNMb1zWaC6jrFAsJc+tZans3qXQExxxWgong6h6jDf5BRBdj7zpwU9JRvEfNhMEbC41KzajZ6U
EtdkkGyNJtZglFJ/dXCYrQHBPy27dmqsFsHweqJ0X7aZY23yKaBWqjF2VkgDAV1c0zAyz0weiQnn
GcuThk1pFn4nwj7P3vAlW62WPBkc5WX/VhVg5xWbHZwjIKx98Xu0mtOEKpg1UniwqT3b0V1K17OO
/0HSeSy3zXRb9IlQhYzGVARzEEXJCp6gJH82YiN2Iz39XfjvxOWRLJNA9wl7r521wWFJ/HsN9gF2
ZrYPi5g1YvswZ1IIK1++2P647h0wutYwDsy2XeMtjhPM1Snr861n8pmnS5Nglr+ZFmQfyzTHzQTB
clN6B2FN49mhpgVa86YSRay6h5irYzxXwqrFLXTMu6Cnq0By7PTeVS/TbztjDg99Ld5MYC/oVDCe
T3sH+wQGj3Pvi34HAOVG0BmdoTl+OVn1Q4woKiGZ/w1IebQT+PfDsPybYVKJ1DIisaLpoZRt5JA7
dJxExQgAkWVf/mGdMS4EASTdMB4Gcwavpd9rO/1YcEH54RrzGYNc41QCcTAdBhj8TzIHq+cLRiWs
RbvB5cODQMNODhZqzWed5vkll8Y7BEy8UCXWnZDqcIZuNFpMLdL8BOidhLl27+r1kUn9f1aRYCW2
Ece8DqtAQ3Zsc3EpJ8LciZm2v0gBAIUDNN2x8z5FW6/uOixARpgSisOgYM5H0P8zvsamXP4NS548
ZdLuYKz/MLYk77TMBAHRMGcajWlOihuCyXnXSEzr6ObK3LwTX/GG1/ZBbO1pmuDW5t1lsBpuvoEp
MAzzkX3Zq8SaWLjwo+fY3vAMvgQtnTnCRA6JxHrT9XJ3wmLVJjbATiyY2KTrGtbLopJ9kxRhlLDh
fypKMIlY4xxpIy/VQ4TVsDz5HXS8ufLyqObdYACOhXtGl7SDBORHzdi4jyQuGKC4Q3/IVxRpU7nv
cnIjIF/Du78Gerjsv9NeACr07SPoDnfHD/0dIKvaji4GE4Kx2R/bWXUbyrK4jvo9CaV1Uamjz2ag
TqX+XTp1+1wM03QPM2dboeWLhsQtDr5thNC/uqgOumyf2V0JEQUcIJfY7woT3J4pZAsuFlswhApk
ybCp90DE3Eillb7FYvzFrq7Y0839j6umHhXT1lj3fwBodg/mA6B35gW3O/JOyCfVbjAwLlXSIlSP
pw5DE7aZkuAfdDzqNgZOvjOnk4RL+K69+zQ3+KEr2IImAGjEVwbvbDO6l8aRP/YgSBGpAbxaU/+m
xSdpn5Dx0na65XKlrXe4AMcR51RmHtPSrb+XoJ+2VaDHU+4E36aW/jUsvL21CoFKzxjvpvSZo/bO
JxomsZ9VvytMrBaMEbg8J9bJ6dgoyhJEhbZfyV1RwLlxTYfJd2x5exatSJM8HttM1DfX9SFKr1L6
YEV95S74HR9pTNaYLzwYVswedTA+mew+zGC8QdgfmaJP0Lohq4rYIrXEatq9b7a/sfmicR4nduys
37aFq1DGJQUtL3ZTzmuxrVx983o3e5588CgBRdNJScDxE7tiPD3YTJzuWQgGnCabZpuv/BzG0Koq
RqNiguZVIgOzE1ZgiTNk0SCUsbeGwN/PRkOARjLd1/k+fsXmLtJmx5XqbYeeYAcGVBjoAmiofD7Q
DqzM/7Di2MQx8GL5VExe8J+Pwv4Mu8G+mE4/HEO3PiwFqnNpEomh1+VcxsqMZUskUS1us97unkfX
PdSG1o+pXQae/BYdo7VXgCx4IQaxq2ZhoBnFHBsz+y4oUZnkTPC8ldibNQ60OYRtSI7JL2RI9A8y
vtRDf/NG4K52Opu8Y3oz5o3GXu0YoGYaiv0wOdWBEpu6QlrTJX4YgdL0o6rJkNfO+LKIZepOeYuT
l51jt+1ipp2B1pr302h3WvR6t3TiIAWOcFnVb+VofXgzjxdosf6RIGRbvZMJ0cpVjvqFfIiOzyUK
RDLgw2wfsynbAxNcsZ8yRO0+jJKR37qavDOswKfRGoN77f8aZNWcQn6pxlYOGRLizygNdZIAjY+G
79xHE0yEtkBHLkmm3sIwNnesMQAWguUKFtUc/bqu7xVCjE3JP7lrwrCNYHKh5r2U7A7HwJifUQht
LTZwBzOdWLm0BptRdLEVapld0OsErEdyDZfFf0zq4KPlekZ5Be6p/tspp3+eJBuv5J12ybmNqz6r
LQJY3VTiTlVomKWAv+yuB3XjxhSvqKLfkuq1a4GKzHOHf5MQpO3saeMy2U0OVz2XzObMXe7xVE2Y
UgGA08zlNb1WqlMXK7745dhEG5PIGx7GHBlqlvAGTcgGN2iT61Y8D4a5bI1it2qHxlUTnYIylf9M
wIWsIxv+48FwtFIsmVPl/TPcfxgkk8swFfMzenYWsZ+mWbzD7jbIKp7nA7q0YAuU5WOwwjfbUDZW
S897xFeBMWgv24DS3Fv2mV5AqRnFqzJGYqXDVYSP6GXMQ3ObB+CbLXluEjXtw5K8gRU8UiArsdq/
TOR/MJWnESF4X43D6cvzMx/SAkGRGEp28+1qnsfynOQ3Fr3DDQ0zdLOVfiOoWA/ELLLqQWZ6cxTD
OdonIL7t+OKXi3iv4q/lQ0GpvFsKzuKA5YbwDnWMReleO8wXYarDezUk6wRo8SJec35d6V96Wfzy
1CivscBkNeUAmFRa7Iw4jfcmeMOnRoTv1YiYtY3RctFobgdN9JKFh/M4TZ7YpJb/bdL9P/uK8hIm
3MWuZcuzQIBNAhtkw5BTAbFEztWC0O/rW5qUxaVs2aV26zOpVXjsMDIf/MT8zlChH6HLzKd80FEy
wWC2cye8EEzBXN8wDhUdGQqZEYeRq202gNlVJTkWagdhk+3tfZ2y866D9t5X7EWnZjl62JFkuX6L
vtyVRVbf/AX3P1d4iUjOR1ArX71hcR6lh4eVo8bfFGMbPk8eyy1H6HiPoBpfYI+Nya86Fsl1ewYf
zlNfgKKTXlCezSGgcsh6eUAddSOBpj3B2isPwxR4+EQ5SZI3Hkt5o2EG2TrRF84EdZNQ6ZysOYCg
YutyW0gcGgE2jCNZm1/4SqxrRUjavQHo0TkqOY6eOBOMG15E6n96QYVf2Rg3JR1u0ZwCaL7fiLEE
yqQYddRcf/C/nS6eKcjCadS9WhXpHj6SZ2aRzVqTVzvWKN2+6gWieelboDdUcajGihy8PsOC5lav
Y8JRj9KcgPU6RTovWu/QWuqvPS10qTQbvrfGdY322Q8yAhyMdD+EYXAafLJimh7qeWDhKlPGKsw6
1QTXWcADIqcjNAMF3F6SPoRCuNgzAi42aeKA4peXRv+EsXjNy/hi8sE9sVP/WzRI64Z0fFnoLJey
Xn2xCKDrNNlVMdLyYDjMZYfuasjuZdwmG2byv8oeKFbp+jffUQQR1wuJ6k1w14diFDTnrfCe6hli
YmrmtOtiwe8tENL45g6WroUC49SWQ7+l0W0Yb3whtwM94yyHanhNpHfyqd/LkKMF/N7XbKNNblIg
fSUqUYCRjAPgQIjBP04U2QBWMOVafWRIMzzqXu1Te4JMUaP/AVe78ez5ryVS0okySIFuwTRCFEyH
0LqzbHfyfeeDNJBjdsuoLuEmOOBrM9Zcufk7SLAmWdn0nufz3sSivdXN1tAOhbrTvcaSbC9M1j9k
bbzg1hiW5rO1HB0BRnkfhuGXDWx/hdcWHQhzhgNnA4Zpb4y7JC8clvFs3akiUTqmch+vMK6UrBTQ
sZaoOPdh+xwYfvwLHLmwvjfX/J0lQbDbligt3D220uToGuiGikEcYmn+1GqKb4MRxLfCQgvaVH62
ddMQ8ufcz9F6JmxAHGR0GBw2Wgfq6il5ZE5YfiFpFU8GRniYUK2GkLj0pxDiLV3PyS+LZ0fVN+xd
8Hw8k3gHlrSC5cXWB0AVWeQ63Pq57Y4OGrtKoLeDTWgn50KX+DgWbwDfM3k7d6BRG5nI02+2f4FT
YfeAfPIMBhyXMM4GvL087RdrnF7bHoeeDGy5y0VH0MhICdSoknc4buFIKNc69Dlc6saz3Z00Juse
zOckMTTBUbwcORn1tVRAYHHZbCUAk60lQ5TBPTjWWmcPpqPfTkHwkorNcjsi6I/qnsAo5XU5TFZw
D2YcvuE+ulPjnklwGb4mAbgC8RnusLZskNDU6WNJsfbLoFFvXCQRP6AFwAQlVzMjYokzRKHG5qYz
Pv6c+itTDn5bN/hMVPqwO/gjNq04eM4ObqPOyMNxEDxYX3mJSpJeYIWdKCi+fDDeGgtXFIcWbT6/
37hzMrC9VYNOZar89skyOGZRbK77McmeW2H2hStA2sFpWJIvvKvc8maZMmT1uYpqiFpGzFzPbrzI
9tQPO8I71ofg6ue8RMt/YuKidTnkEMvlH1af/hm8YIxE7HwVHmPcBH1QiBfpqUzZyPY624rJbQ58
HyikAhBCnm76TQXt4xWq9CeIyo0SRf7pwdhoift6qkZ8qMJ59kYXJFCvEB5qg9kS8NkGye4GKJHx
QAbvJ2Wy5UnaDWaCj7qqXyBg+M9giICcrMjo0Y2E47+kJut200MVx2Panh1fnIeO+l6kLS5a9r+l
wrk9pNDsBQXWYmIvMvof28dTYFB5/s91p3tmPGy5LchCuO3nwLxnaX/opEr3wcx3rcZjSVd0LgyF
NbgCmePXw4YTd9m3wj+L57nToBvDVRg/Lc5uwSICVqJPvwzP2wWOc7E685tXr9rGC1MbRs7hTU/+
k0tgnqGW/DlNjxXn0t4nY6pw+p4SzgYTPCO/sB2/Xnm2qxMCnKefMPms34BaJ2B40WAkFTEoLYUd
CXnVgcebQ5Uq8Ckt0WKozpp2ow4xbQoUR0Cz/6Fom8mtKH+j8hVH1OQ3EdtEddUiPNTLLeiCW5d0
87aoCxPdbdycGgP5w9KxFVyyeY5m2DhwSm+yAdTshcGn6iDA+G7xQfUOQbo0QP3kT0lm/gnATm0V
0Gbt8LmCVqrRIxEM5CPh5ZGpEwCx5licvGrEk6bvNZSEo8moElefd8InfhkKZe2GFoWFIUH0SGq4
cu7OSFDjfVJj2nKqXew1vyYIo6zyMo1rgP2dPwyv6RCDy7FfqiGMakZ2SAwQhyx4pTcNAEGrYvk3
KpQh0F2ftAl4b4TY6hbYZemKsdwkDLPT9m2emcowqXjnTiCiz8JA1aXeY86w3/sLk2kyJBnjj5tc
a16cisETPflcF85TLNVPF+fO2fD0LxpwgrU80Au6rQ/k6Y1ztbV5AzvA5QckOH0mM1Cqjd7PXe2i
Bb0h8DRPs1Fy3Cgx7q4cbNOWt01w73EQhGVATq/1zw8IqjGSheSRuM+w6+FO9zMD1uU8fNAfGTsx
uH/dGlleD6ZWzl13pi70CyZFjQseUS29vyE/oCWPIYOQO93LliSZYRFiM2Bl2+llTp6Uz6kbMrjK
xc5ymwXHeb+btf/b9WuQmf5/k+sd5qV571zr2CSso6TGxw+jTnAbDAjOA3PlwDco+/SS1U9+C+1Y
ToqxAoki5KWhCrywxkcCO5rfXZiC8IXg6Ku5hplSvhVjbLGyTg/ZIvpDRl31hFYeYn99ZkT7p7Oo
8svmfdEE+VrFsMtdLz1YIEZzVkGPNDU3HhGNhpPdg3BXLlV2YQtyD7SoSRAYuYLXWN1sqbZuwZyC
++ST1NGTj4Vi13Y7najk2UE9D9HFuhYdWENtZEXEXfs77QcbfSIrt9riSegEo8Ki4+s0BuvSBlCZ
SI5TJ1OV14RxE+PXdqB1AHfFRV0b/mOUw3xs4p9plvUTh08g2HiRALMW0PPTLGMG1sQVn7u0v9HF
RTUjr/6eGH2wJRobnnHgXTFCMLp3O2quNaNn5ao0Ho6f2Dt2GSSXnC94F3ZjhCE5AG9jA9FNP3W2
oprTwtkjpHuyTEjP2IPeK7zfWwsr7FKa7aG3vY+4Kb9U3fyzMgNiujv15ENUUcUNFYzjsS6WP2yf
OqYXRh05KDrT2ojv4avTq3/rPOAtq7AMxRlEtxV9t5Dy4dsK6kfy2jjhfOusvqO2xR9V2RoZy8CM
G/EY2PYg3DveUtFY4QIx/LaKHFl+tY6V7yeWXfu0Xz4rC4JXOtSPnooQxzJ01kSGR974x5gpTMBk
U1ltnNwXARcA/hBCXaeeNlY/FRfasFO7yJgxHjr1OtQkALt5TxYbSyzi0dtEvo+gjHFWNF2UOHGx
TatFoEFgy6aMZf3p7R7ck4GpL+3QvgZ62/jevO0Q8lOmDrssw+YwWNVjcAz33AbDlZDAedMZIxyp
lng1HyMa+Y5Eo+ZyvjP0iNGbGMWh0fmZ4fzyq1Ump1kp97Awkh05M92HEftgsGMjAKpKgEYaEG80
MVAWbtEdJbz1M48Rasl1D9gXVaTx4D9L4PvXPCNXbHLHECXxIJH3V3/ryskigkj6KwK5bxXS+8re
3WPnc+9SpMGz0yEcCSfkX9jDKV2UdcXGWBxiZfyazWvl9OkP4DAiAw2wT2X7NqF+USr49LuG6BAk
Y0lXcNbHsjjzRpjHniQgzQm6E1PiRwW2rdBfQMTNiHixJJcH1j5sCddFRmfVhzYUNnR3UgkCT2yR
XzBDP5ZuXv42EqQuTDoKWrNdHrK1lX57calrtI2WfTazcQ/+M2JtqnDdg4cC8XL63x99E34svjUc
PFw6zw04/w0XCOnbsMFgFO1FxxrWzc0E/njvbqmyTjoEnl4Qyv6CIpfsGnjGTQEfVo5yjkAK8Y1j
KyVJi2N6LmDiVUDCoy5DzFYk4m4MCoZUgaQxd3NxJJPNOqQhG1W2PPtxsZ3nUo+PQbA7YhQuD1nh
iN3AWI+3kZJBWYNLQ2S8iKVWx9wNT1IOwKpVWO9Bu8CgtJV1qdvkAzVB9neGLi+Z6j4l2m6PHbP6
O/47a7voCbJ5Q+SICfgP1R9z7AZDcNPKa2BZ2RUu+HYKs/bCGUDMddlPYAVEfsm8F2F7+dVW/l9o
BWonSkytfgK5KE795eoWzaNZNLP2WkdLZZLXUGa3qcLDL33joshmBiDwmEu1bzRLMKIQyLprSDPx
Wh1ccSPtLSvvX5bazk7Kbn44RZ2zsO1Lh5J8Y42Mv4t6YnxeOb8AupgvHXMH0nJA9rvi3BuluYGb
ye7Gx5CRZgUoQWKkdNw9hwL5vFcwbXB46q7/+yN28V2xR8HP5gBJtU1A6i4xTr6pr6NN7CbwgCgB
UAZ/Kucj0JO3HUFGXepg+iSbyDikTkCt5PZcmVkUOGV9Dev0lBkMqOK4p6lxWJito13lZuF+Ttxb
2EiTR43XpDFrN3KrRJ0mg6ktL/Zesh8+aIYkPCv6ze+8Ew5j8iQK69lOx+Ha1d2P2Ts7b+7Uq1QN
kSguCvsutO9ZVtq8bEz368wycZ/O9ifiCAywNtrOcfhA/krCd2cxJTdy95wbA5lTMcy1sRQpRpxS
HAziYYkbcPOzawUkN6Xu9xwuR6OxfztsfZ4qkf2BxLy22gwxDB5FOyTOLFmAyVa3Akb+thp554Yg
+HKk/yI0Nk3mR5+KINoR713oBs+ZHBCJQnUj6kpSbaDLots5d0P/TcML7uYlcFO8RIeabfmT5SJm
pgwHSdnRKgtM14VXPg+O8z73YFySAhK4HO1wPxia/ahVXJK8vs84RJ/qiQuERMht0rDXG9KHX0z5
PisVPx3kGPVY0mKRcNNdYGERGkOfpY4uTq1mFElMWk5LKEyw06FG4vbPKCx7a6eexuimzwR/+Tu4
G+W2IsRT1Nl/jIJz5b65Q/MeWvQKfqr+C6r41WWci+8Gwx+Qe3CzBemYlb9X1nej1HRy6CUhcJpQ
Q9ncTr0B9cz7b0rbKMSWFzTmZzuNP7ZXrGyDdEtQBfbpH+H/Ckg2xLWVcSFWiApmyo2k23JuAy/K
EPKytf1qR/ILcQmaK3/JNNlzTj6dPPl7a5LwuZywmY0eScBoSdZ57EF56kIa9AbiHflzM4KSALAm
Hyn3fFTihMtiH8EoLI4gWN6WFZpgJeaVsfXEJBDUIBdreS1y81dtG7ixUN23aXylFjaIMIA9whK2
Dkl+FeQa9KolD8rSH6w5yFapzMeCy90scjDfZnKyvOZDyHHBzyrJqcwVU/F+3gAVDxiXgpq0+3vm
NPOT0ZfvaD/Im0vf2He9Fip4cVum8kmv8VfMr4DUoZYohp+kIvy2+uANOMbZDR8LLUXrWwyb1syG
BXg2WD9toM1I5FcMsOZJ1W226RXdHUJ3ZuQ2wC9Ol51pUOUtLfkhy6AUBvu1cmxYfprwbqXm1DJn
uvmK0mt247fe+VPmGPUJFWYDyCme9Nav3LURy6ThTg3eT1wRw5gTCQ6+y37T0FX5/BNiM6wm2SuX
7Ts950aZEnVXl28NvjJ2u6t3G7LrJvEnE1gWVpqFEw/4Jdx2Io3nlmfIcue3KrTfc9vuIjdhl29L
k+/d6eZd5pY/WjKlhkeHqtSun7a245x42cIdkenskav1/xm6YK/P6do1t12Ba5n4tJ4FdKMAcpV9
xPDmk0ClGLoEg/3UqsFVwRcvJhxKCXmvgfvspvROaU4iXMpyabOGRu8TyIXbcEpr+srmM0AtthlT
XAzu9K/poUYYPrB91KAojYu7MJMxCpCzDKX/x5AWnHOkUk5hPmvtXwtvVwzfTS9/IUhDyVz4Fx4a
Y/5T5ITdeaTgYZsoflwbeHfT6X1hdM9LueBn8uVtCekG/I+4RSaWNHxlpGZ9ZjPrH2tG0UNWD9pi
+C9L8j5L71ah1tq0CSxJsy3Onp8Sutww5NQwqHD6TFFTcpSZxLAQIRU8UF7zpIiTnnGbiIoKMOHm
mPwjYgxMPfJ1tpYZ5OByzBYCZRvhiR3V9anMEFqHZZcAa6k2qKraM3ae/QBYdYdMgYCIoNmXLeyz
GvVNijx2hyHybw7eOljGm6pH1stApTfeCIxhGqCee+OIIoqQIJna6tS2SHtoflAIdz6iKrFkR7d9
KWOXFZvbLusqcFOOVXIBX0OG2UI3MnSk9+WpY0WZaxCDVWW4PmtEfQgGiOpG5oelTSLCfEXPdV2a
0j0kE2u1FAf6Pmwfrm2N7y0sMXY6ilghdqSTlazlFvEmJdTGiVrJ9BQPcBJq1qTrH5DF7f//G3G8
xpjQaavKe44VCXJ6Dm5ZQ/VltQjjQjX2V+GMD83veLAdnR2z0nmdmMPcXTJU7l7PCop9UwtB/1qw
3oIvzt3e1+S5NExPh8W2HtOIKKlbJCi9mrJr8L0sstPkGGb+D6YeXElLfjX5CDfjWNOSOUxI0m1j
2S/0advGNeArxO4tb5eXLBgvQUdIKqm2oC60fxgDcCPLrLY5Z2lk16vyMOT6gdu1kTZMITBaC93R
BsEDXtaYJbWUwZ3493lbwY64eHtd1id0U9vASuZ9sAYVDR3EuKGy7UM1d06E9MdrOMr64Lug+Dv1
fn2oKyxc0J6C8Tn2/adJxO2HVYxoOnRyLBf9R1rVNTDh3FiA4+Zc1wfWQsXNSwFxiJWc2maCw09L
ospTFrtszQ9d73bHkDozqGTGrkLa65iUy7uuINtOGOTrdrjFBZYLF/QjgfftuBd93u7E4pzAzoU3
x9Trc4o5o0Moki4TSoEcXJSdkCBZOuJshCYJ0phXImLyiGO3yXp0gZaylvYPcyKdbT9hxQbeOW5J
RcOPPxDnaebFUXDX1V5gwXpss0sYMhnjjY4Phqm/fbuD9c5s29I2S4LFunYBQIrBs/aEADOo9uaM
HQeSpcoKjp0fUhvnxs4oen2ofNs+8ZQBJh24k6bmAp5503oDIEFqzbJoCJ5lckBs4GwfaLIcdK0V
kSlO5lzCJXj4fd/cGqYj0QJtC0Lg8itjDuQ4Zo9FKgix8qJe9yQCGJPyLvtIqiy8+bzDnPR+uW1j
m2UeoqDGFSl0AOurqnDYs+x7TXM13xo3YVcd0zcoR4K6xD9r8zmcLcIM0hZffe2G4lYgiicjtSUC
u2p5TQV+8Kl5XdDXjIjwYbb3vFFODjagzHZDFlfPs29nnMaGdRT1GGDNJu+hjV9cpA2vtcJUUk4E
mvkVeP+mf6sR9Z+JzvhwZ82pgcJxq61lTXZQ2S2VLM+StNE7TXV5bicCQxY/PExO+MfECfBLhstz
OGTdT9azLMzNSACg29hT7l4VWpQIP1oeZWMD+z6pvmZuMgxedchUfPHkJwvnT6zfJIM0cpdWc43f
MeYyntj2UP/8CzrmlCJN7sqpOGEzfe8TcDwygNCG/CKO+orVitu1J3DxBFROKYB6S9NjBeTmuhUp
owureSIy3yluPLJfIFSGaUz0AojfR5dcJcOngBCHzQCnZFMLBoQZZGg3n6GKWKdhdQ03BqjTCvAb
y+754NJilX1yz/oM5ZXj7hoQESRjMXemPgRKEeE/G3zrnsytvpAwqaJqGq51OLyPbu5uRjsaYKVC
ZCJ7u+UmHvryG1cz4SzHdAaxxAYKQQIq0pZBlWjmaSfL7y73/kBEFYcwPYjRfHesMkqLxQWDl/tX
YUhyoNLqa9vD8f7g1cUH/V16uvgtyBefGv4Xsz3ar14euFu7g5qH7comILOJ7wYAIWA2nKaVZbkH
xeurYyelAtHjkQriLcGvjmxFl5cult4lX6AlYDqC0EwqIXzMuX4U5aeVvRuMPFN2Kw/b7H6SDuL4
vDg+j74LA1fgBPFdf0sBke9dyDqRh38aWVVPutycOthuubXs9SFMFXVizqSQJqpqLloH9O1170aw
wtyNgwioGEP75qGZd8Dcn7pk2ZMdNW5UPVtHJEmZAjXn1Xp8gW50x0edntmIGYV+ThadPjwJj7Vt
ZMIwV6D4y9hLrKgWNl63//1NdBwE9Kj5ZmKrYrnCOrMY+43YMsMhyNhDddcAabFcxJ92zodX0Tiv
wtKv0mnSC+Opr35p5amLRQZKqVV7jJaXZIxvqi9xtkkfsUEwPKOgpNWdKiie9k/aKPEWFwHIC/R8
7GgZRPcr960iHmqbwuvYJjLe4YfGnWSSjsmEhi4BRUXUreGeKojVs0yNX+zYPSgaWM7HOcGKAL4v
zIpVnzddUj5EfL0T3ME11EYZV5yQr73GThvbM8F6SYdUNDa2iYGhenaJEXXt4LO0FvNoeNQOY9Wu
rEMc75X4zlb1Tdi1H0k9q3Ogu3/xNLf7DrLnzUmROLlVXEdlYQenfP2DXGg8Son9ulRee6vnvLul
sdj3g4s8XTc7a7QNeFbmdvRsLOmyu5NHhyXVi9/zsFb30CYwsJqX7KBWWH5d/HIYwzzhvWZhv9Z0
JWDJzbBy2Ma2TXdWpraZHgUknu4PmXmH0awMhsjpb98YaDoS9oWU6aIN7CjJxGc/u4SVU/wH/Oii
KVgBETmzRp1niClZqtDZ2mlxlpLRgPZpgch9Au9okcjgLa+KemYzAH59WkASw/05wk8B5Y9oqyks
zSwRDujCoTcnzGsciA4mv302zOxLe0xMB6PgtHVl8gARmX5bELAQIzNBM26S4CEgWulCYNqCrguF
kGk43YFz/TD12SeK9+U4qv2Ue9lH7zBLLRJLbhjz4NFP4+GTI2cj2oXvwF+sg9W/0mgVb2LqL9oR
SKPW6DZkuyhhevVtmCCwc5wU2vAUbKwaTXmZDnd69VcWMvnDFdOZA6A/xoUbMFIzzc+lgXRdiZJl
0Gj9IzK2OhWx/Ylbn4YaS10WJbmZbsPMLHZxy33Xkc5TC/uPkdDOO+08vlG/ZrtszHklYPihq+Dc
D2gjwd3dWZ2jyrcWsW1B/OM3nr6Sqr6b0G2ePNiYW7jDwSnDCj6OjNNrdkRuNtRb26wfdQo6Puaj
2i0S2WFukPOLSS/ctAOyQN8mPNojMMtItRM1SaaB5f6PgGZtmtmx7uy37Z03BS7L0aK7ZDB/kQrI
BHBDUUEePQ85qSBN8Kd04mnXc+xfGSvwzFDqPfnLKhCS7vvcxreF6PgTAwUOf5v5poUTwR2UjVbf
hoWk53vd9MEVBli8KqOqpiAjOs1fiTetsVb4J27CPyPgSDmkkBxJE25JGt8K9amlKo9+L6hby/lo
j20Qze2Ah86pZkghCwvBXkShMX0hpONIKIwNspzmOInmow8NZAN6H5rGb3tRv4em7SnWcLEkSSA3
mfOfa4ziFLKPL8nhrNlxryqWwp6J5sQ6kOXvqZS3drhaJUtU9nwrl3Zl3xYgPGSXdi+NRWdS+v4a
0DC/cDKNx8JhL6S+O6o8nH5xxtFOxIJCvO1pxIxTgrx2pG6AbjgwjDXzBxE+wjbVm7eMHXwMdzjz
XKq3MZ/6refaZBFW59EN9T5vjd8eSPcnpwi6k4nTItQoqkjwDlVIEB1ZZRunGopD6dfnmlyYlhzC
kaH7dm4nJyqzCbqdpFvr7JZFJWnPtMT0bkX5u/B8Xt8RVM4wplHp312Ud3I2EBR0m9hUx47a2q5O
LDbfPXd6a6cBTbVmyJpTQRQyqoRzY237RmwWAovhv6IMT4XM0ecmJr4e4VwZIfLPxcbvLFPnKTaf
iw47gpTIx4iRCDaLXb6NBKHv2NtLmBItoRWN8J+7qtmlLK22JoJORmRI09dt3KGN0cDEDYL5TEhs
axbG1C51huN5LrNPI/AwVF/NuPk/9s5kuXElzdLvUnukAQ44hkVtSIKjKEqiFCHFBqaQ4mKe4YAD
T18fIs3a2sqqFr3vXITlzZsxkYD7P5zzHRdJNjBzGmosL/Fea3tAlsnwOIj3eURWji1gLakpecMC
087pkybODP7amTST5yIbkcobZGjhGLn743AmgNE7ef20A/5kP/Q+GFzHXOYd3bN8bPCIpY7fvLQO
IA0/TuLfosdDlznOIYnmNSOVSDNsTYQureJZ4XQKjNipKqnitapgY47TuQe5/+gh3GHfgJbJB936
qGM2wXNrXZLJ469lI9Mb6Nl9MdNaaPPVnjgnufbKI+7YFDz/tJmUMkKw9keknz2C1sI8u7ZzKoMY
HZWod71rRx8+FLmk3LW2lohgjPoV5ANhUnOw9YJ82NaskK6L6vprFbBwyWfrNxIjSs1+NEJljx+A
ytWm9eL07FvNrwiK0G5Q1HoFclfMKFNhnKtWhyW56rSQl5ohx6l2y89Ylcyfm+kD/RMT9Qb0aIsk
eMMS8yNFufUQtFm3qZyRnVwcP//9ge+fP1YuvwP+s+0d8K+cR6cm6wAqBg8lTrxQF7EB3aZZjsNC
uYfSK6RpmH9mS/3BNUDmeK1/SCnPAVXZZSoSWkHTOcPOvDcCLUiirVvECjFH2PqIJp5cPlnbVzhK
8cFfsCUjk0JVNmVnVcTlzWAEseduPs7DuI4Z8hJRJ956wwHRLlpZU0UIP5ShJ+N84zgNM6UYawYS
SIvhKzrJBbrsQffxa6BMZ8dS1rgLCUNf6pEMBtwNT57mwQR0h/Jfivoo+xxL27qqF0tLUiMHBJK+
D6uXE0oOCyhbbc7AjGrvQRcQkvTA5C5fMgVBZlAPLn7x7ajTYB9M5wTTnudPw60o7O9xFu6VMOxy
w3Sv2hkJRmyWXAzwDchAKv8o265/7um7XXspn0TBdqYcBxVS/dzmn3binvCceZ+gW8m/a8TRpXA7
uVqmL2V1LaSpb7n2w2jOolORg/YeRRk/VL3HGFaubg6j8DhDmA4E0Sq4mxIVjrPURIRQPQjEmqyY
l8dhMWD82endV1VzcK0AZKMLqFKnDRRJpwfdUqAVsTv70IHFrzGpnuIREAEnsJVarwJW8UGwimca
BgSMQOs/7Hme/CqGdGt5yZ4Yj9+cnDzy5ro51YxUR5vLuGMIJaBFMbZFq5+JBwRFI5a014Wmmm+j
38lVWdY3fIyB56LQ8TrzwcfXz65RniycZ09/f0Bb9+HmwJ0Xkehdh62ESTL/mMrJPUKyZI6eLedK
psktnfob8qD5Qs/OiCr4EkuDFMIGv5aac3nJHNRCtbcdZujqumHJvFhrGo//VarBODNz/TF4eEpp
0G6ODdZ2IZQDVZJTHNIs+DVFg/gs1O/EaUMLrM7PAfcban5eH2EF9btGXpM49vzLKrAumhXcY5mw
DCbQfenH4iHvCQqThH0qFt0S5CSaYkqWxC01EdWtc15dSUuXFY9GbNdhWtL+msWQPqBJ2OcOX7Wh
qXyzzjk0PhWRJ9PrTNW8NTpy8EyLWZ16ksqmavF5ur2P8i9zKVbXRJvfiVrQilYpPQFRf7AfAdci
zBhmjwXzRbvprSJRjekRcVqc4Ts7TwbiEhhpOZ6xWguHA040iGj5P0NiHUQFpJ2aqQ8bzsAaNbtN
U930NdlcUf7ptB4MqNL8p5nHgzGRyxU/RRMaJnf10Iwzd1OTxU+qcwxANXECVpQw0GnI6PVitSlU
wARUJs0tA9tquL86Iu6wJIr1c00Oym9+/Z3SIPQCFZS3T6gMAKDDLqagtG5BEqcPY/OT+B9kqoF/
ymo5fETUlF3C+c1bUBFs0mJxS3Ak5NnD7Gr/2Y2MD79kpLxgNcf+7HNbW8AGhNvjhslntbcZ518Z
db/aURcTj6opfQvJzNuO/EenYTxYy12UkCMrnGxfL2m1Q8TJTJRtfRd1pOviE9vXMXkWcd0jbxKw
MUsM3kPX6ad04uxBXTbT+RbXKYOiQW5YcrI0PCVGe8PWi8jUbuDmHtrcjMOima6930Zb10D1igrt
qWlAGrTecCfErN0abfS+REjO2lgSA5RWqzE0HEn/EqLC/xL1P7w8/e6GHNVm4pwB+TNN1Px/WdhK
5C3uQ97mIPHSkugPz35hMNCHWdB81kA9Rnt6V93JsPz7rPGJpPZ8j23EO3RrXxLtrqeZsDDJbMgX
499XwXglCflUFOPFQnMd3wbDgX7n8jJP/ow0ZLnXN1T70yFI2Q6jzuAmiCnDlG1+xA1/xQbUMqMU
0GRRQp6PAw1U8tnM6LI3qQtWqhUGPqoguwNEaQbpA2EBrE9eFcKk1QFYTkwqu75/nrL9qPQLud+/
C+X+gYn5M/bQISQpevrB3MF3IXMch4xf3lLTZTrgC4JLILuo1HpMHT70xVq+wbscMug5UUa+EOKH
nyY6txoektmPD4HpWZw+6csI4Slsp2oiJgjPg5/ywpBFtYnEBgcFhPOWwtLBNnVYPwNz5K9VexNq
YteD9hLVmnd+/Wsk/1iEWe98diLdNE6XGNp9YSDzDIrocSI8LRxA/LLyzXwo6IaHy2QDCgmeEsr7
XV1OOdOpoT4ZcxtmK2U0VQbQJJZ1tfa+p1zSXzQL+Y2FhyA7d0Po5ZfKyd4CZ6qYYLMV8o2iOg9W
eVIZARgjgX4726Mp7by4POWCfDErb987TWhIT9xORtqljlaoh7W818wiInPt6TLSgzgje98Re8/0
PolRzcRFB9il7BnK3RCTHBbnBuUX5RP8PMruRl176x+nwmOL2sjckTnekooe38o8/nYhv2yLRH4N
9Zp17mMDdUu+o9FhEB+gupuS+W7GmeRxs++APhEocwuKWpk7OokE476LiTqob7X/SiDND5nylIn1
LVBu+k0EHKozgZCYUYnm/WHKyDRqYMjA+ZhM2bczp6/IaLG/gNMmKLJCFtve2Mj9Br9k7vqWFLGZ
V4q5E4FYzh1FcHmKSHrcEt3zC6/Vi98F5jHvP5h+2FtaLtYQfa7Rx2XNLoW+SDdIGkZSAXa27klu
mEcQpMmW3BxiNgPrJ4AMHNALDRVRLU8GQ90d9lzMvQS6bETMBMaXxi0xp8eGFcPOozoKZzhEtWCp
HdCJbPluNbpKkmVM8zhYFTjD9xm/7zaI1vnNqNleJd7BS8njZgEISjPmu8xR87FaeWAwGDYBNOI2
nWnFuDi2jLdYUIE2d978LPvSbcVLVrVnf1oR8rq+RcbwRYjlq7d+fbUmTkOr/ja4/0RYP0IQiWXo
o3NM5AKAz8IyVEb8+gmkqiXiJHPybN/YkkQL1pWmlx8sgFw7r32Odd+8OpN7XYpsCwrZ+5UFp9GL
PsDomA8tcQdUSCy5pi65GqXrXSymY6Xdes91eYYAm1G0YQss8+xWNDF2NVsCwAS7N1sFmPSWGO2O
5A6bx0OajnlEKbc1IZFucEP0IZ10aGQJ4n2KIg/VlhUY21JByOzqOJTegCAR8kSV4/bFdg9aI3KW
nY7TbyZpLHHIGBD0p7rdD8pHEtK4LxXugq3HQGTjDN6+R4kSOiZPR9OV4Ryz9+I9qfbYdzYtZe+G
nQMSGBLsc+X2Gz01SNNF+o58Fw4ckE32s+7zNHsk1BGqksOfZziRbiAX8JcGDAubmzlB1bEbS3nD
FWTbbdQPl7hhWzL3vnm0SMtCUo/CcRn6h8xOSPuDMY9lZEdwSrZlZLhVwpRHzInd1hQlmfduSYBs
gpijgt9f4kTda78fqBuMH6rlrGftmB+kL609F2F7dquXlD3RPu0y9F1m9sbuexWJYO2p5kyTzbAi
UfPUQeTovoxBdUTewxjf4+azA5RhhBXg8PxOJPx+k2pv0skXH4W5yzkAt/jAzU2cNbgXoTNvG+K1
/r40Xal+W/V0GJc1AQeCQTavsv1oYZyXPLcxV+TSEvRtw0vRArTnMimNqNuGCsHUdbC6MAkuRPi4
zyYPL4Jt4ohq+EvSNWZqrrbb+UMm2X2HSdn+GlxlP1Gu7udaSiphIGALvuLGbVB1Y00/+HV/8ALj
FV8IG2oNXW8UHwajcaKyMn5pUnd83F7zWJ/Qk9wnlx2xynhh5qglyI1vyAoIV8tN54fKhl9G05EA
nY48Ou2nn0RvYGTsk21BVZfBky7HaOuvr/vfx3l9rtsVvEiSy7hX7lrfwjtjt92HNYGmtFJrc8u4
E6PaFqvvT0rQjwS0U2dm34vmZi/xe+6ytyVQ13WSSTHlYi0iL3KbLNyhUvEDeTMEi+iqR8rIrIn6
uqCS5FP3/C2egpjE7eldW8AspyR6j6bJYTITS9SL5p1+lJhPq9oh5Y3DQPHlD9o4M5v6MCruXydh
cxdoTQSVXqp9heIgGIePOtLvOsFx0TbRHxEpDBc224a44Y/csn/bqLY98JgEO/QQzZzMYYbV3lsi
yosJSxJcCOgBDlWvAo4QCyooSR4bQxM0/EVesirHewjnB9vd7I9PE/bclnto0KiKO5XyvPFTdAkz
xmzN1781AVtawHFr69oFXCv01BRtkl+qkLx/3oAnF9WF5VvmNmZ8Exe8h7lhvGiLsjdAAj5Urj4w
vK+JX0M3uriRDH3T5Voo+LRiFnMbu8B6EI5/kk6bh145MTKNmZgjbuU6mYm87yBjQM1alio6YDgl
lqy2Xw2/vqIHorQkL2KtfBuWOn9vx7gcmXG7FPsMuWVoie5XT6bhIjkeSgo9QBznWWd4qRDopGn5
nUYJ1yCl4phyGFm9+QsiwsFCdxEQ0uMnrEL+fhh2FH3TlP69l42s83jJdwFgmDD2BYttSrTah4DB
tvCUW+khyVcZMoHyW0Pqd2FMV1NZ/ktGmJOSo3HNQeGrpcfeu9a6BsdHQtZGZnAudZn57moueZUI
dg906M1Ru/hjIjc29n87cjEORL0WFlm/9OdIieABUOj6YFpcV/f7uqGyyEKiLMy9LbqWN3zYqrk9
R+0aoGPxe0ZyAozeo7ZZ67w5J4dILs2JkS2qTA9FogR83zZ8KRF1rNWol3ypnqY6/kZ1DWyFTEOV
MFGBCcSlw0oaWzy4X4tkJRZAj+QOkBw5Wee1wszm5X3pTJYJXX2ZKCJ3MmbakVan1sf1ndq8EqT1
1nslT6SFZWwgOOWRm9H4E1fiunw8zlrV4T1PGCvl3CE1QkLTM25kEX0bFodTMa7TUItls4F7DDsn
LiCv9dBecsZt/5Z4OYkEQ8TRZyP23rngRmMblOjUodezq5LUYJOwPEjgUKQ2Iw4HGAG7ishFB7Ys
QFkZj2oT8X3mDX4T3Pbh6PCmDs6zH2hgPohF6VeNXW/SPQx0BFUX9yArhgOCkG9Htt42eHPj5T1O
KEPImKL2ioMX7K63BPaIUvW8xSe41YI6W9lr2R+xVyVrMmq9HxnIptxnWhDgU/SNu91Stxtr+o1M
+Gxk7l8sbJLDRI0L8ynZotNmjGi/8HY8DiBdQoEZiZv5BF/T2qC42/WAI5BbIfanKNwT4VXvjIw8
4j7wXlpZEOnAZc7BmAVPpEv4lVucgGr/ii11Zun8XjfU8vEExqeWyT420m0+6uHv6ehLHoShe8qn
Sm9HJvAw6D86w0/YaG3GeWR62lGQG372bRBF3nm8BRFF7d/3S3AwMOm4lLCQWHpREJAwu74SkrqR
ZCQNTh5dueMfknJ4wMvGcxIQDxMMfG6j4DJN02mVEzKT6MZjmbhffU5lvUzDkzmt46SEh7Zo0u+/
Nyz0Sw7KiVvZlWtdrUEZN+Py5TXOVnOGIiqkPMQi56TOPShH6vSGjxcdIe1exaEId+ubQQ0IAazw
zch1WfWsq0dwkywruc78lWWua06asS8R0HuhwVJry73L52dShKHb27vpiKOt9Lkj1k6zywEKkGGD
tpsQ9Dbx0FrYsuKyhP6Uk7rWQiSchvKfkjkrgs8GFWcVrTxdnCA+ALoNO4zSmd+bwLtEjvPYCspz
WKvlZmBztHS8Yjn/elycLoQQ+5rKCpOCegdD8RCBVl8Rbn+qoHjsGn6iHFkelrE+Zzxt9A0jelOK
K1AtEHXLcm8kgGgQWwGOY4wc1pCSHNJ0N5PLdsCcKgbzOOrmcXnT6VhcU++al+WnHEwm5hWrTJR5
+jUglXGU5n7iIAynGD52wNOYWuDMWgxUR5nnIQ/RV7UoWry8p53HZ1YRrLoJSDhQQ3FfHB6rMYUH
1Q+Z+++WNaeVZA4D4NyeSAfTy1sJWW6ztFzOzZrmOMCc2HJXACohpD3COmbnY4UMF1udVma/Q/oh
blixuTXpiHlZf5ayZrg7dTEliByPRjKuob3JxLD2hy9FsOvYcmGHpJ02m+TCW/Xv+gO+NIUqaR+b
4p/OvnD65Uhvkf9nGy35y9rEjmwccfJp3BO3W0C74gKylhpFYp8Yu8Ls+EfT6w9zypcwRf4PNAaa
C2C+y27d/87eflmycd96ryawTnaK5F6m/QDHaIQ31dr/tETJQ6LgbErFbwB9vFzY+JiendLU2vii
Ua8YUAg7oMAiL/jr7yXF4ICvVM0VQ1ePRTFjKQcZQAcezZu+et8zj7o2qfVN7w9CryuvsyIWCaSz
rRiFpUbACLvbIe+jinBomdI+Zk1Td/UBS/BbkxoW54gQYU/TtU09X5/SrueZa0ijSizHuucOOwkE
ok94xGp60JalK/dSp0r/YBiluigb1HIfdLfY4iRDpXXQXZdevWjmtBdc+p7nwHud8AOYmQVtbuKa
LwbqcoPnfU8QFBMR2bESzzBWau3BXxO+FbLuzR8FHWFUm4e/wMn/z+Z8nZs///kfn98lM0Ueri79
Gv5vxiZSRwdg7v/O5nz5zD77Ifms/oef9W8yp+f/SzBxChwHA2ZgewCB/w3mdIN/Ob7tCRdQoOOu
eMz/A+a0zX9ZFmEdfuAKxxT2+q/6Wg3Jf/6HsP9lOg7nokQqR80q5f8TmNOy/f8GJLYYsoP29T0k
AXQG7n+Dtddmo43KAHyESR4SD28d1sWohamsGwpEP+1fgU2wh2sxzWY883bhpI/ZdB/qqrh3mXUh
af6IAnt1CHafdiqWcyloOcvYaUI1onefqWZCXuZzRBwjb4qNWLAO7qVI42ffRw6u6SHkt4oHYuCD
FixXk8sd99u8iZzgt/Rk9G0yOSDY+wYwPXuYnLQ92j61Tja6LGriZTkG4LJZl4swdkzj7C1ZWNOC
7ozAJV+MPNwdm0+XDgBXos9W9eLGmroOxXEcDQdA5IyLlrbdRzlOAH/2GTUPyGChVdS3FMzmxi28
bmfYDkgob6lfpoKSd06M18qolusw1b99EAJ70jdTwDtevJ3V0n0Yj4l7AHkmr0x2KF8Sotsqu1oD
XDJ1Q8OcbxG9i98WkMp6NVSKAN9X3ZEJ5PoahR40DVKYkUFOlA+3nOQQSE0twVuj9yQN+xe9styh
g7YZ2YrkwYxoRNHIDqSJrl1TtXxn1PMumZJHR5fWuZ758/vtx5j0+pdd4vbkWC5/4DVQoABZb1bs
bCUOEM6h6eyggvDyybnkqfnbHEbSjVEQs5EYPmIHrCDTcrCHMXt/DfFLTHF04jmnHrVJdiXqObk1
HiMqD/cilgB+s6b0s59RzDjcP0OFIGKIRLqD29VgXOr2d+OY38tCEJTZ2misGYfmzr6wp+DTSOG5
xURLVpSE9jXrIvYk7N5ZDGFDE9OvlcRzyUUP9KcJq8omxgGiz5pV52fl62ygznLWrqx6lhgIwtk6
qpHdiKferbjtDyxp4T/djBXMnmKA0HOXH/K0Pc/J9J4gYT0OTlgY+LgwWK4aQiZX7ZTss8b9mFwj
PjcJMzOMwOv4Wr6VnX3HXN7v1MSqTBOOc6uCrtvw3TG3ApNPg7QayHo/3RvNXB5LbDh5z1ijJ1kX
jfSlwIqIAml0SG3ih26RJ7YUCy5qQuoSVz+ZqGBxcI9IS2LYUhfkSe8szGt8p0X8YEerswNN7Us5
i61sjJ9emU4/VqhjTNF7NWIm9m2ZXAfzm50wrMCeAVjgGOm5dltiHJ38M8f89Juc8i/8nAzUS+5+
a2A4Uk9EXfbAcuhDPeelJ7D6pVTRm50lrCITKR/IhcKdM84VkWBFmMZe8pKMyxqakzy486+iDh47
3OgfiD6bxzQ/MSlY5+Hzn2yAdt3XBJXZ1ht84OYNyMrWWTSUWyGmQ1PN49HvgycHBf9D3Qyg7fPk
PSUp6GYDeL9ZCxqGqLdTWnK+RV2o5xSiBlnxz0bPdjYA57knffji2C2I+kK+5/FSX4qoqS8Wtj6B
dHUNRPKYxMvpmWA6TJlGWKnC+KpmQpqkO9Ibq4H2HcEaAol+2WbVWLFjbs9SNfmTUFHGPpH/xpgO
MBzZY/u//1sixvFRFFTbVarI0U5qFvmosi5gysOJI+BTK8faOZ6AXD+8uaUHyBJNGD35FG998iaw
nS/VdmLk6XXAzqZcya2/OPec8vAyYNvfRrGcHvOfdVKRVNGwSq8DkjFiDFKWszA+XKDe+G4c2ikw
X4M3l4WuJx+s5mVZcB6h+pz3WYFgOmjAUaZt4Z5T1n+VIPEv6axHiu0T/IX5lXP+2+6NUzfYwOEi
iWx5FLCbHdARIi+oyKLI2kdFYz3+/WExF+ux9hN7Z00EpbKtIaPaIw8ud+293z127ticu8XhlzcL
ojkUz7WTT0xuXVNA8kWbZsULpXQmsu48pHl5zH8Tx3aYfF/f1KidPYFQBrLeME92Wd6DkIL8ehiz
4eh7ggSriATGJAE6ZLd4wti4DueOgjVcDzKeZlQsrAoXdxgOre/Ml9FEKljEgzo06AehA5Cci3ea
9ydW/jE2ychMidBFQWXdjQyNM7rmrYmnpzWD+hgxAwvBxXAQtCANvCwc1FTdPGw1uqx+6zRh2rpm
Y5UGNigvNYbnlt9iU3QgK30dPI4t6rgMVcnaxKCgGcAOaO+kTUaANsLtne0yzBIr/MCtJBNpaJKB
xzS7coIMWtgSIpRkQsNWYZ98jj6fVJmgXA4wDh6AzWvc4Hjcl/bOXky8+lHHSLmziD+zcWm4c21e
attD22TWbJKARJeBsc/ThOc+V1CT6KO2NrMD6J/2l+3vMtFfnS6OD0jyOexLDANG+1N0EtxUjX19
g+4H2dJKsWoFu4S2Ojqj8C6OBhRncdYNpLxe//6gGme4RrEoHiQ0h9XdHRjWbujd6OQvFk6WYvqn
dvD9xcpLfk8Es6Z13bMR7sAIE7K0VfhOTmPEvtPpnYdClESlloWzLfSISKCFKMlu/sgNLA+REtVd
R2z8mJZN3zG/fNanh9nyy6ecRcVzyWtgdNnywPNTHpwS6lxaGsUBYAzPM+EN26pIWc0ZxkNhzzEc
7uLgkwxI8ISNWIfjMxxkXFxlCegS5HLKQHW9Y7U0zlGKbE0ntEWcZuV1HJhelH372+3ZwaVJPJ5I
SP/OSqWvxCNfEzYLO28UlDJZ++gOkxui6eJ0x/TP1RdsMIMEpLQT/MQc7jO1ZtwbU2U/sBThqMM1
gLhC0b00iDOCH8oJjKd6xszmq/4uDXFRDX8AUCIe0W2VQryw+Biri3PeL8FLj6/60k79geHfxQDz
9RalGXyixWDHpnCJzcSQ1mj8zknen8WMFhqJh7ExfP3a5CNT2OcR2mgoY8GdPLrccNMOXEP3I4Vf
NODpc7wvfOfqgJEKDGfD1I6z4dfsAY6aTPO3vyR/rK555MtlhhLExMOzYyn6dE/INiKLFvmAMBDq
lsB1UjbaG6WcU06aFcMwnC6ZLNN718H9KDQu0RTVyDh/yAzxj+9M5SFBzsRZ1b8GVYrOmcnjT5F4
lzopggPWdhN7uXtikC9/W6KFbCyN9uTPECMjnEkbLHQAJYJWPjvy7jXTZwF6/QbDRcBIDivh/MSb
hbBL6ZsbdekpMX7OlZfvfSM5RYxIurEgJpbOsCfxL0wQHNsJS/mpAPQMggXfbMrQB3cUDnPfBMrr
Zx00LOuPbQiFWrb+mTfuMRtR4SGoOFL6ItEEtOc6S3520/6Prd0XJNDTe+994fdY8zebNWVKMw1n
SXU1+jVEexh/zYv7yYXSb3VvghPrdOjIeOD9mAAmmhiFhqDjaO5/NeAXMS/qn/jkO2yzrNnMmdZ0
cQiQBZ6TuOkpYHa7s+uUvXSnQQ1CMoR/7uUtF8T6q8KZXfcQ8Tc1LLP0ZgRGb79mTOVLK6XXqJmg
VCM/SD+G62NPb7AEnSf0Ut9CTv6h8CrjIajN6KFMX+u6Wx4Yw7Sh0xkEwNvMRRewUMwZ02JfdsPz
PMXdtsZBi1dWdft2wj9NEWOFPKXqxt3+NsKUO6SL+dQXo0RzP21Q89onj6yl3by8YDAWj5Qt8bbN
gnTXj9LYSQLvCGdyzXMFimG7EMRc9/qzFx9I3xamnTWDZAM26VJ1NOlSvIAS8E5mXjzjykWuO1Aj
d+ikkU6nxt5BXmStNZ/VrlPbYKiwZ2yxR49ns4A2RvFRkMhB/E3nJ8G17P6UstVnT+H/4X47a6t7
LRZs760/Vbuuc9srGrUfdWzy1LVLu+lqt7tkXvKgGvAZkNbGvW130bUIsldfJREndGCeRRWOgf4z
6mR4KMni2VboN8PRKuS5t/+OzyqAS2ilyagUW5TpxA/QlPhR82BW3muzdNTicJy30OxRxWrvzcwn
FIfMvSZb7YdpeK3R/OCIagxg0ky21JAm0MziW6VTvTd0xVvqGzHFl8dGRI5YOLylx2bE0lh191mU
uBTj5lJWuFeLCl8AUVXLzUzIXkonfXJm+5pXMdJqA6GLptE5lKwMHx28qycv+uPNBX57W7/G3QFv
04KGFRW0GvIItUxcHoPUecnW5iAWY3HP8bxhb2NbbTvMdQwPPFZZGwvoC/hSdoConJgd4vaCub+/
l/YYQJ8cUTYspn2Fs3WMlv59mrruunTlL+JTq3BxrHIvo/4xr4V+HOseXTh/u96szLcOi3qb4cqN
MMY4te/uSD0rKKhWkgQT+SxLfA4Nb9l0zcyDZHGmedOMI8GnSKIgRuDFY5XRT5+GRXCWZkTLuibw
AuHVBlt4zR/Aq1AupUXwSJnmT9lXFCfziwJkQs5pGrO8Rqg5CsOiAswg8IBcBH+ahbnlmi8rfTIr
83tUj84PciONMKpnPPyJv3MaJ4XpiRp1cLEAMViAJMz7shcGbrAOOQIvId1kF6FRB3QznpSS82s7
em9JwW5+AUnKSBaV7bAwq+QFyy+VnD7ZYwBAVDDRrXZyrsZIYuWsungXB8Wwt11HH5aB2q2cDN4c
5oEHZgesE4dJHMDHkGSqcKUhJDygDSXa0MDAgGBg8++nxGQYvxiE3AOTmxaYakuVfzXyBaEqmsp8
eqksctwFgPJNqzCFLq5nHuDg2YBAeEq6zghzHX1mAay61JsxU6QAbNKEdSJn0mOeduOuMBJBuPNq
OGPvh2cDL2ou/shOvA/TumGY3epnhiE9o84L5mY8B6zr0KH1qwudUFY1XWfgtPuhT58JdMBWJ6zX
HirEGYLYFfL7Py37al5WNDIWD+mmTNKH3sj2S2WpzWBy8KQeXWBe9xjoKzw3MX5MNBF5xOgTHQYl
CE/tOIGQZ/B8HoMLWUJs7joSgP3+7vUND7/51SADD0Hnn6PR1OSZ26cpAxLe1jwx2rOSo6rdN9BT
ww7MY72Ba7JshtL9cuuC8sTnVohocw8rkagCvrur2GOejdq+LMiDWBBt+qM5Oo/x9F1nCKACMRFq
CwNeBYD7rLeWgvdQrLwZRxOXJpJjZ1ukAcwv7NKW85DZDHac5m1FM+6LwfoYfNA6bbRYDFEVv5zI
2FYxt7Vd+zam5nHO8ADPVfAs+kEdvZEN0GIfCU6pWAsgt8hr07/M0Bvpn9MR6EqEfJpo89Rq0/fM
4XFFiXKKhSi2ZTXDUnU9/VDVgqlB9paaa00uVEmnA26cbdcxw4G9CQJ0Z+0YHDMq7HN/lgXTEHrq
Bo2iQATZsPEJZh9Pp+ceKzH9CEZi1auSbTJHULsg3BpYa+dFfS97F0fLAqeGRYHtCEJP0vgLnczn
NLdmaAJiMFxcOKW7mLuoemolAeY+mbpPDrJ4htDYMOAPbiy3XuFxKPb9WYwPqPpX3tuLFpl3tX1m
8bXlE8FppsZpBTg0bSt37qwHDjPuV1J2wa109CIRo0am/B0jEMtNwqrG48ceHlopLJeDGhu217F5
pB+1vwyHPUhQsTCEJ2QfcGoA1tCBASB4TbWnNJbkRoZE3+mLUAMV1bz0/FT1kLqzudd9Ac68jO29
6Fe/kGdYR4PdXNUGOR5FDhuDMML9IJuTo4hHyAHSUl11QBNUvDbtcA9QCZtjJe8jgozFMhlVxvN3
76n2OEnkdYI8rhAVtyIOBlE52NXkCYgnobMdMlGiNG5R4DASqjhy/aHqiKWAABJ5zA0jlPbhzIKi
/MTYw5qcKJL9Mstb05NmluMINZR4qQUpFNJWvKKSJmxIiJy0azuHvEc4GvTss+Djekl8/cTQrrkl
jHReLcLqgWi/sVmo99EQJ6HD5ntFs5KHbozDCVXoTUy+PEpGKYA+0ld8pKYZJX9GNo4bV1TOPUky
ULbNspthBwGCVfqp+qkLd7kLV9+BvA5D7d8b5f2jmWSc/MQI8Q8SACNpyZuS4GA2/JQ81ShObQMU
osoJh7AZIRbKdvE9Zut+kH0WEA2nLqx7I9CfcSGStVCt2/d81td+tqdjoFwDuFH2bvRWGvYZjDAO
mr7On5cI8XKz1KfFK7au6UKj4v7cL8l4w/85sWEHpAMwI0cCIsf/Iuo8lttW2i36RKhCaKQpCeYg
BgVLE5Rl2cix0UhP/y+cwb0TleU6x6ZFsPsLe6+9hV4N2G9mQmKMP/SOOz0r/1REAF8tSr3IRawS
RojR3Mmc13nSbJmlgaZozHVeoG0JFd5oSrhbHY8wGRHPisphR6e9icm4Y0nTgLUicVpyKMx9a1b4
TRtcCKltfsVlw8DOSvc0vfcOAD67PMHhilIarXD32vCQq1lDq5KQPelZAKVVdTZcDoNuzLKVZkRo
e1HHbSIrORHcyrmCL6BqU5gCkGeV0z/1An2UM5VgemanvmQz+T5I9lF/F8w/7G6NYgaCuedSab0L
31EwJxNmMUhXdYcBsjYPhxlNfptmkB3nZjux28M2KNsdjihemuvtm6HwERGGv3lE9hFlCQcvWGFz
MNh5EZAVRohu7HIRZjjiJnAAndTodfA9/N04jOYe4fFGb6Hjt6azGSNmvykCuGuPQAp+gnFTi6qc
7Dpi+dBgx+6voeZeZaAMk7sIj53bvJkgcoLehOYSQsGmRuqWa3WvZzJb+3r7Xg/X3pfFNnTcf6qO
PirWiTytNkPiQ1LTsOW5qW0kUSDsHEANIlVItyNiWDzAIfg0pBUmB8RssYHI+mBimhE36OwLXfyx
cmXv44g+MCG7slQxaV+ts9FsA5JyYbOKLvkvlQVxxPVyNF6Rfh8M6zBpN2HZ495DAYID+lP2JpI7
y/mqiqLdhSSmrfSYGD7hxgsyGm56ki5kPNNF/Rt9wwDs8CXqJEX0CgVCHX5GXo1IvMMpUEmrWWc+
futCa3ZWVBEa5OR7SoKfPCelb7DsJlCJd03m5AfFHZ4pPdwKU/xk347o7hn3qW4lTN9M/y9mwQce
EcaNGThqNuBM6kh54SxEEue+VGX4u1XGqmdpFEDyIcRTgp3UClodObB5N2BCJV3u0nwxbyvbywhk
2BU99ja865Q4oIiYpvdM01kVTRWjUuZj8l3KBoqkCDlqcnMbJW6+G3QohLk2nIRuedC2u4cQp7B2
iw1FIu0u41QSmzJ0mkzfcmBbegSu02VqHje46HjKuHd+D5aFBkc5eAHQz8wuoUXgju+q9v6pYTA3
bVodKUGxfeSGs/Ffl6jEIx2J1EF36b5/GaJhbQp7OwkHZJLML1XiWjttHv8yujtkEqtYodt/TRtE
RWkrojtquUsGAZxd8SVl6RQl7w30a2YDRbWPNKZeVY7eL/mtMdeeDDs/IQ+6aX2zoIBFHVDFfPP+
w4i5JJPINlFqMDe1UXh07Qxfzf2k631XNLzS4Umrxq7eRIqUJL2n4JB8IIqrCUiGOy9TwQj+Yy21
aD1ocELCylzU8UODCp55/WygJKQZXDnegtgY+TyY1qfs/AId1a8wqjjRrUKtAIWiRdLqvep4gLDS
Kg5Rs9o5wmRimY17rdbdNR4T/m3OzJTC5EQrLf8ta8x/4INWvhvCJ2RZjSyLK0bYG6GMXWWFhBjL
iMQoq4BVX/b7PsepvSSqFZC10gS0Uo+VLIi0gigPKz2CqLjruDeJXgNxMaG4HYBLrirkH7wEUkRF
OW2dPsuCtmCSOaI/gycDucZKpzX8WNTvRb8PhcuLkHZg5UTa2c2K0UEJfAvDSYRRwVvc7pa3G2yD
wrrjn06k3dCxg6wr9z5rNHSh4vEccOmUbfrIRyLW0/THZNwJ1zJcqW4IhFheToXgpHwpi/4hB/Mf
Qt0fvwCQheMbWzYA2MTuvm28v1ofuzxAdDiuJr4olaOTJ9E7mjPZdW2IXcPjX5GCUcwm7c2PAl2F
PwgaPm2WGJ2v/+jJ1K2mGQh3VVCMwN0t1zxg3MY5JqGQLaTl0zvbWlchLr15M07QNmuec4hPe3aT
o5GIu5HyFo3x+FKaTEbhEPMHmdp77/iv/thcyCVALVr7h6RgvDmlTrQmFuOL9cnDS/x9P/fZ3dWz
GcK4Ye9zI73U1dhvZskcECDOVkn+eEvzn7TO9LjT9Ee07Vs7+EAQlldJJJYzJd4K0PMaK+aJdA+y
ycwGkZK4oc/wyBlLA8Rdx0WDmfT8gEVHl9LI8I1ljtz0XUGega8CKrrhUo27LqfEwX7dY7/wt653
JejolbX3fsyvooL1P0lUYczQ4LsOK+GPMvCH6S3TkntbW9dGI7zYMDqSBvtzJOmmRVYRxSusB5Bb
WEkV0yCFZCheBi9ORKyUKtNLrNcnX1BUeG1zQf86ApO+VJosr/ZYptf6lE58pm1v+sjstiRMqeBq
TICe5Z1vXBz0MUTkJXdcgUxHSGOP5lMS9dEOCfPf2ouHGx/5P4bQF7+0+CkdjKOlL/bFhC9Sh9N0
VJ1Nb+MVK6OFB9KNZEdqRLB9xvVPaaQxiUP1TKNsbZQdtwfXzftjq9s/LHY+pAlokR1x/ZEPHHk+
+lVgufa+ToUdJFQK8PBD7GPKf61r6jnDM3vO1FQPJjgyQWHI6DiPNPVzY0I0o3+3WARk2I7Y/WXe
XrtntqHT1SNmaam720ED9VnbJk5X3KtOgkjQCy9WQnIBy7QEerSi1GHsFhtDSxqJh3iR+Xj+0xsN
nXYknMuFOKpi00yNuORtWAfSVn/5OdQvCBA6eA/2fGLKRrhch63Dq/DvMBlhlCKt3AvikCxOFiL+
waXMl3J53JDCyZzFu2u1ELAwzqw7pEb4g3prnQmFOl3+Jblpq5Xm78FgntzN+F9CEhrCi/5PTujE
S+3FzTCvGW33Kxnj4xi+24iKWOJvDGNFxzOUX36uNm1TTciWYB+UnTrZkn1cKo1jXFnfOOoUU61P
b9QMFL0O56EbVIOJEZUhKVTmbyfD2kfbDOd7jFnEXBLNedNaNuJtQcBR7rJLSvrwjLHpn9O0Fx3e
IT44qh7FihsSHjJiBfCwGbme5LGQeXyKDOedwwG2l2Jt5ZeXZPbIf6I2D+BkIBlTEalV+j/feiMV
6Z8YEeR6YbG8ygvhFMg0L4yRPnCKbEWeBmKukUtBgU8NFPaO+yBKBdW8DbbPnjIoUh53lGQWSEhC
rE0br3+q38QQkTRkWNSnfs2/3R/6PYn3F7QvyampY2wBHpp2NxZAZwbtFYdAs+/r4dHqXnSE+vqL
pjy+QEKpDolRn+MBDeNAZX9A72De9a7Zp7Od4hXCC2z9m1wGYHmMTMtTGpBtEBDE7yx8b64coPK2
c5Y+TM+MreJG5xdtXfePLmRLm8rxKRkOnmeNyBVM/wtkR2BoEpSEVD/nsS8m3JeOu7VsbO2+ACE3
hCY7u6aBjAMJwahEsnWMSpLOAGUq8+sZq7D4EggLTkgAwq2+1FuVzOVmYiKGny47FiLRLmI4Ar88
9zxfpw7i6amzIvNENvXOLSt3H6Z1fF+oLBm4qS2fNu55H9epoafhQ7Rfvs+WsrNLuP1SvBtWOZzS
plvwE77LUEhzjobDLs+azGsIT3pt5i20wVROmxhbAPtzIjMq5iG1OexBuBIvF7YEEJJKswIOwM08
FthjQKgFvig5zQtIEo0NwCwKRzob9RfdnHWNsM7oy+eXiQpbDTo/FmoMT0ERGNu4M2pwuYAP/Mbq
17WB19BggIRIdu4PqP9MHBkSteoy1M5ze6dX2aUjq82cBnX9j3AzuKyWJXfspjLCZ4lWc++6IzFR
EPZ2wGPtsKIXyca1a6ZEnrKHAgOinRl7fLVZbjIJ9fBlnNGxNG+F/DXzSfWYUNfsoa+lnn2HGUNe
2+YjCnsbMnP7VWMz3EH7lHRn8fBa5ghvlLVpWv2t1O0/c+hNdE/puwnEnLUgpBNm8naAgBuQSIhE
xxur7KWMpvneMcFeicipT2Ke8A3NZo8VFkaZNwPtqks7uoJDPpUkh+6xCjW7cAZ8aBkmjBJsFa9D
5J5jZ/jRiCYmK4mtlzGCT07tWl+xXWw3BHUsY76xRGsRcrnW1PdBDg0F+BG3iTbBou+QRWCYZOWN
HpqYh+iVC4sgmKkJ5n6MXsd5O3T+jwajaBsRu7mDyikOc2uyFMGvQeic0D5QT70QCmvvF0hEhVgS
nPck4Ti2UFFYdzLyd3eOS8YS0+iG7FbIrhHysrWuUVWnfvMsq57QxZlGe+6Krywq0QnIaOuXaClz
nP2ZQg8PBTPfa4Z+K4QfweoG85KSahZUk/ZiySx601C7U5sTda4q627qzXXicQTnkBPAoDPmmuJK
bRPFtKcW9kkmuKdSTsmV3o0OeWkrCC0cln6roR0Fi7OwuappMIBo9Aeht+hQewdDPrGKW2IRUBJk
8t0d3XAlQQG/kOq00g23em/LOwPiq+7UOWuiMxq4+Td87aPrh+pQg7Emy69nhg1sYhOKQqNiST5S
Z2Y+jnyGHTLLHT7H26EYp4fhpNTApIZw/pu73iYkMWUhtxTv7WlhUVaMIX2V5QdDo2uf+c9h0C13
jVNXGJOdgvRQmg1QwTpsMr/fDdWXpxYP1bJKFhdldwcftNKV/WaxR+ebr02f9Wi+rPU7B2lRHP/q
sbu/NMnSeFXmStoSDsxY0S42ZrRDU5+tu2hSm7x0+Lk2AIAkfkhNo5PN+PnsE6vCkkGG9yF2Ddo+
0PnSFs55yLHB40tfu0CETnHB3s+NaHgd/WMswQjmNdDMSjRib9T5yQKlfvWWnFjVTBm2aBIDASse
+HRhFiqQQNgKuUJnToeuJcoVHFB/lbgqE2U9s6Q+zuXc/iMIhGqx0fAgDy8K5v05jrOffNQBlujO
iY2aDn0PL21KdODpvy/xnDwrwc0ikSlwm6NoxF7VR0dWOBHj3fBAcR5hipz/Wra715My/iQG7QOz
oHeeq+k8MjQm08r6cts2/NVNzP5ERKbWzOoywpC8xe6nr7nEHPxLWEuwRbwyhK43fjvXOzVTROIs
81aJqturR/P3AinwZKRsJ+pyeElK7xsLY33Pna+6J8xqgDjCBFKvjipmnFObHqqFKrz1vXd2zEE7
NHrzUs8MfUMdJVEvyQvyhjAwXT4eRbvNPNbBECTDQzp3Mb4wPd1qHU+Si9CGWdwCGWcndy3nB4xs
640Ycs2JFgJmo780ef6mWdV8nE352jij3NVdL9HJfXjsq0hm5QnCNlNeipq6GIWlh2q9JPqkhmPr
R+pmxiEe/u+2aeZnOHX6GpQnLGkOETZ4JHMxECL72rna+ET3yreDSCfdSXhO9vLfr8rS1K8mcYSp
nV1ZY+PpLnt3Y3U4b/oazJ7hdscpIq6bs6VaNbkadq6mujPLsDmIW4+4osEcN+ZQWwH4FTaSMOnv
1skCjpb6Wfz23xfwAnESj9twHCwQCb9ACc+fSCKbPRDqeIuvyobbUvkb5Wfu3exNY9NABsAmyrdW
kYJNCeMf1jXEOo3mVz+ODAhSwiSAtxGI7UDINZ32aaCFWBsFJ7ZnsnmBnXhkalk+k3h+zVuvero5
nRv2n1cUrhitjKLfIbgsXuqu+kesTMEFfa4GNW9JvijXKa+4sgrrGIdusf87s29+OjahsnNiffUp
jk4EOuwb7H3HUXp2TRlfkpCLfnSTG4orqKQKhK5OJmik2z2gofYl9Hj7YlX2DzVXt7ZtnL2xArOp
x1v+cpRJGHEDp3azYxkv3iyvDdfoiaazYp+8hE6DQ+rLBoNJgdMoN/ojCtIQDg62UjTyYf8Ubigh
AuBGcjH+nfs0a7Ektt+Vw3C9zR1th6Vh3JIDYrlcZ76WhhvYhNajnIZDrbffYaR/iYLcxArE5caI
yY3nsM1W+VBvU8d1EcmV7i7ukhCdMU5KZiZcvHDVzaI9V15LqufiE+7JK2pyE/sPQ8q00d8JuiTa
vdC9g9YxCDJalJNZJAyUixiyNSKpW8YAvQROZ3VMr+JCfk0T+RC08qw/QJIxUO3dU4E46uDk1kFL
6iTQOhuJbSq+51iaF6mpafWRrWfdMTZlXXcnNfSrzEPKGdNqM5G3XJmem0G3Au4zaNMNU92KRB+A
teIkOR7PstMxldSc1r2B+a/zP3zbgLJoTWs5T+o034loW5vtSAaip6rtDDVr24U2OsTcGG+Tafyx
SrwPluTSQGdy1pzuRmgTqjyP1T+qTLZWLMMA4hfGS4xAVu+cZxW61bYc1LSplf4Rhc50cB10hEuh
Muk9XwRyIwm7onCdjlHTQODRlKbH3vNLQperg8VSZ2tY2MBYXkATjwsD158bHaSjgb0IzThoba0M
apu5jyZyThVVHDpmtbBfqqfpRegYq2EPVhDb+WBnF0GgOxSksonKXU9rfu7+70uEr2nDHMJaS/FZ
jpn5YBJQHjlSy1XR9R1OmhMmdQNynvlRq6tlUwREbUv8Iv+LFOUmmwhT6aWzRSDmbiuCnkAqhjun
n8Z9mZd+EDs58TXLQ6OHYfreRiM5aupQqqSjfnEL9ssYzMN8Mafb+bYtOJkbwyMOOTv0tfIxL2YA
51g0neIGS69OTO9RGrq1bSoq2lEa3rVVE7lpuZABdTyRJwv0PuoLIO/A3HFfVzxtCfZbGbiPoRoo
v+aK27JM/toyZN4x9adqkWD0SluaHslAo+1jFeiTYhjMIuXYErWA6ACBNjbf2Vu7y7Pkekl+nioD
VmY8+/HWp8+mpAKWmfbTnygeSAYQiLBaPhrH/77971e2OX4q6Xmb//+tqo/+lpNEFlU4wzGx2pvT
f0YInw6zGPKNVcE51nrGDTN4vbli+RqSSelESY2QCqraYLh3u3K3oUxLkuixyTmDKJ4qI5qjsBd6
k71jaAwjqDZ2TsqkItfPVQkFQjbtW+2n8JR9B3tjj5egdX+5IfsAFpdnvJHp0U6Ga4FWbqWb7NWR
gbHFICTMxXWLBsrW1zjgXvPS8ziL2/wAdfobaUSDVNmoXzSe8FpP08AcEHuQ086THObIkwAvUQDA
MSBlEBWWb4aH0SRBupSRFXiVqB4pcI9H3zb/wGl/pAbcMcceYeczV7lZ9Z/BWiwFkvKDM4PiXyao
aOsFfUtBB6eD94M49I4qpkVbqgF9oNY7dWlkLiMYP2BL/eLJQb9pRU5iHAuN8ySZIRMmXfk4MwR3
05bRcL2aVfLHtKmQmtn6JWxzJ1Q0X5j1bgtdHVGRRWgT+DMIWjj43DI0s3MTtLKyNxlKj7uXDNFW
D3MVdEvllkIgCfTWuHjdmH+oAghoX3RI06wtm10LQmDBeRs69rW3OWK7GhhIPG4GNMWo1eb22Exa
fUCvcIhCCwAPguFH1shXfnw9bB9LnFSVe5xAKH2j+UO3i+ITT3h6KMKSCkurOQL08tnYI5YsAgNl
rXfnuevL95qVXV8uAeAAElZzp+tMHU3Cbzwgyz3bek6RMTyx4/9hzGJvOnJvELdxwKrIKK5a2c1b
EybQ2IANqYb86REXu0k9H5RknN/z2DTeEOQdzYRdmz+AkxE4NZppfoWh/ycthAioZbKNL7v3JCx+
z01oranvTpMDprDNrOnBPKMjvemvDqYn6L0s2o8GHu5kmseHwTg5YUB5Zvas9mj0OeBHh0shvHWj
/91kQ3L3mz9Jj35FcU1tm0a7txPpX6QZDJHT7F3/2rUoq92WBXA4kMftm37/weiMpOAhA48Tqt/T
TWuQMQ7IrfF9zgfeRaDVtvc1OqxiGb6uXTfKr45v/kJLs07DZ5MM1UZaylnnEjH7NITnujcQEvD3
C71Lbm1GU6LBIS00lExj0QA3qB2J6gmzX6/N10GS16Yp7au29ATtBck/DRkEN9vDXm0YtUZ6WA5a
0EuW8F1QkjZUjXtKA0FIoUFxVgLKJNOmvgk0EIWhGVxcvLPwZ5jgUX3s4TvF2GPkazvMzt1mxn1g
Ak1oSNI666Qsf9PN7BnBliuBJkx3mukasTcYdaVeUK0W2yLzZGBpWfxw5wS8j1amO/YHhRLzB2Nr
9u+C0dxAAiYSNNIGbK8xMO+SqKZBeBEz2zdvQk+Q1hrUS+nHsAsyiDKG63yjCtvrNioZ1baPOPK9
HbALov7crT579vtkiQsBSsji2Uy8DFxAEfyUfdMCNhw8yt4K5WuB7Tigiv+XOy7e0cQGzyZA2fdl
n+5TzlcuQf4EUyom/OQiWBMN1hTN3cG2ySeA5nNB4pxdYo/4JAGKn4eXE1Rp0d9YA19sWuEzovtc
c3hg0tawiY3R9NlMZvSYLZHsWmKIYNPyrTdBsYyox7C4Azed+GmvkH4COBKe/1DeLmtz8SICHc8p
XpNH63rQwpZv3AVV6WJ/nyuduYQNLQVrs+Gv8PbngTaypkaZgbKeAbMIjJDqmruC+Wlh0G6bMRp1
a0BHaE7yxFga9K7yTmOtjZd++RLbEflcxfhKU8AoCnXqzlQma5v5gN3EeEjbVc+8fueGxneaDu6O
Syp7BVYoD0mUFOQMm/XZ6cS/ml3NE3ZMHxIPPGiR90ChKjV0C5YYuISKpsG/q08XZygfqe2XZ6uH
H0ZA5IPxVRcjfjAjFrzjSBolaReOY59jO11s5whqsVn/SVPVnJJ0E47WvLEMCmTYU82pGvy/bpcy
NYhaP0DHggjGekyGYZwU7zkpXP5JBzS0rsn4DoyC+Zc5Nk9N62lq22Qra+ef4bXM4YrfMYkFa9mW
41a49b7DrUh1UJoH9KBVTmIbXSVJkY5knF2kcyBA9h45A0BsxH6x12IseqP1XI60L2a/62boQHKS
hbtx6wKvxTx9iup3lPA/SI1QeygD/SbxAMOgCuZa1ZT7gEFM5BPRQZ6CGtL6RwsMCebySN/UTc2i
z24o9rBObCBYwTAb9Gg7hcpD7pYFblk35ypGRmO1I0Qa36gQGckcAm390MhlALiHK4JgaHb+1kwb
ZeeBSLWP0PIWSTBgQp8JNJQttqlGUXi/Upq+9aRzgPHDoqUGk2yiR6Ch+G0hLfrQrAG39fyFlr56
13U2kZ4aSWErvFur87HVBE+3mHrx5ufjbfQcgH+Dx3zKju2bLcyAHr54ZN4fIC3+07OIaY+cYTz9
920x47nvM2SMTlI3QbI0g1Qb9bN1IIRToPUiKlHnW69tTwPWRqwfYye+NEnrv2aDo44Gy0ju5PGi
zSjf4xq3DuRkDQW2FgUO+y4UYxoe+U1btuFP11M1NgvvIZqH74kI9jVekiPkE+MBjZZ1ZHdrpR+9
hZKrGS4xKgVy6bK+AyQANNyeU3lueuVekXL3a5QL3q1jzLiyGmidXSlh4fL8AlvFbUFRHbGj20Y4
a1hXth3hCKycuizlReWi/kWaBnFWPimLuZy/GfkTZqJPe2UnrE0SBQichiZ3eU1qOrH23TWJ214T
TnVXJMOzRigDFAH9GGQujlVKOWZJNprPudmbI7ouc8m/rJd5oqoHgSfFFmepiG4flHtzCrhGRgpJ
V8zun5GsYFJnAWRt7Hpsr3JQ6opW7VcBYXo3JLQETMyIEyAIEu0L3FLjrYrs5FARM7ZJmSm1DRtI
i2mXmnXjnngQE7zBSg+oFWeWamjJO3RCOpjFcph+y9iFnAy3cl1CD2jw06MIIh2myGdQAz1dTuI2
rx2besGxsYsb2mwpyNWqdPmwtfbIjY3SxoKWbcIwc9CXVl2VHaqBTzyQviJw+xKBUcQWr/IAFWfK
wyLawN/Nw3AXeuolBye9k4n1SBp6DKqib7vpWHb4Ubm1ZP5pdsXC62Cq5/caHrB0b07Zv4Kkp4vb
V/OmqwuswWHWkR1EpEm+rOvmFCtp9GZFhUtuu/7QbTNBgJy/ocFCQ4gaF1lqtdfSJnz1crWTkya2
YZH/1aHEo9Ps9lkBF1inUIGbtqwpsiRBEgz13CwxeQo0TaxM96HqZRDjqSVvJYcyNpsAZPM5SDLT
PI9fnqGNHAVEV0vV95tOqwnRgwPLM64T8tqv/MiBNFoObxY/2Jd8MtJD7BlfdejPa93p2MElaaCi
9FdYevbW521KIPpjGiJpLEJY/IKqUwtUpvGWL0Bh2wgw6Ig3qVn4nSUoywFrGhriOZitQZ0p6wOz
76uvcOAtLWizyEuI9vQUiUM0INkt5NyDLiD2qrwMfkdgB24FAJo67rq62vmeK4/IO34jiCJ32SYY
kV78d1Lo5aXr+fBSIu0pLr115Ifpt8dBnRaTsc5boa1GRKagjkx/PeG0eYd0wFKhsfSv0RhfU2PZ
g0oqtbRsuz2Wt1+hulWmmt/UVPyr8oRHkOEuefYKCT3orHRBGgC6XeeeKoPMJfsSz+xWlzo+hMy7
a8Q5HLoECXHJ4uXmMeJLS83bq4wpa5+BNXfHh8NCaGX0xhuXMatKgdOsVzrvZqet85EZeg8eI6Dv
n/ZmMZ5xgiMtcOZ9NAw4cUHyLB1qHYSYiLckVdXQ7Md9Z8LYqSP73VbtWTe4gvU2f3TMqPgo9sDp
ez6nuhbdnNZuthb2lGJCZIJa/HPsjCbo05xDo4TiML4JUVQ7QNXsQ5YpLg6jI+25eXY1b8bfwOc8
SjR7H0KjscOEpqlojqZWe/uyc0iJ1ipYYSGfUd/VphO5I/NphGaHQK08z46tbZkgv+du9MiJEfvt
9P9UF5sfxMCil8oIrzbGZYqgaStpkalEHG2/ZT3F3wwwwiHMaOXq1nh0ULdjhv4yYcx/Qn9DJaE7
0cVE/LrSSraJZZpi2igFwzuatDvcWZ8uewTEXcX1PsIIvi0LIt+dCaJjYhFVTwfchW52AaG+OCVf
fVQi+8qiqCh1hpNlh+6KZImCjB/YYFayM7snqTX9zU9cn4nGcDOtzrjmU3ZLG7Ok+PaLV0rKbdEs
nBWVuisbVNlaL2R7EHVxSWdgWYyhfpfp+DY0KZMuInzPIkcOX8AJaVJ34YFhuXQcd8XdQ7YwjRxP
H4NF29EASXlRuJks+Zxqj/nBxLyWNcE6S0UYCJaIZqdfwrz93fXWezSKIlBsTwd5zqwXYdTf0Lx9
Vl1sj3S3ZTiAJ+M1S8jgUmjEY420Hj/O+ytxQurq9OQ9FIV/QS6dM1E29J6pjoGuFmvUcAvzblP1
pYGl/d4OlXuisBDrgrsSTTSqNNObX9PY9h4NgkYLhp9JmvxLs7SBuEo/kV+5HM3UYeQ2OCswudFZ
WEi2ZLTgVpqaQ82V7dbPZtIe4o//XpcTWxGJrjpC5wjKNaYxSDOzuUcO7ezChLav9Ep0tBom9RUw
G7IRNCjXPuHRxyECjOTa49vY+edWNx9mh/Itq/GLVPKXs9jVa8z86Pr1n2ax03azAzN3bLpDKNSp
rA1j55utsR8I1zF7H66TULdoTNLLf1+wqIfBqFz5NE9VYxDyjQh1p1qyyIwy7O7VZGoBfp3ipU3w
0gzGFB/8FmrD3IvL5IGCLAyL5FGv/KP39XTS3eKZ+n2O16Y4uoLnYWSuuekz/pYsqdDAkszZd555
KfwcSHebnPGrGC8OD9JlsvynHp4UToIjKNgj5NGgCCvvqLWjeYfKk5u5z+t2PbRUyONd3JvBSBQM
G3VQ5yz0sK4MPRtMZITrcJzZ0ghbBpCoHLJSGib7XrFWRjFvDcfxgEbWu9oZ3pxZaGwpWQrZbI0v
mN63MqLSb+onmOuCuA5vfIvJHkW1tql8Ms8zFwwd4/WNm8YmeWNphSWBjysOx2XfntPECRCiBACZ
tuGdGtJwPLtBxTR3bxA6FNMO2ums88f9aPacB+gmw47M21J9VhnpJkaZ3eKRMAtD8+U7v2ELQgaa
vPzVUt1AJiK6Dn1fvNdawYZqWYH0GeZPI6/EXbqskWSTGpsqmWL4TDHlfRuarAGQPTSZtjVRbu3N
rqEwadKNMOLpXId5um8m71ak1ngqXIxGhGfSPICT2HIgnil3iERLYrW3RPu3biTDu0UGF0/LWBhX
9b7v9pQzOEaqae95jnmOmlvo1GJnUeEGgLB3ZlhGp8Xg5uhJdur7DzHm6dmr/W+tIfsKcxwuVUej
cpgWWaNexRtm8DFDrwmNd1HvZh7he4OsD/1LbOwlNNRiMf7/92WamLGVbMMPVdfqWwab1COp1xzR
1AIM9JS1K7IuiOHHUyji6xXlba4Q99YZ7iCvgrcRFhFw9nx+1fSG5UJYzQFoL3xJhX/3J8Nij4Qy
bWpc94nb7s/A+HM1aKO8p2PBF4gTOCGHV939M1vFeB8rsSZ5VhzrmuLGdXLMijWJi37XgpXriHjF
qANjukjfK0v7KSM2anpmRysN+2oWqizIqjk+N05pbvq8e50qzTj5NapcGEvzp9XDKrCzhrumHR7C
5FOM+hX938b2k+jHdCSdJrwjDtKUP29E5I3Y3blW3KBw09zfYTqHzzxEYE7iB1tRcWBz9qlaHvEq
8cV7mLX2pqeuGLmmsIrG9ZME2HNRGtcZRPvJwktPjp+9xk9oXXXx1xd2/STe/sO2GOTFPdIfAAtW
fjXi+ruA2pFGHy38hAUa46zmJEsDaAXlKw43h2exgavr1Xetqc/kn3YnUA1r0ha4jPyiJ12wy1hU
pDpBUUyrOHj7QC9Sd0/szQn/itjYs9Zv5Wy4mzAt3B0USo5aVEK4ySg1w07VT8KKjf+xdx47kiTb
dv2VizumN1yYK4CPg9A6UquJI7Mqy7UwM9dfzxXVF7jdIMjHN+CMQHcBWVmRGcLd7Ng5e68dt1+h
07qsIhaGPydbYfxrftpd9RZ4Lxo168aomy9ZDfOqEh5bKvvYAO8rsxp9iLkDd2V0dLsk/NaV/8yk
od4iAUmRf4TmMZ3FXSw7EBRFeK2yGkef6b23k1nt/BxWqmEa/cLoB+/YeQi4Mnn17FUZhw5dS79d
u3jrAc3egPsu6nGmYdnenydcgoHFuKbsgN2QVqLV8CmBTy5UYeB1Kj+z2W5P9CUvbhDVpwoTnMZn
vJqG8JGI3hWuJPqwfXpPJNAayXy0i23ecabj3I8J7wDJXPgfPQr3pjkxLwzQoRRo/0k/WZMboFe6
hbNS1Q5Ghz5x9xgywHLBssAlUUaCRngZkxMhsV+rtCMkXvQbM5b3ojFtiKVpw8vN383CYEIc1U8J
veD9qHuOtLFcIw+cznBfbq4VVHsirYOdjbBxIsI5LaW+BD4yaGpXwtiDYTfML421a24VfhsksJsZ
NdoTkReODIj56d0jgTUzZQoBHKOBW4A5ZQtIz33VqfEj4vh9bP114NiHvjVpMzQ9nb+uA3HB9KaI
o+QQax/lDrEEhETZ9X6CaTH4FMRCcw8FpgEY3p0K9p3CYRnvAGCo8aHOCAX2hbpg6K1OPKF9hMiG
zBugKYxFe/rkiwl65UuchatJ2XfVwChlHkiIKRm+gWJwHDI+wQSSVHdsvOYjUEaKgj1Jt+lYHcLY
wVohO7QtuCho+D//xmz9fyLZf0Yk80Lz/0gku6MN8/n1NxzZnw/5F47M+yN0PN++qQ8t1/6NFvuT
R+Y7fwDbciDeeoJqxwz/wiOz/3At2xeBj8YXEqIV/ptHFv5B38kyeaRLzeyZ9n+FR+Zb4NAabuG4
rvY//+OfvkDR7/G07BCrBf+JG67sx+cDhmX9H/+0/lscx7mXVna1JTUJQT2TdCIPAie6w1VCOgfA
hTUEyOSusgP7MPVRd/SBipzxfpkIzhHcLdze5KCQYINHteBGNPNkRhHE2EvHEWeNcjR2bK8SR1lO
WhSItWPeKuOOtne8DD2VfLWFHrZJUBjkxTkz0mvaFVtchtlBB019lxjpeImkAN5JDaTZw1JnZ/VE
VMyAcq5xkqKKzHT40XgifkEtmmwDomigaZPTsnPgbmyk5TfXWZTm9xSScUJcT6x+TgRRrgOmAChD
p6Q9ZNZEpiy10dNQVt0aLic9Ia1rDtxI9cWhGEak3exIxzoeuocUlRuJ3kN6EzUUyX4qkvrZzi1x
MQBOrVhaeLmY6EgYIz1TvZH8IO6JQ4pXAEYKsjwt1mOe5s1Rbr3Rsm82JaO9NZTe6cHJpbsfXRiR
6zCtQWM1lGjwTtMVe434EcL3RoplgyvXjlg5Wk1wni0a7zVa8UfRd9HZwrUBF1IwUes8eSPTREtD
TM0Pb45++bITn4TxfKDjLRXuhs7eyqZE154GGYc/fwjfhEeA1TAM4Q4W6XTuurn4Gdhop2wugxft
0lebKAmu0pLGXTU3THJMEbpYuDtJZiZDg8UE2eDS5u641Tlxm10k4jNEHIIhpUnAaUaBuqBQj/YR
5seVHVr6pDSGUxXAvGMY0ICasb0MCriRrEvjZmom3KW8i706J41xRLkgiZV+HZCbL2NRy1cDf8J5
biVZOL3OT2RZ+0fZtvQzSkuOFwm6DSOdpZIdqiixIvYAxIG0UTkoC0PikDv1Pjad5FKI1tv6nQ3Z
HerkRk/KfwpzSggmCcWnlxhy4dF/IwvbM6KFBU6VoEhk7uNES8iYTLlqjICdNvdp8ZmksYBHb4sH
gazrajWC4NWhUofE9O5kjdg3mUx2Z4p5gjIBIUc2SAcDhyCzmPA2yPa2Y5xRrWam+szTcYJWi3qc
amhMPvqkNBdcFwgy+8q7mwlH3jUU/7wkapEmzZie1vShYX/WOaGBWQC3n45uXxnZAZe33ji2zLk/
I/KdWtL9IIrXzVKmInxgr3TZmEjAsGlJUMFWhGdncXsoYR7BWGhR58Icqc5NhrI4d4qQM0VHIhQN
hUdojOYaoGt8FNqFQeDW84arqFoHpKBXPNue40E4gLxjF3bcdeqUNtFUIxtkn3hvlRg4qwczh06i
le6ZK3YrRBHJJrWgjk0NGdqx4s0vmzHZDhz/kYl4XXgQZRGkTMcRcTfoux5LEF+bNozGLYuWtTTz
OnpFzMgha3IoBJHAH6joq0NVDMFuVAKZlrZTYqRgf99x75BRD4gpWtTmzJsxEG9HaASY/1ssEUEL
MbGJzIB0kHxGJeRyn9QvQhP7OLgiAum2pTE1Byhx9b7Dt38dgAbeaG205hRRWPECE0D2puJyXktU
948Fi9xCW5GDOrBU+dmueq6ddnJh0Vnp1uRW+aVmS4MrGPwLlX9/7UFshQvyrejQthU6PgcRw1LN
LdSzIQVr6ufBSftev8XVCWGs5nYIq5yEXQvE3RghQu7Kuf+ehxobV89J/qQdcgdsKtHPIiMFbFHN
IMUnndBugvNgscBDPegalGUQ10L3oW21PvdVTvCFyj5NC9hPpYvVZEzZyS2Iw0xGnZyUYWYHJNhi
X48xwUxTmL7kjRLvvTADYstgpO8mCfppafX9EANTqJq3cfbjI1LybNd0Ut3Vht9+E5wNHk+74IBg
lIQP6TzGezyu86UIyfyw3bGDfjb5r2aJ1n8dJr17W0hBG+EEG0+Qyxh+Rwl2dx8rV37vxIM8NcE3
YilaPm0QPxtMpq9yzANguq59dDmVIVga0tZbpU3PG4ilgnnPbGLByevusTSZYi3wHdM19rN+fjI7
k8JuSqpELOee1JclhwYCfjBA3+d42U4NwUNnOESY7FJ7Ml8sQlpXgP5BhUFNX3d2gIGYu24FbypY
dYPKlrVsq5MrLfEYIef/mXRN6Zw4N3vAS6y+OiquhB1aDaxZjqhbcmzGgJQGRvzktEjRH6CNO4vp
ljbXFFOwKUL+TkcjOs4il3IlRcySWg2e/4VcxT4lvgm5iI0zLkmPrst1OWbmvkIFvnY5TK/kOLgE
JCI9TQtSHsnJrGmu58nGNNIpXMSTjj8sK6M1EiaiI0Q8aQ5t0lkvVYRKGc19/OX4WXCCL4D9tu2J
JAkx0+0tK704IrngOSCtdtTGKu0HZydnbd4PKpgeQycZtsLyjbsOMchmFL08dr2JF7vozl6m60Pe
3tRcoY7e/MK13xyjJxMEVRPsQSMimNrzL+Xoeru4rNtn7M3VCx+EPOREyR1tv/tpA3LdEuarmTCZ
CTnDrfEQtoJmo9IMvAuBIgt3iHuyXSQNrF8CwypdL7wNttu+0U7J7zyPYojrx5afPs2GdgEXqyNB
xkhZdcLpQEERgTkInLsBUSIDHnwvnEDt6CEHTrcnrW04tdC7jxEO0Tuj0AXS/qp7bZJWntw0UO8R
as9VNxFDgEmOKO9M5lAO0snYJoUjTgOSOhrusp0W1ZTIezPG6TdSVWAfjKd73yzx8rl+CvsdTRCV
k/Nj5pNkYjHiTCGZalmZVgS0uZSPuIaR50eRzB9qmvmcheLobIM55AIxqvJzKv0821o92AR0SAGk
rQrXQJuhChMJjJ861vKlBrX7SrUR30skA3gqSmvn1aFxSTEwbgEYQAJA2f5VhiWqD9B3D2SIoOJx
y3DZ4iveR5bLuk0Q/SGXWfFY430/gCQkJSGqRPXcUGqtYwv0qNZ0DJoqudcZqed+Zu6KLIyf4C2J
naHH4eI7sFu9MCIWYB7cJ7zG/hpnzExrKUkaHOt2zI4wpZtmdCJ6bbn1ZSJZOcTMph8QpWjcl3g1
2qYZnkM3Qj9oD+25tCWmhJjxeEgDfp9MQQ1fSffHAFbVZ4VwEDemcujpR6nqHk2VDQ8JvnagM3kR
IVm8SUfjDB+mA616AT/eOdFfyOEEM2ybBysDsag7Egb738ZI8zbgSmEHWKZ5TVjED5kPVW+hs7q5
gGvqPkLoWuvM8cYdGcjjykpT5uLgKN7amwSS4tPB5xTOrHOVy/zAkQY2LEcl4VtTz9HDFDgsHm3R
gX8KGp3Ua+YOWMWKyHsu/T7dV7k5ojUg70YV9vyGmQxWg6P4TtRP4ktEWl9od4znsAnlsZkD6zin
9UAAwzRuJb0hRL43IzKmL/bmGtQeP8JdzxEp1iCWTGzGnK1wNSmEbehIyUyT1OfFBsXCgPMv9LK1
rFI5YELOUMUV6HfYxFI1Xvwawf3sJNmjk1jRDyC2s7GIEp+4XTORIxMrCsP3UbhlW+7VzUxvBK2C
P1HhJUX8UV1SG7YDcQwtIRZJE68yY5x31UAtSYPKGuMlPdg3UsPq55yzFWmglddtU45cahF6bbhA
P8uEnx4+EpOw3fpN7D0g4MBlFifWvoU+cdVg8HcdWrdvrkMSRpvaUp9DVvhfTHSaF15weIykVd/g
hMP9QMmZMeVUEbNxI96BLYBpkVao9jwvbSmnCs+6UpGNa68ojYOZOMjkaE+uLEOymRORcxq0BWg3
z/IH08+8dOEg1H9xhzJ+MlM33rkGDKjRYkFC9s3yrwUZSA2j62NtWd4ZAFP3gQWBmahLFEKfw0/J
A/KcYWT0+YH6XW2IjQyuTUdizSKptXcfxsp7qWVlQDdNkvv/J62J7Xd9+Sy/9X+/9Tx+1M2k0jhp
/8ffv9R/fh1/16vP9vNvX6yrNm2n++5bTQ/fuit4KD/oX//y//ab//j+/VP+k6aDA8SDg/j/HoP+
3JI2/Y879fnzWyd/7T3865F/9h4C8UdgWrZpBjQKwhDw+D//xUL3/T/M0IHCjarOCYDV239loQvL
9ewAfrpt+zQo/t17oGMhhMkjQzzWDCP/S70Hh9/xt9aDhe3YErDQaWL4tvX7+39pPbRMIz3VuT3K
EG9alAInEOtRp1/mceNXI6zB+NoP353If1mTc98X4dPt/2iyDg0cUCv34Qv5l6Qx7tLRPeuG7Hb2
EuwF3RRfsSZdffB5EI3Ni5Xv0lyeiVXKcTl4DH1NRmVxxzLvJHrzl4/i7s/myT+qDklUWrV0SVw4
Gf/LSxPCs3CY+Ly1HsEOf++qdNrLe2LO+i2/FSGWrQ9Dkw5ran68jMhtS2e8Dr2DvKtz74GKbskc
zo6uiZeRjtBPywfOSzaNPCRt89FN2DWZoTYQCt9saruT6a2q2BR3ikHLsYPEt8xHIFNGCZk43iso
VABd+CPX3KX8QO5SQd5s5zd4rEOCFqWX3N8IpUd/YpfUymQOKgYII+Wg79SQfNdQ8kzLtc5MZQHN
uSwiNxJKiuA+ElN9Sm70EjtsDrdY2MdkyqfraKGRjItoPQLB241T3h5MIF0L0VQthEabNLk2ukQk
cdB+cdHWtcWuMJP9QIzUqff8cxB1TLhIDieBMp/7GvmGjfQ6cd7RFaAWJQGkEn63nSR0tp5O8n0y
EUeEj28mWw8fIdka9na8TesjOElgeTDb6np6Yam9Y0KMM6SBYDTA3+qkKI5EvnlYO70ldSOhcOyG
S08UDw3dJdf008tchOaZHq4JTWLFvo0aLIv9VSNKbykQC6ISuxHWKcbd8XsI1cUzknkBgThfTaVn
I13ODYwZN88VAoWlyc57oKG9IjPgCUVIugvN3lgqxFIbuFv2skvMD9lb+XPrBchmCvms0yFcIE8r
V2Ic6oMIKNQn7xXeymDAswni3t5mEHU3PYcttA9rpjFo7Kq9V85oWhikLSZz/oKmRH/AnDZONG9z
3UBhp10vQXJywKp3pqTYZiujyLpCDnryabS5sEWtfOAgWZ0N08ddnY1Y8kTEGLTDttmK5wok9cb0
nK88DeHQo+ckLWQ+TKz0haUnxOXpA/Offm/JQJ0iBQmhggsDbgH1vYqZcWVD9SQJaJmEVkeq3o+m
8RU+PYatYxC7R2Kssks5DB9FS32rZ3kd22CrKFOXmZIYjJK9Daal6wt3KQj4wJMTMZmsMdMgkzWs
5OS0DYVDU94Lcko5MhIaFGJAyPJnkL53aQbiPzMYkwU+wkBvYw9ir2ac4qMPpRXdTV5gbufzp8l5
wxWY9rmDYBo6usRYDE2JSFTszj8op4almQQv2OoAzLk1qSE9pAMXvMG0DiUT7jqMTkxv372UUgZr
xt4CvmW1PZbnHPxtlOGT752SGXLlkAfpbisPXUxDjukCV8zemccTGNEL0Tw7zwX1xJ2zjB1AmhCU
VYQICviFUieaLWdtPwBC/eFY0cHzlF56M21L0a/RYmxxw+yyxNhTxw1LUUKWcpgiQT+El2OiWf0d
3BOMJ85jF3UbYE6Q9+Mh+yK8UpFD2O+rbGaEuArxDy3imZogpnsTZ2LF810RJ+9hLjXy7KOLNXpq
B+OBFQwru8KMEpXitTXUe048ODoGQgrs1Adyrw+iic6ZnB8M41ibHcjY+BZmlVI8REe7Cl75PFn8
YAyYPpS7ATrqWKfbPomf0tTkg+nnQ00HjrHuwov9kydf0rJ96QyWU280F7KNkfrldHlIySGresU9
s6sVDEdG1YsZRqibILY0C+/ctkhOU/xBKAEuZbAwx2FvC6zFNuJBt2rufMfcVfpaIQ9cIH/+GBhr
shpFRy4xsfQGj0ABY9AwrNjM7JAvM5G8FkBT8Epsa378JGysh8NJCX/rerQ1LWw8Jj49WELbiSDj
rmJPopz8gJPZgpr4UGnyQqwt0Lvw1zSF30YISDZPnH2TJqeU9s2SLe/Nm68Jyj9AloF6rSus+g6q
YZKAIbqEWXc2zXabMGRbOaQB7rrKuGQTz7HMMT6kCeYUW6Rfpv02YrkxxpLUBXHnxwg8LTOmuCRs
q5tvUnInvMLue7TpPiEBwW8VETKntP0zIF8Rws9rZNToP/sb9ydC7OSkIUdvjKbbGqDso6lzHCb+
QEork2a0/9l6rpLvubbE2sPLlCXkdrrp64D1E7FP/1gJy1igkLjv5vZH2Zo+CZrOu1mrj1Eqnwxi
HMM9jbxOsbzgOGNcHwJdjFWar6AvHbwBzbBdoPTtoCfTteXLKgPAA7HOWYdtCUyP5htplA+4O61F
Rhciie1hmTToj1GrnfM2WgWYIJDJjfcTbTZGrDWZbMz7VJKTS8vgDc/1SORnweZ+dAtTb0yBcCiV
PzjYequGVPVtL+HLoeHexjKJWSbc8HGoLybibEjthDYlUAqgVbDywmQxkImOg4Kax9bAgoPGPlYN
ctBho8PpSkyTt+j7d15kd85DcjtyhTdLw95dmE7+RZSktYqa4BUM1kYSb73oq+4NcSzwOnS4hhcd
iEZuvlxNDrw6Y+xIsVjCqOzb7GP0gnWgkW8FGDjWxgDZsNQ0j5R7Lwq4naLlI9QNDSmzc2H+Ez9z
+v1HYPrrlCYrfN9k78HWYHTK87AItCa8t8hpQzPvQJiercfAofGeMi1tNThKRRivKOZNOim9KcEi
00cUFuMXAm6L4naBhVfZzwAd4uoH0mNW4bS7qxCELZIxxHrOlYkKJV1Zio+XNB94nIQwEEIBb0ty
NCSoFfuepF1CnmRIcUDrOR/CFzNCVVhAqBR2elv/Lp7tQnHz4XrZHs69icbAcpjN61BO1W7wjdca
/+mQyOIBg+QnJntqMe8grEpvJt/HtuH30TVHvBT6YpfgiVjmnVEDaRYd1k2nOFk2DK14bCyG+iWN
0S5iLAR/JvGxEhCiqVGz9I/uFBBH38F/gHDv1XgmPDf8lQwWlJsge5Q9E+G5OTYh8vI4JbKhnatV
RS8Q83QEP+ezCNlx5waACO0ZQIZWtosikLVGdcOo5Q+52b3Z05SxBg3E3sXlRWMUhZcx39UNDZAy
R9UgBtHvcguHNlCPZ/hhFzsWwLgbx9nKEdaQAcyUXAo4gOjXMT4hglvHw+ysBrO/B8nfbUzcptR+
2Us6oHao/Qu1BUGzA1YO6u8gt33YD4DQQpVsFakIDZ6itVHi8nAmaLdFhAgbxeUQUPWkqGIZt3Dr
ynXgNuUz7iikgtOPJvDYVuccTMZAkJpbvgXN8IiUASCBA6izLeEA29j9e5e3HMH1LcQRjH1qfmQF
dWsOegdl8FeQux5zKHwAMmBzJP7cfgwDeR+I/ixkk9/3gIoucTw/W0Pp3SFopiIq6Fg2hd1sion4
HORxKmfigqzh4jXOuY08RPUjNY3VrwFr6WXiubs5iggx9rJtGZB+CBR/E9Bm3gYDpwSzY0oyhJvM
8r/ahOKp8s1TV0v7muXteSIm7iQqw75CMA/EkFzdUvNKdJ/sUo+UuITMVNQ19Z4I2gIfbmZvJ/xo
G22pYWMOEPLjANMoo0tz7ThFdsVdExzz2jqAo38NFSjUlKbOju6djRIdqOYGpc+Y+nS3VPzkZNm6
a9Idjp7+wbTj/iFO2GGaTmX7EJIHimU0VGFk98esecdY7GzN2IfIozF+kXke3yPLIdkv68stkXPe
IRvt70YlJ3LZaXM7DlcImdrLOrfIBqrVeEY/M55nnhixPf1HOpVQHf/9DcNkBRpIzsZvp/cIljdz
iYF6co0HPCCUbmPdQueR8xEWS78OM0TKmWVVO4SYzyksFA3R84kF0b1kPQpEv4nuZRqph4Im2Cq0
K7mL6/bQBUGOTkrfSab5TzrhZONCcUX2M767zMZ7y//ARV7uS1w4Jzt8cFSRXMYBTJEaVn0xyUUd
2NyI7fDBqP2BEv3Tn/0v27XXtLAB16bBlwqo9tye1RDc42jah1n733FKaISUINW7mGU5QV3kR+ie
eRPRk++njITaKOw2sW2tSt/5QJB3r+bqRhjDNSAMyiyLk3RHNZN6jylqhBVDvtOEnn/tV0jqu/rS
NhEIw1Dh9bCKpdnGz8k7tI1hZ5jjTQzDwGq6doK90XiraE4hIXaAx07YPCHBClISzCxkzYCChOaF
QJN4pClHXHlcRQBu6mQ3jGJaKG6D2s9eY9/ZzY7P9FZlP5D8XGmxopqBS53e8EZYTg9DDv8zSMSr
a3T0o813mP7nJG3DO517q64n7ElXE8odbV0HH2FrLMdsKanC9i0q85w8Z60aYigGhDeyCsJtWjRw
RLVjLfumry+36M/WiEDcNLVLz6F8yPKkPtO/5tRotJTw3IQrW1Qpsvz5l0PHHIw5seSoWsFxwCei
Ew8yXp8yXlnIEByEDi1SWW7xXQDTBBKOmLJb82kVy4lDTTl1/Ju+u3KdDqQrr10jo45ic5AVAyUl
zfHEjtU/FxJrF7BxlzrFk2SjesGjznpv42Sds7K7DBWZTyRiGqWXodHPLtLbbjkgtPLcO5PJ4y7v
uxqbalQfQg94li0G+qA4lZxsDlbpwCzFr6cbQirjjSNRsyMRyQ8OBbQJv0oQqiLt2GX1vJzntVf2
ZJ3E+dViCA+6l+iOhpS021gy+x5A0WXVCIa+4W2bifPyWtyKsUEGuuyxfEU/c9eZl51v7+Zu/p7N
Foe3+DT9adEFXzTCf1hqBhjXtY9gMUhoYrqEwD04pCEtBkzPEecGxA6448LZOaGT2mRB8hTJGP2J
3d674XDpgwKuZRwpogMgOszKu5/gEg8h6sCp4YTUDOp+VgjkASinmBMRr2Ednhd2lJcACjjpedFE
lFdIjLUEkl5PGz8p1IrwHuKJwu+usZNzXZAVRww8eQiG5+1M4uqDGBeD38g1KznTHbMkAlNbtGOg
kpOwQZ2btz842xXkvLfThl8XYwtEsY74swQ6R+y9Z4+vIHbKQ3yP47Zfib63FlOsSRayWXCCDpNR
O3QHw2tCVMduvDLmCGB8SeBL5rGelJV7DgKx5G1kCGTlX72y9pkNtDCf3H0uxVtJSgtjYjKkR3tf
yxg0poN6Xp7SabxBcgnE6ZtV3887IHb9ClPZNUR1t5SzRWSHfO0M/xDqW6U1mefutoi1Ucv4oMUN
lTQmydHxSxT+kj6D1okDTmcgrQTvlFK1e+8p47opmsiYyhXDMM+lq5+yInJ72zdGi55kvhItXBI1
H9XUc0TMz13jbrqSTVpUYhXAouYCiVaYm87CUATBxhzoPOQ5JHxgygNEZIxbdwyeYlF0Jwi/izgh
FpRpAdoexzYgPj9mVYo8puL8w9HkRFlrlfbapx9OYMxdHHj1wUHciapVXc0Y3V0ZZ0zoR6tlR003
6KTU0kect+5rzhs+lnQcpyHI0gq7OSAoDsMzhMv0Bq7WZ2tKz5PVTnQe5Z3rMMRh5w/oPrD7mil5
aG1tpIvKAuvklwwi8BDIuLHuJQw1plv1QzKWT0FY/hip3k4gsYIVk7YnrBNqo9rBepO+994YjKhs
G3utCMF8zURJLSsCGwLS9qC4Amqlol7LnImtJlG4lRgGraTa2pXa3y71pWamrjBw0QaCExhCiDrC
i0FAOshHYOy/qJZvSYhSPcKfXnmVJKj1t4zUO7Al+kccM8wNYI1Nqn7QVcEs6ga8rG3Esaix77k1
kjU95vmoLe3sZYaSUQVnJcGzqgbXoDFGS6RN8Zpfbzn1c6kjrpNWS8xK8ZLJJ/4HkTNIxueyrYZf
3PXFnmCUaBUL4hTs+RJaYjgy6Ed8k/9IHOQL0qRB4Vf5T6y5+sG2p08m8eYz0nGg7YPmICCRCQhe
LJbNOV8nyhMrNtNPSBWoZE2xY0+Xe9lphhch0SW0be5yGDzXWLwWYU6CR4PdSA9gzbGrT7vMl2oN
Jb59I3zsgRLl5sJk2pYF/b07MHFSsDRWI6ksMUkfOyfMLsU4AdxIZ0g+2cA6WN2TaN+dgzR9HIb0
JOa0WjDiShAZ2CSzqzw75sNTmd0lukx2Tqoe63o8Vzoptlkyb9zc9+mhkLaF6v6559+sb2Nc/Dbi
XRui+qaPuFZjGBytnH1ej9nzgOKNhWDNr6OS6Vzom7bt7Ct0QcsZqe6KDu9C0UA0LVxHAoDvRlXp
TCqG/WIlYoPbZmDCVNwk3tgITO1fiX5iiEjCPW2rZib2Gs2V4eBbU95TTEsbfC7jI5y4yK6bzSCL
cgtHgC5KN9Xb1E+3cVie8JYe685qVg7y45VJbw/+QPwyQWJZFIrHBrmKNv2NQhMdamA1R4iW5z73
30KkNqmweeXepomra0tUjbK6B4tCEF3SabyNOYvdaNndspN3TK/Z5qEQzOZX7Y/NUoC1gwg00tEq
fxi07A2YX4vSzna1TIhhr0HtTvpB9XdBx23BQ6hYym8KJCKaQ2OBluWItYfWM1gYhw/F5LKq27vG
TiFYeCWyrfyJczRJKRHVQa3OKXt7XXvlikxBnPs10D/Xbsie9rZ8m1Qwet/L3t2Bonrn5kRSWCFr
wzhiACGsVH7ybvFbFtZ8Da+XopnkhZRJe+yEAA8A9oAsiNBt6S3GzjF1y2WLeQyWYm4SPumMbEi3
kcDod8+8x1eOtAE/gJLZnhL2UyM4Twwbxkk8OcZNtpA6i3oIgEwDTCL1+sUozSeLmeDCb4922Rxu
bOqVG7bUeVb37pvGz6xzvz2ljjdUfaXfBSxjSujhTXvmdmZ0ywrUxVsEQF+D/aI9i5Ex78+M02Fq
0JE9Yc7ASkrWstuyDhMpegYiUyy2IYf+zL4lqT3YI2YJaxOLViE1C+7LvuRgFd+SI206cXQ+f2lz
UjR5/WVQvwirf5NhAALCOzqOjeaIE+FStuY9q9sTyP9tK5ojM8w7Tzjo5DwNHKbGwcp+wum8QI95
23WZx/6McAwhy7EPLSUjxBeYUBSoHbHgMOFsnV3CulI70QzrwjQvUZK+SEnzN2CuhUrL1mt8LVj+
aPH3xfiYB+IHPBxOPOGpbZvXjMYs18TJV+Gxs9W3b+U/RUA6WS0BRIbRK4jWRSL7O6a131LKM1vP
L9B06TKjeTJUJybtUAtCc8N0ON9yFdI/qdYcrnPSk9pmRW7TFXUhXc6x2xUG/vjY5eIzjJRipfBo
T5IiFvkfaBvwIJjzg8pzdFjgN6Im9pcIYVO8RpFC/VrfqN30gx3XesMo+l20NsWg24OOqn34cIOJ
D5OxsElRWo+B3uU+Wl7dOTSlzqnL5eRIxJiyV0eMdBqhx1H5+NIwTmPBjOZV3yTFGmv8RzdQvrhB
tteBvR6bdjxU8rZMNsYN+STXk4ZSFCUTTQ2g1d7UvqYmPIOggEhuZ/lacpnOnCBvx5W3rlVibXg+
zYfAhHJMBOwG2xoYdtLeyHVtIpQrxgPey72u8te6pbWKRrhcj5w7LMOBJawncvSK3NzE+F/phQFu
+W2MKik5bEziMqTMAqT22+Vjbi1Mx/vBZcnwdX7AK8BdhV22EJGJWS0Wm7p3usMwz3ukQBh5hmk8
Wwn+OF0fHUOX71U+P07hU5aZ0ZaZP0kAUd8i3IHFmIdk0ZGVgKn507Cg5iQeFMEOlcuCvIsDa9Zb
6OxboilIMRmIDDDzb8d1jy0ghYX7iuQTEz3H6kVnjiB7rBeBWm+pam7IutG7MUSbBirSgRAyW6hH
J8x5+OrKcGV1GLZo7VxmS8CsBcjHXMjD2F25HzWm3RRs3edAT9gXrKMuCrMOhyz2ky9bDuiWpq9q
nPutMPKDTTbrMlWAjSu0QUCGxLfbE/8ZrOYJKbGS9rhqJrSYJtpSjnB4jsL4Z61ttugaAcwoKLIg
h7GGFNamaW7LaRWggCAWfJG0pIB2U7cI/Dx+6YX41ZeEEeaVdyaYaeNNgq5hTkZ81PNEGwoAkPAN
5UVUjv+TqDNpjtRYo+gvIoI5YVsUNZdUpaGl1oaQWhIzZDLDr38Hb97C7bCjLatVkPkN9557RJ5z
8roswxKdfooSbZkkckaz6MATM30m4ENHkDar08h40Bm9hkspmUNDixCz1i8INvRdjboeci1WuYjQ
ZT+NwPYlWLbXTgcOo7+JmvmHGwIDrr0aeP12u/SqRGDIsUCxYGhwG1qezmBo9bDSyAnX7DID8iO9
06Iz+Ew1L9TRl21b0eh7NVKXAlRI92XWPnagwvcmeTV6IR/GuPmKzWRDQ5k8duN35uben3y8M0bF
vy/2DNbGUAJaAW916Ro8iK41GSel7E+cqgzJKT4OztScEN5A8dGz3yQy3qsic/GXjdAvJRWQ3qug
y0nV+UezoC6dz/xY6ruizBMufNRkY2dMh0aRxWTI5VhblX1qRbKd7KqF4Dz0CPd3MB4JphPpDHlz
AEztln8pvd1TMbfqZcBzyxu0SvIn5FKkRPGzidprsQaytfT5SC9JVkkL4p7LqkMzjsB0IUg9qmsu
MmvowwnuBmJhxJ25jpo08X5BCGx60/vjpwD5ewrHYy+bGw3nLc+NcafsSe0pyCWTkna0H/8LGxaC
Dkb1rPJ4WTAYVCSPaln5z+9ldi5xte0GOEJolAmPrLqnPJo6Mjgs6gU37NlaOl73L20L9wymGDt9
73PURDZGaVwlaLIYmUZkpvhT1GDzSf6AFTDDuZy/q4xFYM1ZfpK01hRc8CxBDz1bauS3c7EQbzv+
6ChdA9e0iHuAMuA51C8RcynSYFjeOU1GuaDIbzfsfYVfbqOPiUCANY0wYtYl8LoPU/jBArTJwwll
Fb4otBTUhvly96qR0r5zSPZhcIveLw9bvZr3Vc32PI7scBmxv5nMjLquBD5tr1kJ7FiCUtQh0oqF
D7dpEA4qgsTRifNEAfh10XVt9M/F5o3tkYr3nnW14n5hNQS9QnaUm4n+YFtJeqAVY5ppEQ/ZG7of
luULiNKAVOXuEvmY6hoECUAhxWWYqE2rfLj7Wdk9ZZJonEboL0NZ60d8jag1Eg7klQpmATAkyeJX
TL2D81a7D/XARtvQ4aDm/j7iC3pAnE/RAqEsV12Anv49WyQUtjR7nbBte5bsn5s0g6pAqDU4QLA1
ALP+ZBVVeFex/uq4Kd+JZ2MDbGd3AynHXkOB+gRNwjvbjvNauw71+PIWiQq4n/tgT3Ll5PJaOfd5
6Leij5hdOg8OJUKg29adv1/1hEyi2WMuUMHd0xpvW5tagIyY2o3U3tV7RyRH9OQo/zYS+DTY76Qp
oxut/GDw1bttd5SilvedlA2RXvD/Gm0GNOyIo8fJjmXOe8ny9j1Nv6O+/kzjX6zzFSCd6mI34kGb
5/exCo0IMFcao9Pgw38zHXwEPkD5Zc6R0tNkWsbdG4xTk6izXvVIHxpkynktzylUwMRKf71Fvvts
welwELsnvxYHTMQuFxkrIT8AggbxbmTu/jeFa7Bx+N16ihI7a/RfA9mljsJOuPOnL91jbuHA6Vcu
4+S/jLq6EIh2NIF4tN30PH20dSm5uZd5MzY3U7r7JYfdUBd/LXbkm9kca0zB3Cf8W79N/9neeFty
YoR8FBODd6RSnsMx8nf2XJlnzcdfEEdLc611TFN+w4xJe2BTZX6x5b2yhcA3O2e/c7dGfmfURoNy
umsxItdHN/mQahmyAQWzBgoPUgvdfh4S7VqYEPUH+uIgIkVlq+OFCgA0N4+Z4RoXY4IsYRB9ONGg
7eiH20cmFJ0/Cwa43nKGU3ScUvWV5Zn6k2jObVz+Oi3YpyWbawKM0DvIse6Ok1FtexKTYfMAPtRG
swXMhX9X2RIqGjyDQ+yjgS2KOWyArD+08XARzJYupoHt1xHtC4JlGKzADYJOpu02m5QVLnVDm+fP
G7KCNdIqOqTjILx3bux9xqbUgthwT5PL6j2344RmkBnD5IxAhvokmNBO7Pi+iajAhrloOS6luNl1
kCu3uQ0DCxHBHqyYHcz1JE9uMpAXPni4HuwY08gIgoC3d0u60N5kjRozGUE56y0HeHIPWupLlo5U
oZLQ7jYyp5PefUC8+9ckpYN7uMvO9QC6p0xBUTA4JD/H/hOPV9H3zUnmqC/Mjo/Ll8mxXMkOHef3
1hIOyTpEC/C46tfUH6MQyMdJiQQamW19EsfkJoQ1icFv9wP+TabAC6VeycLHLkeXpFA6U1Wwdys5
uQIID9fOLfMXx1KnAkv8wS2LIIav8+7KX8a0I/kKOpKaBbZGKnsWQGuXMsbvaWkAqXEIkSAm+tHL
OEYyPEJVT588CJTc6fTXjCY0QrOXnHPdbneaefFXpQt4hOWWSv2ZuwYBDb6mfeahFXDLRhxHMYpt
vwib1xZend8Zp17QTEaufUNy0cHuscn6ndKDqhjV+4A3w4RG7mguUjFWqx32f2BZKuxJWEAIrIsK
P3pAp2BcES6npD8mrb/8NSsqKYTF3QPFRAWOk17QgRHwX6lS+O58MRPiLImdFX+8iOVsgnkiaHiz
cqeGj9MxBu+H5WfI5nuHMjVn+3Dp/S55aT0o/Gkj8j00lt2Cz2yrkhkZSZpuh9HBTBG7X/3If980
a7FGaNF/vyzuxLqxuKez9wq+44nCj9kHmQMjUrmA9dXr6IDqnIviZBClMsO8ZUS/dbJCbgsF2gFW
oLkpiS90YzAFZk0dgontgPeC0QPDuKHXpr9ME+g3+IK+ECNqH79/Jmz7Yjnk2TDn/OuuSonZ/i1o
XIVJduxgfECdc/+M0Kp8hjgapjZIUMkPF6zVo0JolPit4dkG2UCBwt7Xt114pj7SoaH+rtqWkY3y
ee8xZQ3einHLn2uRMlRb4D+NDkZLyzg4ERnwXtLcudHa64QxGtc4riYWrNeBNePJ7rv3Utoo6FdB
ofDkC4aPYqc8NCS2rWWcCj+xpY5aRbzRklBym91wyzXPhFicnuHgkAGQdnjQJ4CEuXlBkf2D5H7T
aCCDJhpRlAHJHcjFurxEg5TVPddb+QX24z7p2bCZGZddpuLkaPPWI0L34iXDfZDt2XCjd3OYSjIQ
kwNPDElI3Fsbriu2tY59Hz1sY5SYbEYiwCDEpeKPqYJuhv5adj7mSuBi5TxBiGSHyIWA6cFgDYVe
TZgsiieH8ArWvoApRPno9DZLkkyweJhPXAI1wKPkp0q6vbQcljAJjxA7E50FTmDgIEzyr7aoItiY
xIwukA9Jf4MOwfqSVsmFMqf1Ls4vENIeI2Maldxc7RXvEfz0QMZ07L0cHvUWA1KagRCTwOsDWQ+f
k72blHxLpImC0bFAkNuEmzJx54r3SalqVlqEy3YKAvm24NsOcKffl8L7p7LhTzdtxrFb9myv/T1W
9Iqf70QJMCOiaIzhQxmwe2E60j8DX6PmRcCVcW8RhMBR1Ki7vxI7beijQbnYv1bCRBAhI/VhA/Cz
p8YaK/OhSt8xMF4ag9xi9SzHeaF0ZPSQ0RKWBOXIpbhpJ2cuw6inJ0Yyr2ArGZ9Cr98s+VnA0wrc
Mts1FvynWrWBsEaWVsN7hjM5cDIkFLoE8U9ssdnFf43riFYykg0fsVE9j9bKu60ttJZdcxxn49nR
43eUcWRny98+JwoDBGsbsru74xD1QN80BZZobpY05lLLxTM84b8dSPrA3yOgYSslm99ulL+RaCCZ
o+noZgtqC4LOfT/Zf8aWZFzfxNuqMwiCYUUnZwEPLohWNQp2MU1HtF/qfrCQ+7VYTJCEwI4hFuIr
FiWbMv2hwObRQ32hR9W6YGLTzMiChmFZnhsQTe1QzwHLFvDlzDZU0lLjs5PDmkC2bEylpeRohKbu
n2FL/9MW/72l311aWHZ+jLhy6POnwrHfa51ZYF8jxZgvfqI/C5yKDCX9Za8S7c2csxcH1Jll8n8W
I0JeN/4c5QpjGeajm7/k9fSOvNbEO8uRHHWMFJeGA3gwtjpijJRJNG5LCsV+ca0gdd13trwZ8+FH
vtGtFhM2JhYQRbH8N8deHnq46/I5RMbGJe9WaJmn9q20qh2QhYEsrznMUjZxs7kvo86+gCwhDkCA
M10eeD0w7IUzxCzHRhXIMkbtS9G9tQmPsnluZ2P54rN81Zy0e+hb56tkpnpMSSpCWOOTCdJZWE9b
d8u6Zwtgnq0SOA6nEA8MpunO1eA/tkhwc9bhZlnP9ypiK+mVhMr2EYgI4Mx0qRdY09eycJ1gcCve
yOmu6d60jQldbJrp4mn9Uw5RP2gyJ6yGOb4JyIJ62mA8lr8M4q3NyDjggprXUc2IuRxIWF6TXOdB
PMpjNEJ5lJIo4v1OSRuMiX/XiIkJdFncFkpidNcg9wfPzE/GUHwI4omlRoHcEbLZ5gVrL0jycWbd
8nF5HeOBLF3zxfJqYHqM/5cBpiivvLHqGE5W6oSWVjgAmwr4hNL8N6LmKWI3vmNq22LqlBuIqXf4
JrcCLPGOMR+Z6ON+kQM3ZKoeKmnZzJrgz9twazt2HEhICaWj4owoPi/ltsma30TSTBFGpMIEtR4V
R3Io+yHIl2w5JSnteZre0X19TmQh2OXZY/EWmMwcNgAQ0RrEZClMHC3sd4iLQccoUGJshuQaf4OT
/W5Vmz26SfItOnlGjwfR2s7/eo33Mjac/NqMuz0d53PMOC0FK4LrFZl0dcgtw9mzn3kyoM2gMEkv
8eDgG0K/SY2PEAlwPxJBUHC6X1N2ghCnd2kc9JFky+fHqlnepgiUAemUvvEChHcBjMtJNa8qbacg
Vsw89rH2L/P7/3oevK5cjm6ZDDsylMlHXJqfBBUhg/LHeB40FuX6YdTSD+XCTiOTe0dGLPqM/FaP
AgrebO4yO1P8aEYksgzqw9z6E3XTfuxR7LSuYpSFZWzTjWyfYflddADouqjek9hueKItSUFRbpfI
B+9JQM4w+O9DHi7c+1gonGUvocvDc4g0nO1FnmDnSvI3O3VBUVdkW/hW4ElyzhYS4aw5ImKF9aJX
5WI3q3aXsYAJKr88ta1hBvxuRXX6gWSHzGJj6032o6ZgvMwdKT9AnRr3ZsecfnyNKyRnfTsInLai
617yHplAI02SOV79ttt6PoTeLv5j5f50KgtLbOMWEXhcNtVjNGY36lwbKNdkvdkt2zsW9o1sUnCa
LJx7vdJPjZJPqRXNV8+Bolq27WeFrXebuQ3iSI6aHSZMQISK/Srh4yyzbXJQxzWOy1uDucQa0UXZ
wXZ+1bWINcArX6O8VvvoB3vSQ0XKV73GfcVr8JeelNyoTc7yW69BtNa1iVyOK9fGtq0ADCIoJUZM
twgUs0kWa9eIMc8nbMxqPvQ1fAzJeRn4ayBZFq/RZANCyYywMneNLXPJL2vXILN2jTTr13CziJQz
azz9R/+qST9LEUJsbYkcE6XRykcQEQ6LOr4wjfpA4rO8DBkNo7OGquk18WomCCXMBUSuDWSv4Sqi
wyplx+Aq8XbjAMuwXMPaujW2LV0D3MjDxiet2X/xkUeXdE15w/aKtEEOTxBImVcRBdesoXDxGg+H
BpP23Uzy3cwicc+coz0kbmM80y6gdax+c5Lm0jVyrk3lIY6FcR9HpOJGDxpYadXFcPT6yAeUEHhT
89DiIsSv/2StwXb4iF5cTPfbeA29S0vkBHgIIO478urBBTiU+Ds2GgPNnTRyP4zec++5S/RwVUOM
LK25NPstuB9ehd7YJGscils9VwTbM8Oj+l4j+mJ0yBV9hk92n9NYyNlWCu2DiMq/1hrxt3Tdr2ch
4tF/saSfmh5TwCR4WRLu270kJxDdEBplggM1HXPFGiWYGiceTxYfKT3GhMyf0Lf+nf4T0rekolTN
NV+TCS3vggOchjTmAsT3iLTPBHRqXwQCp5XbsHFygg7NUf9q1+hDHBoP8C6QXHAqeMJgdfB3WMMS
0xqjB+mJ7hptVXf9OfcyUGR2jvGWrEWHzMUa3Ns6MQo7WPZz9Ccjm1FG6t3LgZQ6kgvSqLfev7j1
rhaJjgXJjsDyj42xfLq9j8NQ/uiSMYRsLHagKUCK2Tbw65cp3068xvQwKssWxNs5Es4s949dzHNK
aprHaM5ly9qSNrT1y4Xbk1Y6mLRhOTtN3wUE/EkGhu3PVDoSL3ls07GMZRh2se1ee4O4y5HcSxZd
VuQefUJnrrVvnfw1IHNZozJp9LywJT2zSYHIOjBXRDmY10G3vR1v2xyq2QlbECwvGbjL1ju0KfK8
lE3j1tL0F1P2LFyNDHmJEZ+YbSakxkt9C1QHDRzAlCAyNJjQICNdw0Hct3DOAa11D05O4RLT5Due
Lt/yYbF27uS9gU/5dletReesMaOzHTYNNo+sQXDR2d9CSvevYyySNT6qZxz6oDF88i47rTiZQo1b
EssQoSIDmibxrdsEno4kn9ZeMt5yslAT6KJ7b41HzdegVFgta2wqM5593vnGVUtiOP1RhwBVkA/o
18ZbOq+VwdleY1irNZB11FpyFMH/iUZdvTWzVYfzhRD4qtY4VyT+vEFZFw4unDCiGQ9AUZ7449KV
kfWBTHC8QLTpArcd3i3GnK2W3yHivIJoYbS0hspWa7ws4oqjQ94s2WTCE4eyil+H6rGdo10mR1q1
tpAbzITdGlubCBRpHk5hN2E7KMm2jSMK7oRyMMhXDSv5tzblHHn2PFKTezNYqbAp4c12xBkdZoCB
n6UwabrxGquryNeNEbR1tfGPiqrckYH73CH4DyYGTFzk6dmomyGc/OQ6Dp1zqCSNab+sYb6k+rJ0
fFpI+c2VShgroKSb8aYkGrYmiOsHN1O/sTHgBBAsbQAbbtik4PhgP2sDwlFjch0UUdMG+sCDUDWZ
W+jQcW6ci7vhEYBI4wmQ1oWcMxE8PqRLtgV1TPZXxgaY0FTX8baRD+2EQgzoihZYOq4Ioy5JJ1Xe
2dTZMJNEIxGAYn2AAD84al/F9ZsWka0wVGMELxfVMCVu0Gk/c9Txo8N9x4GBfEUV3dFLa6Rdw5YQ
rJ7re/1lYP/cJnw7uAQDm74JWTZdYpui9XEHsirrzAvG0Zf71a0XdhOaVHj8ny2QfPpFxEqxVxIS
2TWvydLCMSFMRuRI/NFGxrthLP6OBtVGpfhTMoz4EBoKB7mQ1buInQaDT0Y1gDXxYs41RqPCuM0u
ZVSHQ2HJbiIDXpgokg8Sgkrj4iudv7G3gO1Q1IUjMDcy5ZldOEfi2BJov/aP0TdXjHUFm66S/ckY
P2lj7B0UHuthQleZ7gZm+0z5/I6HrI4x7ph3YZeIACMZco5Rpk5El6f9gn41nh8HHCYY6It6l6/s
OXaOe9XLv67BE0d59uNMzodtj5QThC6iiEIwhe9QnzXEwwnifEJeTutf7FewQbmsMxs2hvWIIDa+
EnBOdJZG99DzPbC30HZT9gDHAu/7sHRbpIHkV7reBUh9fmxmhWzHsGG8AOWhWKadFKvW0hZPdCCf
BdCuXVyS6u4qZupUK3WHvstSxdYzIm+XoHol7HhBy/+s99UJS8zZmM3P3tYe+nUO6Z3MLEUMPlkH
AAP6ps37u0GbyuTw0WnJHRwYTrj2zuD6IiyTE75m4W4jKGCDZoc1uhTdXs5jJ46N+Sca4PlVNisV
XVsYQRTmIYcJvFT/ZifKrlOkZ1cGFNysmCMCmd4sOPMNfdPOjkhjxKc4b4lX47qekaR2egzdgCUm
fRO8pUY587nLeawiddR1G6KKSS1SMmju3TcSXUI2vzvpesWGKu4w28ibyZUKEe+tJbX5hJ7T2uhk
vEIIPYuVjG7HOiK29AMxzZNf9zRgBbHPGZnnWm9aIZApNJteaJBOH2QkFG1T74iGgom/d8egHTRa
XoVa2yJy9ByIlgmNePWcaN23UCz86gauDbyJTij0YvVHOvnjhoEHss2KscTS75CL29c6IvhTKmVu
J5lRBRUk9nmt+WXV/PBq9QUEIDrGyUyaA7PabqUk9BCQulxdika+mfH45OhcKVND+o6v3726eRaM
Cs1yeTJqxpPEzWw7RV9nSLS6evEiBgv/XUECUVvq8OIloUgoRhjUwcolTgh+ujyCufD26PSJHHIT
pP923D1pipFwY+jLAWAiLDBVnNLSi3eFwVf3RInAY9D/tItHtKX53VEM7zRrNaXF7QuU27dEmSeM
faeqcS+0hW8dSSdRVYUqgoo0ms85S/MsljRkxR8QJ6jS32GBtEdQ8FRWBRoUzd8UNDJBqg8vCtck
kaVPSRl/zKAdNmx3n9CBv1i+CF17+o7AyKWGf0Lc4m9R0LJC0oYT8KpLFFvMAkfucnO5Iy36KoBP
SyY+vO/tuSLTbOMyISyX1csLkcsscweuVX/z+bT3bMbpp3RSDwxiGU+sYc+YoPJTb41ZsNgMTUyv
1rYuNOutUHO265We7jVTm0IFPbsDTXlLaxlOrvMxDYU4uQI9MIMe7gVZUkQPCEvAc1y6EX24Y5CV
Ylga3GUXijCNyXb6UHZylx2qOX85eZq6qxiaC3ScyEq1LbzuH/wteFK0KTD1js+5ZtY1qWZfSskE
UsxHpyheB9PePtSRNZNU94jPqUAUpJGSFKHEmg1GYue5r4qdD5YoBG2CmoU7ayPxVS01hrd6Pqcd
SCXofjvfJsCotWsoJKb2Otns9CvzI2u1J1Wab5ngSciKCcEHp63fj9tlYr1FgsZiiDJ0xxqoWO38
TX3mfVOKkpC0L0b9tbMjwp3cHQ/lO1bVDqcy2ItEHKXvnTDW4nbRgTlTUQYqo0pL8uENrhNTETki
laatdhjAIiOLoisEIPwOsj/laMF2fbL19ExdFFDFg6mLZ6DFR+BoBKIzwc0Npwlj7RQlPS3JwMtX
4jTDAqguC2SBEyDhI7Hgl7qM5KO1InuShTPdT06GHef7EeXGlgnhVXXKD/UZhbSX0+iPzJAOtQt7
v40LzJFztO/zgfmAT3LNaNUWC6+kO9qioTBZT54aK4lFdyOBUu69Cqp+o1uHvABtIpnvhUgkf8oX
lv76nWHwIy+LdklYwBpdZ5CIi1JOdjZMlmT+x4mXASQaP+eOeM5kbKYd7Jk8bLQRjV816iehkH2W
sXmsUBQdxoZBFEg8kj/GG7IOV9gzok6TGbcWLwepBi1MS2vepUOdkiLIbNI2CH/4D+Ff9nid1+cC
neBwmnSyx0tR/Y5A0U+EkVw7E3RB6q4Obtc40z+9qQqe61T881tMhmrqniEJ/miOZ+842r+MaMBp
yjjdnJSxTxEbA0FmhHyJRTLepe0QOdbzIYBl6omPjuXEOHhGxZshb+ZgY3SPY6vByLnCd2MmwL0U
eoCD+dRPgKrixTiOXfNoMHY6uov3GqfTLtPKaA/6LwtK+4LufXzI6Np8qAgR1Uq6Up476Ihk0y41
Fq2RTjvVn1sKnS36dOYlFPCb0tGYIzzOEXXwCJkmoPTzEEe6DykHb6j37TuYqi896Z6p/vVDUz1L
IsMZfJS7AYEsfEaGaeVYoEfByrUyXQJk4QF5thfdGV5R1XSPfM2n3A4E1U2KXqzvKgSyJDAFybQo
wsRxXPFmkPXEXMI3FIIWneJwolzSsrvnWGDW2UI45L1Ng1MFn7PefFvG8m75EHxTVR8gU6NbsKxP
xhNrFLVMnlZFSGLPnwZ/zLOKdNa46FpCZr8HsUAFzJP0xSn5s/aT92dBxcNTbt4ItiSXRN3BElFO
KtrKzJWK1jj6Xnw+eaf+YfnQhCp+6BcUWX4xD1u5oHxnvflA5Y7yb6apH2JrOMokdyF3v7Fb+Bis
7BP8UIVyXW1ynZWhVXTVaTbMD8ebLJ42lr5Vlq5ZNz04oHF+crIxe9CWXdu5jNjjxQ9iswV5qfg+
Uq7UXWzw/501cSZnAnGZEW/BnrLIFPpq/er4QXJ32ywTECCSH0X5NLIUAeWWBBifxStX3RDYc4GS
yZBnUNXo/rN1liA53DJnts94SOED1PHdnoBlcF49TAzed4VCqQMV/xpLWJK5BOVeevoHdiX1mBVa
aOST/RWzu3dUe2+84liSUnCtB1fDPEkO3Zhlh8ntf2v1PBNm5yA28CKUl677b1xkTWkFaq+ADG26
/ZveFzeVd38rdZk6RIh3Y9R5IVAQTTLszVQ/R67/5ZBop+ZKIFPiSWS/nnBUU9WxpLPx7rcPJM+0
clVmePYZr/PHZN6ilKi0igyEjdmKAMbFl0CWxg7OpV8pX8v+0rsJinGAB22E71ir7Cfottm2mLln
8oxlrUtc1qGmkRajEX1ac7LtOAa5ZNZpjCuf8RKcZ6cl9JPTX5k2DD1WJ/vRa5GeyaULqsb8yXW2
MwBTMVoMi3ed2LknOSOAAckDm0FEqJ7l3skMK/GcD+1rXTq3tm7LU+86yTVhp0A7nj0XFkxvxMXa
AWl6s+7UW1Zp87xN+9g6uXaZb9nWTrs0c1e/yfzPEgb5s2P1WxOofIsRXe4tekdSGTsSW6znMZ89
FH/F52BmWK8MUkH0DnMRxePOwyq1KQimyciwxT9wywcasFx2RTibf+eSSHYbg/bikugM6uPmDc6u
tdC+u40cwlp3DzbhMscmf+qk6LcQynuwN+5eTUCppqQmKHIFGqKrYHoXodNg5Ea6+peHAzqcajNj
IJyuc6B3sxDTFXObWWHsoNkkEylA2HMnMwJET0H7akaoKQu5B8wc7WfROpsesPYIWoCKWdxSF0+F
YYlrw8RFpBjnuBk2XmLVZ5eE0sSW7WUai/zZVGSh4hseaxPWzJZwTsg0mSDZx/KKbYZoYGLns4nt
Vj8uhvdnnMq7IRC5TtmbNeAWzaeQpPYnwpCBiUSkKDkrRNDsHrWk+gVphwMlOc2mfSbDG258Ba2x
Gtv3QndhavT2xQIvho/HMEPwOF0wNt0TISX9sXmc0nh5EF1lP8Sjoe8F7i9iyw5MK9llTLiNhjw2
VntHkE1yvKHwLjc8JWFWRRmuIshriV2+9qZ8yQHF3+FPhmXcDreysqhhluTbsR3eHQR4+9n2bZSG
TKz8hDaoxsn7MBgYf5EZI5Ux5v1gTPG9wDhvGWyViHbErBb36aWGY7mVOsywKjHzg5bHiI7K6uH/
v7RufJtoj/ZC9c2+EVpxSUawjSkKoHPBgTb0Tn6xpB8mUR59iJW/b4tnxzGSp6jU+rO9JC4ZwUxr
3QJMPWHH2MDkTVtSfFb09/EjEgrvjQuXWSNpf8QpZBN5sau/rPObsBhJnxlooU+Jqf0woNNxu0J/
i9Pqrsl6Pg0mu2dfxffONLOvpMWpkg03snp6mC7Wty8uRQoGp3QMeYw+YpV/kvl2pJmVV1eg4XMc
+5zPE2762vypsUbvehclHZ+fd8ejZUbG43/mbVIf+tCKtLvR+vrJ5j0IHDpfQINqCkpfirM56COf
Zm1xGfdLmM5UgVkdfQ7FUj3Ec3XzNcISmDQRYZZiB1WOsfOglu4SXRtP/sg6kF1FvqMq4KSsWgcH
XiZ3OkwVLOKEHxD1fc3o8zciqrydMdcGt4ouHkiX2eNg37eTuxfcC9/EnR2apTy0biFRs0ftOZqx
yCMdfmDV0R3sTGCC60sV5ow5yIFCW0Aae4QHdmqPCOw4+PDN4+pfF4CeK44m1gndqMx910C7jCZ6
5VGL3O/FekHiv205Lc66m/V7q2dpNwwxky+POLoiM7/qSsTvtRPjbS8j/TGzl49YawWcyyEi0ZpD
hdd1R+AgQoa1EwTwvrVjlN4mecDIHdhL+fKsiB47UXer41KsfhbmI3uZXs1Mc+/LWB4HBzKC10a7
OeekN5PkEE/01+PgXBXH9XUdcm2HvKYbpuneD61pveq1V+Ir5B/pS6BQLEUPgnUmdtoy23tQkBG9
VTkaw9yp5pvBTREORFC28+heFA1NAjWqzgYoWRV+u0S1B51l52s2dT/6fHEXBMeDufRnIqJxS5XL
JTEd62BzMkDZ6LdISIIumX9QGltnV7g/rfFUjUV945M+DTlaKabM+QG1frPLHRMMFi8dR4p5taqI
haX6ZoCugqVN9QuU6K0cBmsrpqoLRJ8W+5LSG1uZjoUZhTMrtXLXz36xc7zVKFTpdz1NGOsx0Yaw
ke5NxDKJ0s592z1O0iemYMRaAY84uvVGvStcZOmJwBm3QLwErgX2s3ju2+I+GBwghRrEiUSGhyK3
7m2f8D66XXWo9OU97jktMUFAbSq3g1NkoRYTatZXD//9IDlTmP6JmIYOwViTEKEDdPAonH46S+YW
BjF+KDcLTqrZi05mu7w0EwEmPvPbzHHmQ9m1n4Rh/0k7TT1JhvpBZhw8oJ138n3NQwLoGMiXh80Y
2Ug9QoDyeFsYjDjN0cD6eGRr0Adl05gnTVTUlkYvTkj+vj3GOCk02BuLW26RUc93aHhlKNPUpuch
lcqw1aEe0Z4UaaeAkdtAJ3Jvj5vR3ps25EymAA1E7uehge08K6IK5blkHPCXXRGse6RWbOcJ8LCl
tUvzVcDsJKTrtP+kGkNOFftDhxUsnMY++vOS7RIXl2NDqgRUBOdJEwjmR5e+DrakODMyq8xGItOl
ynLrLgT+CgRpTQk0x1eJWi40RoA5bvoY1ckbGLBpQ0SFFUIkukQ6nxmh07+eg9orac0uLLy4h9S2
t2XtnRtQyheJYAKRHYpJ5PjpoSmLbV755BoX1atXtnj9OwFEbMKt0XpBqRuQsUlBP5sqn+4S9/oW
InAVGKr7LYUqPiYdwqgbctdPBNWeME+3BLNnIPeJeCYFcBCrkyk5LTHkUDNCT9F2YI1aXCP/Y+88
liNH0i39KmO9R5m7A3AAi96EVgwGNZMbGJkCWms8/f1QXXdutZjbdjdjs5hNlswkGYFw/8U539Gx
Y13yyUiPaGVe68Zy3rXLisaqSLb+/R8d9TpAwHqLokadh1ovZKfvYZKOFzNq1rPiHk2gUoVBsDXY
Cx1nsA0iQezxRJgivPfQXYjZ/QOy1CUqG++FLN48ocONWUtSiuVLA1Fzbav8WyLml4B8GwU7/Jqa
7saW90Ej7gNILr7QzYopZQo4J/2RdwRcoy0i1tzJX1G03tUuLiZhEjA5ESu2EIV1ORGIFSTbEdQP
BpgWcWttXor5UDs20YkkDwFyRfwTUekcs8nhZJVME5o5K3d1QRhepskZhnHUxv0vs+mOZLw9uL7/
rXNrm7mxesnj4YOQMmsLXhv33SIKUO9JYl8ChuIrs4nyHXN818LNzi0eAGtgYz4g2Kt54Ir+AUfI
D/4nsh2xSHO2gFhiFMN3bcTRURtfbm4x8sXdACkroDVE2MK0qLEsEHZtn25s0owZXw7XMHGeC90Z
gKXsZyua061V3RFgDQcBPBhCqvsQ6jJ/yoLLJY1sheOSXHsFZgZTLgm8bUFMG1MKl2x6Cm78iqPI
jtXA9LWNi+aUCZPZG9SfxkLzM3XXPCO+qavQxE/AMWrdX0buEkhBbQiOyZ9PTWySeerKg+HHRFzw
9SiPbBC+vTSvfXERfvhgR/H8JqDuOD2+dSMq2k2JPrjqR2uVzdTcNZ+UfZw9h3NO0K9rhp8qOLTN
gMuqVmrXOfq1jxNxN3bdQ8kbxwhoXHW9Ygg3YKWm3pzvvTQetyzC2qPkQmL8vCise6u5E9KkOZ8x
sXpOR0HmWyuHSS6tZ05OmPsT840+2ZU+BkF2cywWBg0+MXdwQhTo7nwzb9ju1SUKxls/L/vGiDT2
rAD/UdRCnrK5Iva4scd9x9Z13RQYIrhW9E2hIAKfk66iMe5+BjuOCzrw2ovua90Wm1yN/d6rCwbm
wCwHpGHbYAI4ASUXtX6HNqpomRhz3EoWgqiT6hp93DQRaSvpi3ZOW6l12TK/cIooOJQAx9b4u7t1
0s3JPqoVwRIiz3djgmfTkwig8GgNVQVlOiRI2MvzZ2s0PquMCDiXWiQh7+zSyCG6X3ZRak7KR4lm
1Eh5jgHw3zBkMS4BHv84+qTW5pN3aIbgQUwp6yAk1EOSqyXClg1Cy7YvGsZ4G/FpHQFbsXwQ/s3r
Ww+pXNAc6lR/w1ktDzx96JGz9kYVt9g8mO61GNpkh9lf1sYiu6mTXTKHClEQktax1d4D8WExFseq
e3Tgc+METC1mU/IM3lgzQMT+09Sp+xw0aNbRQSbezm8UlVrlXJNRvTCGIDyqg0bY48iKrQZzkCBr
0S/FRReo7fMiG4kq9sn/m8vgQKAsDK2Hpn7IQBY/jX7x5Ucm0tTuy2w+wj4dIDHiRpJ6S29j3+d4
Yo0+rI6uwLRl9uhoZvApPcDpE4PPF/rI/JT6eL9iQTNfvse5Kj9r8q38oHzVbSyfKfC/jQR9uXVh
n1VL28QMEwQUJNhDYfnMeLq64kOPfYnI4oN2W/scNDgoCNW4i6wFmJWm3JhDc55d0lmbTL1m1cBi
0R76hzITv5Tjc6kL+THXFevbMcQMWNlbnZnmzrDNZB/msFMZUwO8sCfm7jIAIh3fZjs8OCM+ljha
krT1q4A1a9Y+vbILVCy33soBY8KYgTqQkE2YYYgd5G7EFJhGPf8wmOgBSArf1AketYHrhU6bVMI2
2hh4HmLmR4sb+UUpxgE5SOvNaK8ZLARrGKV3QV5zCxuLrceAhwIRbFUkz2Sw36xaymNVa869wD64
EQCKdhrsbXeem37aJakJMbByb4rzLGVONdXdt7lztvXEWgI9CrGPfvluQQlcFTu0Ice2RkuHeu4T
k6cg2QcvZRa9e6PgADNgamnhrjh3WJNWMMYH2mcxZJtAoourY2SMrtPgios5klymH114MRoX8zO4
6a2Qz7OyuYvKLzfj/IJuDuts0tNxytRDhJZ5U1ZabS1qCQYNqxn967XU9c0RE35FhSJ9srtT3gU2
NQrZC6kzPeUFpUWm0i1h1WTT8AE+TSlNehW22GXiFtNowtDTTaFTUDXQgKSQVYZ2Sx4gwgGTyXPc
Vg9TYrfXul5XNQvlCDG6sD6SgnNfV+HNnfN+hwedxY85InMbEFsm068+teYdDdqxdZrhYMfRnes8
yiz1IES1KzfH/1PMyrofouijq+BQVDjlI6WK0xjUiDcbBulVX55boyCsVzGIHQObTHmP2eDMRmV2
g2IXZzaTKVbMp6JdoLIF5IwJOsWxIkKIO05djcL4RRPYbfE2TRw5qD1G5TJlUSWVQkqJyKpgy3FN
o6xs7CsVKWVFho66dUByuVNqfpi299w57XQkBXBep20JSsWCUMrKYS/L5yrvkWc2yAzdLu63Gtf1
qsEiuUcv9FN1LoYQOhLVd/XVCwkiWk6qiMbyrIv8qXdkTy8N1C3ta/XSd66/IQSAV0g7GC+7brzE
ZcVixYdXM9HOW5UXPmEyn9dmgDm5LDFJOBQ+G9MCYITnIERUGiBCmFAi0pqYbJSGZDPkPYnAo79X
aoAYWyMhr8G1rH2rdk5mOX9yQBeXoOMXVycggGM6oXyi23b9+Qwzxt+WhDJywY6SxTOMAEYfDqtu
xpdmWjb3aYR2omrD/DCxEHwYK2U8+OQxxY2FOAXdzSo3Wrm1kMadyRiIzzJnmRaOrth6ZbNFBrrS
leuuxtB6mCXg27Di/MsufRTCPpCY4KXjfcRLdm3fAO/A7wqPUh/9jBq88Pt3UcFZtiaGsYy2cRiw
xZ5tnWx9pYH9jm/RCKxK0bqtROU+530Gsbk9luxUbLO476pb0iLzc0XymE1IZQJyMKpSvAs5PNSM
N662x1CDbByoHCK9JGP95RZgcagipzL84oNMFaSira6gGgCKHcA7LF2uxzccRAAXPK9eN6H96lVw
Gay62s0GjYnd8gtuaCQKzK/Z4gvki9Bn/abf4ao5Zk24yab6YJriXIn4O9iC5BTIn3RChGmmPEqy
NreBRWQnqSM3GC0UMUBE1n5i3jznXQThlw3zmGMZK0EWRb9MHf9SdRyuAbQhLzP0NSV6fQ0n92HQ
H1MdnLEVEOC6pG3WRBrUEh5qvUqd7JJC0sAD559EnN1ywD1synpKw5y91LQ4qDXvX0MgEiN03H/0
SbH5kBwxrP9U84iRu/aeg9lmR9Q2VF5A6rr4lzTa98VMCdbHZJ9jP6jiCckVk6O6e8/b7Asf2pco
ih9E4zz1kf4aInmPqhsKHOcXZUkbjO7GGI2fVoL2k+DjrEGQeerb9uZ5Bm56/qysZ/lhZnj4FRWS
2QS/DJOmgu3FUlICJQmeCmCIpdc+C3CDTM+PSKrviFZlccSfGnv0ISaBCGsqx4dYIQk0Gg8/cvBk
N+qOxMxp11HrbwA0PFjzUy4IEY1MtWL0zgObPNhos9a//4hi+VaCpNmmE1X5yKM0+c8RbYlpt+9i
ZoEY0l5A43ymcMaAFpgPVTFSnfn5Tx2/zmxkV6JIWaNazzG8NtJdtqXFK9+bKA/95h1n8nX5q9c/
Og7Hv6XO1Mj+oegx66ULrlIG9hd3Zud2JHBbk8WP3xDJE8urqMLx6M6o0jmztjXN7gG7PcLXWXyv
mgmzz8S7V4pj78plO+XvhpHNV4OeobW+J/OSpozhwLkZkX4fySSjaP3Ed3bXjfG4Jrf+qTHdV4B/
1xkLoWI33XnFfVoOH+U03SUkfZKoZh28AgWNrdSlxU7kivTTs6yXCaG3Pbc/i3g4aztzgHOZ/lq4
c/03nP3/T378NyEMWGct0Pji3wcxfCbhZ/7jzzEMf/q9f0QxyN+EBTdUEseghW3pP0cx2I7Jv5bk
PLoO+Yx5UbfhX/9iyt8sgiOVt2imTU8viRANxkj+k3J/4z+42nMdU/Aw87v+M4zij3wCciz+Fk7x
r/IKHL54WfzvEEjtaWU6Jvc2zxCEXlIR/z6uIPSnsrZNrfZBbGfp3kkX56yHjJpVdCHeEVOqh3YG
UZh0jUfxMJVtvNU5MeueYwvYcMTgwVyt8JkzxVGRWe5DXaXHagbEikKfDL1hmepErMA57TCsoXDN
TQBVrj0fjSlz4Rg5kXiEgZJcsyZtuSiK+BAjtscypgG7DAUocStOWXxLhHKgjSlV6H0b495m63eH
yAQThkue+ISibOO1s3yy2izaNm3snmNTeuQQ991jGJvejzjTMsNDsziuiMjbBdOkcTdF0T3D2WrP
a8+cCG22A+l4mE+1A3Q3ol3YOjLPLXzZ3LhtnhNMKCqzRfbaCg9IGXYLug3PZApiNfF+KjL2bL1r
lV9N0EZP1GQc8z2xtl4NeLoIVLUf/NF9rFppv1OUR96GXDKCM3kY5I0xFLez7Evne2T0OUGwzLe5
zlL65ToZmTsTBnYsGw+xDnHQ9RPrDRg82OmhEpvGdDfVNSaKeLSPQB/LW9bXZretiAVBTIr2uo7J
+R61Ie7cqMp/YUGBm0VfR3iLT6JErhyx6azUeAr6SADRBvXQsznFodMS7rAymI5tIPh75cVOauY6
FNfeTyQxWA9pCpmtRbVfHibmcj8gLcxsHTOwRroHPLldVoPOCu5Xam0JlR8/w7Li4Iul99FOLVGc
fpanm6KR/VvMtnQbxiicm1R5p9bgGdvMNTcXYLGcRPi8rQ4W0AzkP94Q0sNG0xPblvGYDY28zaVd
o4RTcGwwjuDGyPg5CS7l/QH3mXwWUai/epmP741waVoGm0gegoKijyLtuLPzkPwkJLZZ1Fw9wbBv
5Q8Z0OOuNNxvciKYqQmmFls9+Uqqb9FHOzlJdj5mohvK5ux1EFTlbKwXAj+WN/pdgz4GKhhypI1r
JhpVKBb8K2rbhi8PKgdFtCdulNgGJJQpMs924NI9+rmo9rqOnPuCGynArtlGL7hUl0BR1B0DPYCH
AzKhPTlbSsl3MRXTsW+kcbSHTp8lUacHudgs9jORDzeMzvKUEJZ0iWxJbiUO3YXgqaODa0+IOFLC
r27kvQ0b3jF9wdQJ+sPU7h7jPWjwyDdS7HI5PW7OPJ8dSS7jBfbGPjMehdhHkImOUVAj/2mB/S0A
daapTsBcJpJttZqGLLlGXRLeFHYJgJ320glxNq4h+TubuUjcB5vYhJ2fEvUKy9Q/t45R3QyEN/dD
kLhvZmU6b15gyx+GnvpnNIfqIYgxXEuwPb8UWxJ+fGW/up7LMqJyRHINDN1/q/Bb4kYtunplFwJg
rT9lT/UMcgxWzbJit4DRuJrQmE5BRhYNeUi0180axUXAdkNU1fNgjHqby1a1yNpU9Bg1AXlcCg3J
wfValFNxPYPqglS/qrrURrMRuRcn9c373CDv1Mzb8VVASD1IQ3isrjIWJszir71O86/Jafsdgrbs
Q3WR9zGzq7l3bRZSakH7RL0FRiOMQsSuKgnDbzEIUDoxH3yW1VnFKSwsi0VM4B96jIPQffJip0SD
oZgh9a6pbXtrKaDInlUkB79B0LAM/8TFB5P71OWy/lW6nnxu64Fiph0SD0oEbnE6qZk6o0eS90Ng
abywqu3OpG7637Tv5t+gidqbGrMhfgNG1kKVOLldYqknb7xyr7HUqSOE9lMy7QQh5FtrJnA9A691
KHuPT2bkE7A14A4DcatYRkphm+kp5gqi04ifS2emwDcEHXDZLN2CCjuo1oO7fNQVDRC6mmjH0AT+
iJHlRxC4yMIrnbF/cDFGvtZlWZDpMJCdLZsZ2UQaqTczIo8kI6QZ/XfZzas065obL1b5VaIEPvi9
8TYg2noeFx6ALioEot3g3jrm0OuhbPROhD0OuQEW09QULo1yOl9mVfrH0ffVXiilLwOacgQ0Vr61
xYhQ1w5d1hQk00KvJCyWkRfcFinuBdzH1wx3EwQ9Ix6XcX+BFt0vTAw0ITxBNzOTsxtEJbLNBN6G
KupXW3jVxQzr9qA0JkPPEeN71mb9wVWlc0LoNn/C7Ohegj7zn0KyOBFQ5251zszM5P9hNcB8L7zK
YIw3Jh/9HcTx4A6TiMn8OxeXJoqy96EXwMvDANqrMPqepTiJy4dCqARYrWeEsBQ9M5Vn1l/E0WRF
Nj9FwkQ8mmQRy8vBkT+CogIPiDNEp3uB5g0iUugUuAUDg4NusFr/xe6IJwiPopFQii17GMsrIGv3
nnCd9MFvzehnJjUoESYroAtcNOt8KKpn0vYMZAIMMnqKpicbOedutIOPdHJQ2vSDlW7dBOJ0tugu
zZhGvfYgVKih7/aOhM3WOUP5CCbs4gYkHoKkHMcaVwkgXLDVGIzzaDG3WkDUPwNk6huSBMwOyoQV
3QI7mpFtsgSfEThSACl0sGU+fjhNmK158vUKdxHpfu6CeLHDZ8Vy+dwwdkCKiyNsleUsOhWR0NeW
SwJ7wWA84SRo9xzPKBoVcDK099GP1mDyG3fkvBpF4G3dehweiRQEKVl6wSkEO7wygyg4O6EIts0M
FW7MDGRloCVeAuQiuIsBg9I3LbD/ivm00hwwKyfPWXBGdiE/K0xfW7vvvQc7gfYWhGawqR0mwUUT
21f+idCbAEsGbKp8O894dohBAHZMHvdob2tXomA2WrtYK1YO6DdEuIO5i2DOSGFYGRFWX2cajJPj
YomR9QiheNTyyW+9cFsNyr7EZB1j9LeIu54G+douicalanhKu6Z/4Ush4ur0TA0ZCCN6tyOeeQBV
5SMrGcbLGQJJK+Zj6cKwfQ0zy/wufLs4VAr6pK5d4hGiZWQ4uNgcZeYSlNpC5w7KfHGiune6sdOX
OEZJYATgy1PixHcVOKRTgC5k68S+OFrSpmlOEwon6sivoXF/et1EImykMNOL9sEm+AMZNHwOT7m7
zETNPNb5dwPPSVm14MRnC68NNdmWOFd5smNyLScM43dOK+dtYar8VCoxnkqbmSRlCNncI8HnrCgL
nFAd7+gqbFjbs/VKef9JK3jmg8qW3u6pRv/yX5Fy/6IvsP4poM00WYdAFrUsT5vCIaD+z9nwA1yd
jKmzv++1i0K9AJGwthPOkZUwPYgcBXPUm1XiuV43ljH8kvSjNN9+8ouoJY/lZwjYVQ5ICFeFAISG
fdjkx4Da0cUb1F3VKwxQ461pS/2sHVSMqO2KgYSHNsqWs8isnizkyYhCVSR3jNr8Q6lG6zErknyf
WrLa9bZwz+Yclb+KOtbPpW9ERxRa01OKWrrHQZf1LDLCCrZ3EPNuHWtvyi6wc+pXKzANhkuMg9/+
zcsm/q6bcixpgU6wpNb0dJbW7j90U43nmUlfEcZqyLE6+22rtxgV6lMwVzFb87IrVmm/DElZSt31
ypHfiI4OYU2jkf/hksq29kwBbcwAx2xwU91c2sP30AKkxLxr3JlueYlM9As6lihR2cVLloRGmVyS
BGooCsFmuEFihBJDdFf4ogP43bFWbDc7g5UzmRZ9u2aQmX/WcweYDF0/eTQIvu0fDPLw26N0C/UO
yiNEXN8uJTUO1ePfYhv/j20nYsN/fqEIEsRiwrxCAKahwf3z8zXNlTYx1IWHomn3GQcVHgkvvTfN
qtg7Ag61gRhv3bTmcAlsv7rjMWh/zk05PmiydzBDWTpgY0qaRYEReNHZ57bxe4Yosyxyczd+PKQv
lmH4Ww/y5qlrHdvAzOOJ7zqacBwtTmbPMkgPo9lbycGlWOODBO4mJlUKDTcz+JTMaF+1PHDEqCF+
cL8Z5ITzGdavE2wDMhPCFSIRll2AelYkhDfXAqn244Qed01Ybvk8g94hO5Xknk2FLBdwppGvHc+N
1kQBIpEm5nYHQzTZUXTYgNGZuF3MBtWN6IInl0zNI56lam30qB+Eo5+KunrqB/91jN2rVYDOIJEe
4SgbNIrq5X0CWfjLTly4qAz2iQN20uQ0z2W7+Ml4X9Pf32OxvN2qrRAqG1hrGEfBAQ23/fKEzCoD
5F9GblLx6WGz4Ts4Nno35HPatQa+W4X8EonfKqmT/mCN4l4vrmTwm+ln2bWUQq2960XL/icxeY2d
HNsGHcZ+8uAd8gDblwbJwKWs3Q5ZFLxFtyYdRhXfshimRIuOnwtjTo4F2oy1SIiHrXvxs9GjtSmV
hXA1PRnY9FhD3xVD9JUYc7LB3jzsObBBXKXEBNY9ez9jiIe1hAWxGhB3WW1nHDp3CHkzfQJ3VODt
jXl+FS0xLskAXFkn5MGweskKE6sT7kDCBmwG2GR1UcFNJVc3VcGub8Z3tonIZQeLbX5nR4QIB8HO
MluEpaX4jmBNrIJRL6UGUYRJNsLjiBFVh62HuB8JxK4VTrrHjAaOxQokMQz1QiccYDHZikV12i9N
mcu0wLFDDfUzqbEckIOiXUQwvT3zdGf6VsNk29m+XNC2nrGf8SfDE5iQjkwMDeVMsROPATq6qq2e
c5MFqD0hEWgnQ2yzMEK72xj2Nqp1An67Zo3bkjQ9TOWHGN1253iMTNCweGSn+P032AIpsOKuP5Id
A8pYzH1OaS2SLbPP+BIvradtl+amEAHDoFbKj6wIW16ICQhKh/PTM6T37iR2d3YYOT/Wk2+ehe07
DywHcM9w8e5RCsW7KuyMtaXjDIcJHa83Y7kSY6afjNpRe2bc0bo3p2ATJqbxWLoa5z+mJrABRYne
kvYZDT8z5T4DdxW7T2TmpptZjeZ6bptgnYreXVeTiTIlIrDPblF0E7VHjeeLARFkE877vnX9bVa6
1ovZ+qRxVIZzUCipVuHvTTwiklOTBfqtNgNI69qIj26bXWSP9At1UomNKK78F9b15k3jmzlltp2c
x7SZASvAXU3sEUWdTwkuNIv8xH7pbc0YC+3bA2FBNbNw/zOsjXtRtpuajpR5vf8KXKtGzJA6x2SQ
KKRnkuiKVChm04ixKiepNlhdklUYD+auGw27gg5pITtD7MgwwzBN/Q0dermf3KnBg7LMPYJ0sr+i
ZRailqkInjW9TpdJCdovhiazqTRGTjeAtoDZCkRfBPUS3y3yj1fB+Q0KtZX3wtDhLpuz+oZXjgjA
GdXA2gvraU17cpDKePWcgaPTjFimICcj4T46Yjm7Z13crls4LdFKJz2QUMMkPoRGE8dj+FpVJp9Y
Mea7wmToQOel8dXwO8KR/LNkJmfS7U2xASAHtixmDPY8lxZkumScHyhM2mvakLmajwqAFQOEObja
UTYuj0G5YuDzyoaMtJPQ59lx4X1Aby/fRISmQYehByxjgcfm8ldgxrRxzsj2kq8BG3TEVjnhkkqN
ae0YDTkTnRcWz1lUdM9ASPJTklr13hqA8+A5g6kZhqKnhwggrq3yIKb0ptHmLdTlvTVkEH58tjgD
kTacJ8grHnD4E6BaQnfV+EOOYVU3pPT1w0JBefrvKxb5T3G1jKb/fBH/Q8Xi1cywLCIJ9vQDT7hu
3qtP4716HK7NQ7Rq8nsjvf7+Ff+v7RT+LsL5/43MZukxh//T677kR/+R9rzETv/1L3efP8Lp83/9
i9DmP37rH5sC9RuNK5N/UnmEzTSeqmn42bR//Ytj/cY6TWAtdn+PbP6vVYHSv7EAdzym7QxmpDR5
g/9zVcDiwdG8vRoPp+2anvs/WhWQMvkPRZuWsLulVsrGcMfnW/990RZJw4NvO8M5GVNSxP062AIt
I8Gl0OEjZrj7wtvMSRKeIW1QhdrDg3YnGlTSc2cA/6ZPVCp+uL1jK9h4utw2HApXrOz7lGkIZh6u
+LZzgNBMOXVulpa7oHXAEnB/oLpMBRkxobmre+jjqYXYzMbwvSGoOd5LprDbYaZdWiwgGoDhbUig
CXRF9+W5GpK7DaUxek3T93mcisdkCRcaSWQjbjgvto2fAQwcOiwJNqkb1MvPnTcefYbBeFfRn86j
Z6GxbcrDDLpxhSDTxz9BGCnxKcC5y5CL1HcV7XtIFSDrXWi4yYf9XXhLgRN28dsdci+yHIzsXFkx
UerJbB0smULrxrweHppmdA9Qfr6r+TMxLEp97Q1csIfGX2IQR1al8hjQqiGqTj9zX4nVRLcFBiFh
wLCxOqCBQz69OuV4ByO2ZQ9cLR4neSsNouUicxNM6tWIfQ748SCIwp2CXCF9NYNb0WImRf2cFPO4
9XBj1gE/xeyfgoYzvsrjS8CQcI3JtV9DMsnXIMz3eXVnN4hXUaplKzo1OCZ2rpmdFq9NhYfG8ly8
1yErc9kFG2sMk2PGg8peAXEW0/tr2Hg+4SsYvuoA3+QUdTeQNqBpwuCm64H8WdK/x5ErgTzVaR3k
EGtnnImxmYBHiOp3MyvfAzeOuRWRkRRfeZB/C4cyIHJviDfsaAnAHmPrzqENYeOOoFfjHSUH84uX
5d4lyuRFtrRdE3VTBIqhNckogKfe7VIyKPDwWdE1W9ZWEQ5T0FU8hMqZ33Ih5DmPS2ZwOr9zUuCz
eeu8mZKkLl35D4T6PTigt84wn+WRLA7uh8jP7/s02rmEcK1wowYb8j2QH2EWZyr2NKjZJMSFuDkI
XxuW6sjYef2uQQUmFdHmyR8neZ5Udyo1FWroVZAE8DVsESVNVwK/noq8kbvBlN8qyw1vATrt2lfe
JdQaYqHHpn8gevpKXPib2Hig6E+TTgi6FQ7rdFM0S2ggKpBwfpkcBy9Pn2zspimv7uw8BmZkXtAl
BCBEEXiTe4AjhFEqaHpGgir36/vS7m/ssLAPjItJhDLHrk+1MNQpJlMBmglUERhid20unWM82Hc+
vd9T5wIo6Gy5r1h17sxklndhicA2SiTotRY76vhpC+3Dmu/xJxUiuli8pOzFCTJVdXKULBul8tEy
z8ZAyI2BBDLgW2Q9dzBlDh5FTeZ2sEZnPZiug0YUzbDXB97ZpXJaF1E5bMAPjVczutSp3RNAK/Od
HUb+FSvaSXhltYvKcdizmUigISaQaIXoqavYfA5OcWbWFh1i5Err3uqiEyLiLS9xc+zbrDsYWb+L
5ChvxOfWa5GbxqZNCT6m40qukymLQyghswN+WKUyv0My8B0ESHCkyKT9aOo3NTgr0xnueRgIcb2I
lH6Ow/mUVF+pyuNdSdkNIH/jRL46dPTzRBATj6BlMO2tpETuVp7SY61zdJ+BD1ws9W52GgBRqm2y
tnOivXWwmKbkBeh1vQ4BWMsC6XkE6GgzMR0u3OXY6fQhdDEzkOZCtZv0FyYRD75vXQsLDa+b6m0h
1UPPbWC2vBLk2qJIxTjihHfSgZbqIlWRYXBk4hNtyKDQlN7cBF7CaRoPkXosiBPBUKEuxMcCrR8c
B/RVHN45gDVhMX5Qwlu3gTX2LUzNJ2l20bGNQ3LszOHRbQdEzGTFbULWwoDRJ0xM5LHAGrDv6zrl
2IJ7k1jyLESlzr//3e+/NGVgkSPlNr+mIFMHBNSrlljbe8ow+jETlIkmUAUT3/DqV49RbHt7QlIK
NF6tdXBIBlZB6D0xgVuz/7Wc1H6rAhKR25xqPLRQq0chPLRuubXkPEyrkUQrkm+H4ALADhs1ul+Y
G+21UA8wI6JjHIVih0OBKs8PBuaHfntiXuHs03y6yEiznjDR8zg8aOuRYeHO7CbkXMQe18XPaG6W
ABH0bH6k1laMv86qxBrNe7vD58SNm1bnKaFjS+uAw5Oz2SryU0E5wj1AV+kTLD9KTJZ5kD2VLmrU
AMA52dlObp3bCf2mASa3R8KjHxuimOb+mY8QUGY2uJvWI0CtLKAWw6nbCC+FUaaMDY0bYtbI4RQJ
GPflbLz9cNPIadiFk7oEQfNuFBBEvcok18h+A7l4SWSB4VAHwKXa+6KmeVWjXld28mXppljHMStF
f/pOtoVFb4p1d3hrk+RFBJ8NLD5p3c35dF+H9Ih+Jq9dqr+bM0qaGvoTkRm3ySOXuF/YBEVj7OB0
/OqJqtPYfrDEle82cVybAssC3kkMs21plQtuG9N6iLpNwyLsu4+EZw+aglVS/JQrj1JuxSrVX012
9Q7UCn4vl1wOsCxOZqYcyV1gQKQIxbkfnE9VkIGXR7icGpRRO1XaJw497PktdEUff96Sp/ZVtBNM
7WV8Ao4hWOWuUxOnaL+O8MSmCc86QIcdJ3pFeAXmeLQiN8Mm7LxIUAJzlcOEdXBnCWy222YhTVnw
YRgxXYUsg70zQfBqE/iwOPCeI4Jg1h6A2GWy8MXAwdsRpXU2asnayNqPCaOOMRTtVmQ/Rst/xrlH
2yNI8FCRjYm8uJqIyAHh2TlsVfa4OcuatQhgOkVRuC+CFP4BMRNMwci5t8nJwB8VFczxv7WGQzZd
vJtmS1yLEAsym7EVSoqV6T32gqGS8J6hJH5EAykYmVrOfv/JUohrrSCYd27nPaCOfLLIhLSpE/0m
fQ3NEsin7G4yHo5h4zvrJkPQYk14fazSWonehFiZNm9hGp2SAQuySQrTVKlHH6vw1gzHN+EN5Y7l
yCr3TJR5UT8cgHV2kLRW8VAD88AAxkFNWKJ6UfME1tVEKgsLfFyJQNxN7C0gVkBLzIaRXYheJ61z
gNxgLJDrkr2kQ7Z0OsAKGONFPNNeDMgriCNYWNkORmIfj3guz+WyG9P4KWdB/NbMB3bVc2SV8HVQ
WXyzRwXJKUM/CMix3iIb26oMAq+ONvjrm52bvw5fDkZ19IVNuJXMIKp0/jJx57gZbDPwt0KqH17h
L98k47r/IOo8liNHki36RTCDFtvUgkkyqUpsYMViEVoEgID6+jneb/E2Y9ZjM91dZCYQ4X7vOfny
kcsPpBlwK/XWH2KGQBc5X2L3o9WD48Vx4+QIvvaVFcUXSx+EBxXNo8F9M6dn/v2/KsajpSJmDTHR
Pxg0Oa1UCHcFteZk+V5gmm5bMzR3GbqYTSsytZjp7Bj585alO2QCF39wAmsZdpWRmue0HH6wksqP
65y/JBj3sEXs63nqNypi60Fb5rnqKjo2C6utCbumgYyIEztbJ+04H7lXPrnh4GzyjiZiwVjMdJFG
1JObboz05LvpD05ImBz5XbeofcKrnlf4Fc1Y0Vng/EScm1+Zx+GNS0IGMLhefwZc8qln+XdCNr+C
ju1xHvgc5Kz6Ebb7oQ3Z/plEP47gU0MvkClciVeAoUvc2r8xlp89E4NdUVbXGXf4wTJDaLgDELpe
Rdsu7aIHY5xh6FYeQ2mozUcz+pnRWbs503yifuuflx4SCUz0aFw9jjBVsC/q4t/cU+0pm5/pGIds
DqerVOT3Q5XjbyLMCRSEpqjPS5Yv3fJjcfhJLSQ5N5Uug43lfRem0+3YcDBYiYHEV2O+B/tn7tJM
XUd37HaMM4eWOE8c0u+JfrYRiVh2QvVZ1+F0CtPQvdWFcwzLOT9MK9PJwfQWfpDDGfIxR7iKB0Jp
UEJgMltwTrQ0s+agaRj/5VjMeqpl9pD8EJg5+Yh8r9bmb8/B6dgoznCDHu9WmuNJtdmjxEJ8Mp1P
vzRfx5mxk8tQZQcsYgK76xno4Hd5XfOnKN+jiexCz/TRsnjx+Yvnbg1jeC3GsdqWGBEvHY3d1eQY
F6oQyG7MoD6tagKl2MKgNiD9Up9RBnC+nMZbatDKceuKV2xQS/ev27UHpwz+DIzLt73cqlg3HYzS
eTZ6s6RKXb5b1H+ukbPAMKBujZiK09oh8bN5q6MYWgRPpn3gdB89uY96NW/IAqZNnLw5aA0YwBGc
DQNg/U7wDrOxOxKJcrYKBlIaMNAC/xZdem07rzcyBrc8GKZ3d+adw5oLHsc8E1fuf3h+411Kkawk
Sfs3cIHKFpX3Aw5OPw3GXizQGw39aVMH/FJclt232ufdGFvf6arNo8Fj2Vy4NbcDgylnAaSx9Fip
Zy842vESHaI++duuuccJ24t33uCNu4ZCzIt2R+QU/PFXUsdEe/oL8eG9Xnm76Z6kPvAtvqwpG46s
NKbjkjUKEBcUORL2G1J/9i5SaXVYPQ6aCN+W3QxyYWlGEvnjDLYdaLbKAdORYzxpRc2bb3R9bPmZ
DG5IUWL+4dm5fq2tfxlkftNZrwZQrmNPUO/FNiqKWs6TtfanBboCGWG2lHFw45UdnsfEOKd+mu95
2extf/xXtblxsiJ+N06TU4QJeS1NTgo2vdQZuQOoZm1tE1sqPNqZY/5A2PAas5shZdGd2A8dOmuE
fdRokVlO+oF62bGqTefkCqm97yZsCT539QCbpJV/5v5IR6fT/1xwyrsVY5oaYihoePR25K9Y/LDo
gbjC7kMS0uNumHiU/Pc1k8/+mPa7meLaNu9mdfCrHrOpH2xty/N2YZs3R3If+TaZp+9ONxMzlHFT
rto5RFnzjZCT6BqiFg4EFFhnYQ2WSX0KiwIpHGV5lryueucjgBMuDVg/PLiBXp/nBvprCG4tHtZX
xuAWfRPzX5cP376HJ8+IwnCvcjXuzSRBBJDEEbqFwD5zYsanpAoSGU352Let+1wPlzkPSqbKQXOx
Av+TNNIV9Hxz69vqGM6zdeit4N3NjPXW6enF9VV1MiBwJlSFRrKJCb3AsFQPhNP2oRG4CAsWfRng
/W0Ia7TnMlv9/dh6H0vANyGNRuKt9rtunPIXCKDYrh6WIsBNOYXHfsn5f5b2nknucmXC/V0j4dks
vWs9jG75MYZd8Uxa7Slo+pFjQNPsdUCRLAR9XJp9vnfGKbxU5N/9EjOlgusc0s/E4LrvaU7tTQTX
m/WhHMPkotBWP5E99Vm1s5oa42e1qFezcA5LnnSnGEHppl65HXS63BvOaO1nEqu71uXc57LaOLW1
UR7RORe7fuBbaxPie5+JQtKn3w1jvH5VOnmO48B4CuLw2zQpxTYF58w8C+OjSgoYutZkABQs2y1n
vyL9yE1NZI0STOWM0Y5Q0hfYh/x1bc0beT7+MJope88Q4jL3+l2VdvMYoBPaZGb00uY5d/lhsn4u
TntionBgg2sdrSgQ4GHq3UyT5dNsEhDK3L+EAPJTaqhj4mvnbLjcODKf2UPWLHpnJ2687TGE4GWl
o2rkuITWhQd1D3OLOCuLxppcSOgm19pQj5HBFbcKVXGvRw94Mh7V1o68Iz+pRz1X811blb9RefAw
ewvircY/JA7BLaNv+Pdb2z2CoPyWZeZDQBvkZpXOfXGMR6rF5plY1b6M6n3pfFBFJikYqGjjjwRW
85YyHzjgDdHo5bGfdonrJHdjQVrvNHykwCw4K5J416WuvNpGwDu+cq9mBBsCKPBDveanPnDtU9IY
wGC4BvBTbzg0IjBKbJUdFijZTwWmz0yz5AnIRG/HjqiMNVSc/sOyhTWLcYFgHrX0NkKeZJviyPhX
zS17Boo628LKf09G94Mz0ntoZ9gfGWOBVeEdZ1oq38NH6/b//U1j3X4lU+vt0ePKQsesL6GXpcg8
0GoWkBiPVcShz9ZoZj1d88ZiSFG052bw/nDg3ToTuLERTCwt4NrZcuJoUKD0Aacts/rTzBz/i3D5
mpbB5eDX/w08aIFDZNg/JkZ8uMONx95pjY3TvnHfWd6WangIYgDQXLN6pmhrdEhsFMfmyrVIt4p6
Ukssm90gOWXD7a6WU71ES//baS/QSPDPae+4TOuXzq0D2NFzopcdeJm3Yph+Ju2/fAUtyinAs5uH
ZsYU0dS/nMp9pLGDgGQEBMGF1g+MNxthTlFn1EibXWbOzCfjrwqvTQNelLDLfYWwuCnzB8v4awe/
jAaUAw2jmcaUOfrHeTRgm2SwWQ1cbW3p7TxeTJNy7+EIF1c6Jxn0Kbug45JQVpdX73cZzdfOqP7W
nO821HPvSQEnyWrUTxw6n1y4wpDM4CwNZXLazGpd+EVE05gvb8sy+w6QJwYxTtDWfawSEYanPyvq
XTyLwrdozv7oxyXkShbwI4JCeoeeRczdA0lryb8H6eaQKZi4YPriu54pAjHB2CpeWtI/m6zim8c5
MjfHu4e9f3brLN+Ga/6ZzOxE7eqKVu5zaYLHlOE4j4zoS3n6kObZvx4cWEw8mds0M6+KrX5FyaqP
HW7vxY6tYH9IUla0fkyf1mNJ2SjgNnmhbthJjcB6HKusgvzoPpl6SZ6IDpv7ruXS0qWUBS0YU75r
jhyUkm9XtQwdsXrBU+ePxIeIhlqP64BvTVz9iUxmXBM/WpcS0dbjh7Uk0QVm1XOY8D+FOhNCciOn
w8HscQT3zSqvvukmPg0dP5gIGp8mii16zPw6ISa60m2w9iEjToYIOfU6VHUWDO0XrpzGfSGBduJU
LCZZqoM4cyLYtCzuaz7Km7hoae1K2dCT2iHIkvXa8BC2ciqJ9JudXSo1RUMKi+SW//BxB5yyUGZc
pNao+eHxdef07DrZJRutAsS5C+fRiqjd2yUqCaRtAlmKT6EUJ6GR15z8KFPaUqv0pGA5SdWyStku
G1Nz8/1ifigqTJiWpKUnKWlmEbXxUYqbRD3HM2XhV9XN5dUYoGaiqvuOOTI8xjQ/nf8qoHRBBymF
BlIPjaQoWvZURjspj7bRa5426zHvUKuOOfnUEaeUXsoFHnHwFtYOFyhq9jRmGW+pwGfQZ47mjX+W
YvRKgdWQKquSUutCKLSTmusghddFqq9Ja3zz5n9k/kApVuqxrRRlW6nMKinPZlKjXaRQC0V5Ydmx
EtQtiaF0q3NMG6JoEcyHaz2JKCttn3Op6XaM5Ecp7s40eFup8rJYVvyWAHMAingM61d+FLd5NadT
5wF7lEJwuXxrKQirXlP9mhK9LwhYHnxKLaSNxgfL/U2+hiniEh6ckS9Zrh/9yVX3kC5yIaVktvDD
3qKn7CgMWl1MENeUErOOcu7wUmxWXEMUzpFLWbIQ4DyzDwr4hhV9aFuK0V3ju/uctddF05oOpT6t
6FGbUqjGN+FJwVpJ1TofKF2vtK+V1LBtk0J2JNVsTgSfJl1tkk5exMuwA3jEu9S4puns3yf63XDZ
8evR+E763iFmVe1m/lCVlMLZNlEPl6J4ktO+iOmOR3TIGZlfgdbD7KJdDgN0IUJknVseyJwnbIZ0
odTR65FHiElDnW7krypjUE5z3aXBXkqV3ZRS+3jVCxX3SMrumdTeu85/8qQI79KIb0nPSkE+KajK
m3TmUynPgwK41VKnXzxQVtTrHZuPOdCv90Kq9wyASVpTxqeVj14LdKDU9HP6+lNr6e1MSXBNEVvQ
6Pel2u/1hKtz4upKav+N+4PYQULllTN8X5V/zPpHIaCAUJABJuyAPn82BSUQWzqHU1KUXH0KStne
VBwDgQ/QVCU+ahFlLs30NpfubzsieqxgFiiBF1T2OtAGXO0PZ9CXjox+TYP0lAv0IBm6W9oz6QwE
iEAS48REGlOCZh8nyU0M0LN3gtaEJFygCmZmuNeIoRePl19LaJtvxMY/SHGKjL79o1t6SyAaClgN
nUAb5rkFV2UsFzaX59XpbJzfHnM+Bk3nBupDJfiHmOHu3oU1LmAIt/9dRp+6CxoquGzlJqN9De07
MZgJqkQqeIlKQBONICcCgU9A/YdPBY+C9xHFMHEGC6oCL/pAIMx8d3G2Rv/hLOBa9PAtppKdGwct
U8AXCcvYB9Cw10ygGKHgMRjEDC+ePKlQoEX3puCO1ZehRVoXtIYpkA1TcBsc0o+rADiimhnNUnfP
w8IPvlSeyarJ+dU3XnfywlqaEm38PLhq3abwPSDO5PtIkB+dwD9GwYBkVnw0zSg49VP8bHOSPS1k
sjOBhwA1RwrBoeZ5xVXt1dMjqPbmhesfwTjgI6VgSCJ4JB03xwtOoT+OoEpsLLjgA6YzQPSD33Tl
U4mraijT+pAL6qQU6Ikt+BMlIBQ01gBk7Jwmulfa29ShlZFhY9nU4Kiou6CBQZfNYVkQK5QfCDIL
diUVAMssKJZOoCwxdBYgb+OxF2CLL+gWfuL8sQ+5IF0os20cgbygF/CfBwG/jIKAIWo9oxoGC0MD
3iJ1E1ISCuVBZHOCJubCjgqgjPtcCF4mEtDMIMQZQc+kMGh8WDShQGmS/jvLNe/WhKsAbC3KeZQH
g5WcZ1HThosm3d8GB79C64wgbwY1nGPB4NQCxGHLhMR1BJIzQ8tR/2FzCMdpAekMgU8CHbRO3wPZ
waTZCnQnEfxOVr0pwfFov2ax6gw0/WH1JDnfCvJ68cFinOYL0MeC7DM1D72AfipmoDv4izZDVDBA
vgsQqIMM1AkiaBRY0NKADep57K+G8ZNbcP+Ts2q0WfXjIKihCOYQUwIcWIIhUnqodiHYEvLO/MiY
OR95WY1/bPhFFTtIRGVRdCacap8zwRyt5EqeIM4QBRMIUgwNKfbbi2ui6KAfocPgzfUgr9t1+Ibn
/tEC87fT6Lm4PLMaWqnqcZB6ofD/BQI/2xZhYFJY/2skfXZuK7L/a89AeQ4SBwqtEm9h/jVJVJfH
C3ariWsR/93MCoDwyNbRnEKb+pCEjOOLwH+IS+9nZQNVw2uwllA74N3/Dlz33bZGD5RE+rthMOjC
nuKw8J2FwKhoRvQCpxpWuiTKAlhlmzGvOF6n5H8FaJWx6dr3lMmn7hSa1gPpLG+3CAQrhIYVtGw3
DfhYWLf0EUrgskMMekBydFOwtGyBauUdx9fUzr64BZbH/46LKUfeprWfrOTZs6OdNtv1EYYWN/z1
3YfdFQqVMVytd5dgBLAu2plEapPAT0kJmmet5vsCLBquJlCwN6sAEGYuhEVpI1OXS/aLQMSMBIGT
IjcxoUExmr/uYPO98DPAY6ulfzjtR72o4GcSYQSgAmECp+AvB9DnjSDMAoGZjYI1a5yagI5Bdm60
h48479KLmtuAKgRAtE7QaGFYEubRlxSsw0Np7ssUpJxFcCWd1TdRZwC7JBaoi7jTvUf2do1xITJ+
Cpg8FcnHIIQ2QbXVESs45XD6agFsONyKsHmh3+KIcuLI2T80Rhygfj6mkT0wMeDgAoQwoUNffsec
g58NqHGm4ONyAckZEOWC7IlrnbVRgppz7end5whjxEDoAmh0IynwLb+f9mKIUwZg3SzoOj5SZOsH
cHYsffiZAbgDZZsfuGO5ZzRBW6b87m8FDy/jqhkKIM9v3e8ptw9JpOIT7BykFTybecun+heVGtWu
QA4ycnBW7b0SCnD48l7pjED7FDzfDKePmhP4EUH3GZYLxM/qT0qwfgbRzb1LzfGQJVGx4W9lPxcL
xsQp/3I80PuJbNXrDligTz8ZmyeN6NZK+3NR8dSaKvGA1pbzHtdQeIZC3wBMoLWg0n03wpOlWaVl
sAZfmm750Ib+MxLgOHH9qA49VEMHuqHiznCZBHjoLaO9LdlfG2s5X3OoiL3gEdGvAUo0zORQIzcp
gsp/qKJbgtbgMAleMR5i1G/RW6oBLzYmAcFE1ae+4HfmZdbdrKLHlPXDhQolxZQ+v7eCcqxhOi5k
fwMQjy2KvOMA9XER/GMqIMhJkJADbMhEIJHWvCU+lB35LYwbC44kTTiT5FgIx4clJkfs6qAGqoWL
ACjxs/HsAUnpM+rZNiM3oQZe5SLgSopzij/DX/4UCW0VJti6Lq7FOne7Cp00+ygQmJPAMCnNXhrB
Yw7WSwAtcxJsZtqO/zx86pU56Z0DWTOxQWwadPoagW4Gs9JXpWdo6AvUk+GfJYDOTHEDFWRnMxfx
Y9FbNvHdw38/yI7Oki2gT8Sqy3NHv/wIja7cHTLH7u82cfBdGkXDyS8GSJGrWR9DLfj1qXXe//vL
jh4sy6MQHaJgRymteTeI0NuEkfNpZS7kC6Q0T8sjtNtz5ajgXvb8Sgn5mgI2pdejzp3ATj2op6HO
fsSrhNeCcLqOPPSoM63hQxhl92mZuCpwNFBYBS6A+4JDAVsVFLhJuEeIlSSl2Cutn1Hr9Yc18xko
rTzRibboY4HeHhBXt6uL90Tr4MtOBB7fZcYLXkv7qLlW1ioPz8GgJtoe+E2SBo7oFHqMpAUW2wo2
lsEoInoNStZjusiGjVmeHRm3uLA1I2yrv/YKJ8DYlHz2rVOd808ya+8YxsYhhlurBWCL2sfaYEAK
wUuRELQY6t8sy+VOEPFRM1tkhoLD1bkBPrAeikMqqVwrtMHmCkCXCxr5CJC60Fjq/dxmsDin9jnQ
Uf0IfPaTXhH3wt5ceX1oZ68Nd9rqmmtiOtFWIrlPDkPKUtz2sBqEHClbgf1iAHhaBAAcbAa7C++j
gIFbQQQPsILLBWiwDz04EIzwqHV7KyALN276R//U5tCeKwEPx8GDhkOcxVofpmzmcKQO3lAWn5iA
7pMNvDhhKXSZsvYeTlZ1XqJUaEoMfkzfu1SCPw4FhFx7IJFjgSNH/2GS+SLwvqdVDaXh0doHs9M+
+2NPGSAIzCcVk3+CddtQodlXma2vvgeSuXCDV3k5ZAJrdqE2T3SCHyo4zmri9p8J2rkXyLODWu+I
2Ww+sip9zgqg0P//HzGc6A7p7KkUHTOjj4WvMziHQMDSrkU1p4I1PQl0Wgl+2jUAUU8QqV2VTo8z
EYktt3ubqWLOEbo3+qMvMGvc5V+14K3rpB+f1VjvwzWt7tVUv5VT8a4yU12dYMnvq8v1ir0BnMp4
fG5bdiWRTdjUZsURplYKP9Y5YfS4ImAxj3UcOqAArOVRPREE0+exG15qwXUvAu62BeHtwvIuBOoN
g+CnK5jvMqf9PkP+jtJL+H8g8PrbsYeninTR0YIV7q2Vf5ihh3M6tQUmXrPiYszxO1maO72eD4NP
3Hmi3rbJuD4PgiTXAifvBVNe7SYCcge70K8WFPNJcOaJC9h8qcun0OBUGCKagBoF/lyZOxMaekrW
4SElNkLTJN+xU9rOkpv1BKLOABk2Flh1t6zrbc6GPWz9Ox4awa9bAmIf3Z0lYPYGQnvFBBJmOlRH
oAR72iyfpeDc+VIT3WIQUSUQ+kNMhlvUd9SwPO4hPF7T1OYZ694dYs3n2vQRWYCO5x6pwWBCk4cq
v/jg5afcsrh/D+el+dXTSd8T2eA+QwubrNl1djhpxBnkPqj1RUGbogWkAN2CiD25yz+jQO7T0XnN
Y7qAflhvGxM8cQJ7hT+U+g5I2l650PxVXu4+VIUDQB9mxE41rXPpBK+fCGg/FuT+LPD9QjD8NHjy
V4jQm0EQ/RQlKvQ8zvMwZf37HLM241Pi35OUK81/lP8E3v9EG7kUAUDnTdDITKQAFXYAJ8RQmGh8
n76HEiObV7UbCaJsMtYXapyvVKpfUQs40OcLEvp2sjNgrv9pbG5cvWGdzN7jTuayQU2MBSRuYb/0
PYe6JcTgI4IDkaI7xXvEaZTl23hC4/pHIlUroTRmLjp4HCDn2d1vlvfXriUFR3WfO7bFZjCSDqvF
C9tLdUzccNuJhGFo/N+88j81RaRrDkw+UfPRJsb7Qj0BArh6wH/GLyt/jnX/o6NhupsD7x/5bcJz
BWwk3VyGZt3P2CFaJBG+/p5FGsFNdtOOaCRqEUr0mCVST/X31Nh6deZ+jmm8TwokFKA8fpPZdbdJ
FwYny2+YamTMaUVeEWGx8ERnEYjYIsJwUYjqYm2JlpQ5+gtwLd2ZDGJ79XBjoKki9Alu7H0UccYg
Cg0lMo34P61GrMhl5AOPNBzC/GBiL79wzEuQQw3HmUOnYSLpoMTHctVhCzP5FVa3Ukcsd+1mS/YO
SVr+6A/TizHXSPma2N+URk5/JOMDtuIHcUUUUooyJAmJdYlEZMImkmEVCf0fKkUyMiXOeLYX6p6m
KEgMXCRq5Z8bi56Ej5Skl4BbNB32x3+GzEvHFuM8h1I2B6wWiTPwYrBxJuAFc0P3eSxiA+1a+MEn
KdyWuFJCkabgdDwp0ah0IlSxRa2S4VgZOXkMIl0JRL+y4GEJRMhiiJrFxdHi4mpRnf7ih8RvcMvi
geFZDMjGc94bFC8Rn2uyiNy9+Tm6YoExtMB+DQPyP4YYlDzMHMQak0MeoY/IFgPLXvoax87wVGTL
+2wYDwaZGrvIx63XZu7RESdNBiWtCzJ28e5YHeAV7Mf1tbFb82Slwyuj4U9L9z9zMd347KBccd8Q
qCRNWLJpqNan2Ex2Pk0yZgsYcwZx55D6M19pSZF1lUm+GHZyce2g9QPCQoRrSg9Tb0+PqBfsDjtP
IZ6eFGFPgLjHFoPPPMAZXq3zOOP2mZD8jC22H9I9vBrEAMRSr9tOMEy35Kd5p4spaBokCSz2oEw9
VImVH0tINS6t8ftPF7LgDh1ysdPBjFHC8Q4eB7stR/S/K3GLAzSlf5k9vrYGH/ekav5yntwtFTfF
JSd1kbP8aevu0vuQTLOgu9im+iaoOZysuh8vqgzJoevg2Az++uBZg7/V4lPKxayUVziW4KAa+8UF
Ge3VHvpeK1+fasjixvJctFX7QJn0uRFrk1slWIARORVidOqNia1dGhX7kuPNYRXz0yxwZXFBVUih
lNihbMli2gPGqAx1VJbikPIS84limHnXH2Wx/GPRSiG/xDrVk5Ng/N4clRip+v/cVBx5nWYO9xNj
PNdqBzDFi3Ple5zvdbZkgEx93mi8LgFPAbebLefUc5Wnxd6rXSaLQ8qSt8lC7GzLeA9HR7YyTnDF
q8W2p6WkZjysKLcMxRmKedFDXEGoLhKOgXwyMHURA18M3g9jfqhqZXEazM8E618ZycSnYuB5qBnX
tA2L25T4gctaiuUbflRpLQ/iCdNDO91AUjKMHn+oNUUXLlaxCb2Yt+IZaxCOxZXCPEYXZGdS8pup
6+KAXfc5mrJMfGW8fDTXa75ZvhP8ypiaHMYxrQk07kbWgHhNzWnXyTYdFRpJW/vQVvYPTkwva8HW
i9emI+xzF4taO/JOaUWgJYa1nJjRgnKtCYA2rLFH3ZwhzpzEyV6FQ3kwruAz22NVaiB8dENSjytG
w9mxKNbX36vl7ayhfl8pEdctKxVWsccCzPHGAdsFE9OYtwa6OANtnOHgjzPc6LjA3zYTiAoI5rj5
bTuEc8tvW+xzYBUmcArpdcjb8pBSAUHCFMwPSbxycUTKcmp021Dl9vBp6eBS5cHvHN2dFu/dMoeX
zi2XfeY7mPTEjueJJ88SY97i4s6jb85rj+bRxWyqqy2GPX420TYYse6R4EPciIjPESOfJ26+Km3P
frBcG7H2zam+lgN7CRxpgCjjT7zE5r1B9Reh/PPwMbczeAeeWYwIyb0stXGJ0AR66AJh7OxtZbzV
FfVxu8elhViwNHPgQsV7jnCwEvNghYIwQkU4Zy5FzXruz1GZ/gpW+q3lR5G0b71Jm8JyX7nOXQzk
hjMqzMFYfjRID1sXXFvg8C8Q/+hr/bY6Fk6XmU8CL4UvU8UPvmd/BAG5urZvPZ7OGWa8oLqsEeHz
nq/IKelsCpUUGF6QJyUnWwyNk7gaZ1edvdaGitoyMlYsMM1yVqewgSE+KA2RyKhPEB3fZuaLc8rf
Pa8wQtsoIh1UkSGR1r5oX91guZchs+54hJeRLy/Qj360fvdALq3d6jFkvghkPk0XKvFDfCZQDcco
vxSp9+lrC0NhWTMpcUd7V8eYLUuaPxi0+V62LG8m+BuwleeN66rfOlCvQa455dqkQ5g8Rtb0ZQb1
a09UOg8RyzJ52iAeBtxDN81Gu9ljvVyKS207mBAM8vt9uA/E05mboI7Szqqhi7d665XTE4fXlwK9
pyueTz4HxxbxJ5VVVmlgoQJIFnOa4xDXhBxrLssZ2lAl/tAZkaie0Y374Y+qPiquNKde/IMVrBkx
kPYKF2kqVlIC+CDgxVQamNyDujEsdl2Ix5S7lk0QUdymSE7hfWXiPC3EfrqIB5UiRn7zUaOG8TlH
lNoXDnNNcafiHJAtwMeMVNVCrtoiWS3Ftur2HID6mty95jBqc2UGnnZo62o7eGzWULba2pUZ1X0k
VLEBnXOq2FFt8vDCdfY4In1NE/MPG5irhQx2cl4rccNmKePaGU4q8dJy51bxzZ4X+9Fs+nNSgIUK
ccx2yGZnN3jpxD7b9WxVwafVnFApdYmjdhmgwyZL/KAG5tIJJHTSmzxkF2TU/N/HANetPZExZSaS
EPxCftCATWuogWd8BgkCffRZg3CkQbmIQ9f8L4BhkMDD/LId++ydOAGvZ9S7MwreQFy8nW5/cYHm
PU1g0uVke5jE3KtyfvMEV2H3AP9ZvITMLZKPUIy/ZUqggh0zk+AIvZPCC0xIdsYS3KELTma8wQ0C
YS0mYVecwrbublXh/pspAm/qxTlrQk79UqfHGSEx4WiezcvXmJSf2sVYzCNcgaZ4NImqi9F4UcYZ
T8xzXBfwqgvvTQGiSWL6gySwyppoWe0q0uL+70Z8yRMJhW2Q5r9yr8al7MPYaz3nOAw8TcuyfSdl
yEAPRMOmn7mB+WiZ9YzXoRRTM4tPnM0jYXv2egT+HEoahKg47vE0nMT2PKB9XsX/7CeFeAv4Dw85
NEnDXSO26Em80SkCaWjenHRA2IpZuhmsyySu6cQg8dign+5GPNSWydUkObQaP3UcRg5nEv9qN7ir
XbFYR+Kz5rtucMrZ+j6ma85+Hw3UCVrstKUg0Ojct3YVeuxePNm2GLOruyf+bAeRNri6R1vM2pPC
se0T58oqCWQyFD6QwyicRUK0Ia1GQoEKgKJ2qvzEjOLsdMmw6+EIhA1aGGb2IJKqEnh7E53pjbOi
8ppbvhL8muOPSaoVjU28YEnnJzvngmVn7t0MsosZy8OnIPUXcdHJoieqbkTAuKFCeOaeo/gMMiYh
9FxR6qkrwmDzClpkzRi7IpX6ctMM0AM2EQeFE/TuJnqv4SOocGTsRlYA6hsmtZ7vPT3I5Boa7m+Q
PlySHc5+yEU2quw+fUD1UJiyQ6v4mMcZng57/a6q8YXufgNKmc0q7mt+qO3UxBsNp4X49lcL9DDn
wiAToKozkTk0hButyrszlOLXskS3GejI6FnTbXTIRXH7iRLy4Txod4OX1xtG4gSyEX409IkMN+Dx
OBLP4ePD5WjZFj5/ikU2ZsLWCMaCjJBbLwcFVmObKGChccBqCdo3YGhyugVDOcVJUdUZw3DcTbnp
+TuHdCr3Irb+DBnwWpcvjVWPJ6LHtzoJgVoOEFmm0jz60HQCRYSp9PkVhZKWWVF5T+s3E8j3fCSI
61ojbxAj8jbBhC00cMfTohe1TcexYZhCDNHG78z+Qhpv7bwllKY3/Fd0ZPTPonOrnd3+4v3kk3Mk
hm53HUdUS9+Kjg+gFxNPpynFLc5Yp72J+gBuQ7ddV2Pgk7zyLX5IynnYmSFhJngSG1oFlKvrlcaB
Zz9DzfyoRu9XgEuad4Pnkra3NmTIi32PuUypWxZYn64rpsOW8QUr02ffnMprVyXvDoYtvtzoAnmg
lbzFF4fJx+gY77V9IXk7bdH/TrySu+PKencHq8Te6gDxIVnVjWfo8xrofw0trOPCq8fnOLSpFo6T
sHUKyFvmiJE2RPuVdfUlfkugvOEKix0S5tWloklMQDf8tuLo7pQVnM9yPWeDzXPZcaB4+398s+vR
J2oEjuWplyd8RUUDAQApLycvUPHlz+4AQ7/iw7efxms/dC+e6YSnthuv3Ed5KKak9AMD/0fi5fvC
KMBCvuGK4NrECUgFw2vXJmSrAyYwWVbjdA07ThljtuvSW9sZCXtFWWNW3EVBxj/kkzle5oEU3lRM
EDxI5u8chpKNGfzxl8h/sqqKdTQXz4waSmJ5v6qax5FOLLq20T/LyTjcje5j4A738nMyrC81RJSk
eGb6ofGX1ODj7HiKwiPZEMMZvsxwKTldlW9B5qojWfNrkvGpyLyRgo5IeFYv+JUvOLp9S8f7uHWH
Q80caG28n8tAKtO2U/71eM3BI9Usgp10IeNNCDer3N9mzJkg9pJfJrfkxJjnkzKfsXadwYrAhXWL
gy74pOUlC9i85UbUUfamzUNcv1MJqXhz3FncdPO28k7IGf+CZyKkj6/ExuqRhURtlgkmHpenYOdi
5bZkKUi/1Z74PpiD52/SADi94n57Do4eD/tNUnIwAYj3YSfet4766tDg/+najz6hr5SNNNwTvhBx
wBEroIqnE6Y27dq8A6qNLvHQ7tlbxCQtgp+Bm6a4mWX6g0o0X5+DweE7AJvkMbKn7n/sncly5Fh6
pd9Fa6GEixlmkhbuDp8n0skgIzYwDpGYp3sxP31/yJLKqrpbC21kvehNZGSmMYJ0d9zh/Od8B6e1
HSg6brb8yME0jERFZ3+HfNIeKtbOU+Ua9zxhl+xC2GxMVCJazzHDhQKhMaSIr3AN7HXuhxwAiijX
2+szdz6KffB/O6TB6o74yOTXW82ZP2TeH/SiDzeGWJ5gjw+lMXWH6iWd8CMm4PHPeQSKzY7QyeAg
rNLZZozq1Bd7KjsYhKQ4DNE+VIwqaqV8C1wesFVyvoPLMM+dRemyx/UOWzcvK7Hm3CY+ZRaPJqGC
t2VJWS1ibRq3/JWksngTsEW5nHKZuzyVsN/2UdmciCNRgBi2h8aoeDtqXhXozgyE+ibX1ngNMDy/
WrEOlKEYu1UVj8exUnefuMsmK0gtxGTS57SdD1mCekYhx9qPIqphHGos4aIF5dBP1znjjKpxGRy/
u9kPUSaozGt8u8dCDoNo5r3DrNkRmY17EMI24e1l6E6L1ZJTqg5TGCO6ZdQvfEkITDtIiUnQZek7
uEMNNdMc9g2j70tephO5IJIkFSLT1gT+9HBgKIx5k18lx64a7+6hzuk/pv45PdYYkseyNw4qFxMf
DKhXwsaVT/gDMlIebUXTNQdRhX/Yhg6CiMOcNj9yVeiP4o3pzXhHzgWjDRoXc++8pffLenSuXLwa
YfzbJYhQJS8tlYtoI5mz94EBDQUquIIessFxDC6tjQjRGAk4ThgAr6MKBBaAl44gyC3yxrsQkf6c
lBmV43b226hMGGMxzgJlCwxJGWN8vE6kFgGIPC8mDGFK+kjd21BShltQAx/YcfEBrMAgp9XBDVs1
htMSPB3kKUvplTAIzlMjEro3zweW0MCGCMEY3+2O/aEj4rLrEubfiMTo+m7X7P1o+tZSlR3dVFur
0rUede6siJnshIM5W8ZAcFIDl4rZ6VOgbDo2vX7ejj7wB0ZSWZB2KaQ6S+zDhKlc39nGdlDchmMH
mPcku3M4EeMRHSF07KHjyZJeHgyquIgKycQcfQ3HDWQtGtbMHcN2sHujV6/wDptfo075X0dAqIoN
Yxfj+l7PkW88Ck2Pg3AmeI2JZylRL0Gfgv9b6ZZsn9xpxGXZNDYcCw60OOaY33tDMGOaXbFHO5dU
PZMS5jAStf3ZRthYjVqGtdLEaNAkhbYZJP3s3ErviUGbW+jdurbTNzLh/CqWvoJp6U+epo+489mi
sbXSv+2oqViXCjZTnlePruU8LGf7S2kcpouCOGhvbitj+IGiuK9ja0lYQ8moi7EEETXVyxAn2ukH
De3j2CTenoEN0dJhWQwEVCrF3iHgEG2nxKDL2XgBq2IRdsYjQg3EeB4GGGP9yL2TwcwqFk3ybi3X
ZCuUG81N+sfIkkf7D3zGeQAJDnUBAjihDW2OWNcoxnRy9ymJdO5RBolOX9y4ULqreqZKiaQQnlM2
rro2+PS14icrVbmNrfq1S83mJF3oWygDyhT2qTKo5rTHZcrk3SV3yJ2hxGvYvxka3uLQGAifFHIf
D9+C/bTdD4IGC7obCLCcaC81jwWX8E2HIQAYJBKNh2MQ+Qr/ROF89XXJmZ9MNiId9i7GHq8YnOM9
QXdSgSln1TkxD36vI24WPb07WhGw0DiqRq/11COV3pfAPQAd6kSzdHPsBhRNYmsI8VzdQrScMKtw
u2yzkhISNfQw/DDpgndmVK7h1sOYkW7R58+6Rrq5aLKZzSJltszIhDnTBTUmO2oCXHOZj4FSyROJ
uGzrdANYEkUdKUNAzlaU7001AO9sWiesT3h4yzfKyfK9JY13PWP8LNClG7yTpE2KU6bFnLPsvN9A
nMCrH9pBBPweDysvnmmQKctC94Pa0EBLUrUz5oJ+nIX6jYlNHoqWfRUcX4VAbPXPdGLc2/a5ma30
a2jTF2Wwr9emjomYpHAZ9QtApVnFWr0tGAytYCK1O+Zd4sj5iNsBgdZ21MhuyzbbMYGTUOqs6WQR
3d8NDa2wTM4hRxvoknozWJe4S+i8Bx26Luzhw0J+BtIBw7sq3BBNCOwnRbBF0BT2a+ir6QWNkEpD
ocj5T3hUTfKqCLjmdNQM7j3c0uVKObY6aXXEElJbyZMfexu/mvCVRLMW+FVv/eB2+BCxf0iFoz/7
FHxQmmMeOMLYl47QOvcsPjEJ7zjpiTwLjFyMz5kXffnNlfJj79pbDNsMX5ZBF8agUmx6bz0e1F2t
4Q4zSeQcEoScdHm5eo/LmTdMiinbiN+unkjT9O5MZXlMtpWL2lpD9QBDTDtrReWSwEz8oOVmo7Du
tXqpv3o9Bnq5TI8hhVxbmx5DAMgAe8Iy0NzqF0u8vCDyLk7rfTQ0JtNcifzWMeQ/u3ahHmPMhW7u
3Ryk8rT4EkASIlRT7ayT2857BHLlQSCu9DR/9G6imJaJZzO3c2bpGaOmWpSnNm7nPdcGxzPHF06w
Ny/8bcOUOJRKzVfaIcsdu2b910+JPZkXEw8j9YXcH+gvvRWQVjZlCVFimKOaQSmcTbgij8Ekktyr
dWf3elB1bn+aMF0HqZsyLvKokrJVdOtbfEaFpzTKKGrtWIeQCruhfRnNbuuMCoBhMm5Gx38Nm9mA
nRdxPIkTdVaR/ZLV1dmlYPWOXIEOTtw3hsq36XyYHIofvxPYxHC4j0EBF2UN7FCBN+5/h3Ew8pgc
9dHyj7UZc76Kw4sYKk4zsoftnEdnkJAklmLue5FG5RBmh9e+HZoL171yE/utwRC5fqF3NjwyUdwY
TJ6OBslgc+GVpHD0kGSZkasZmT71uqPWMNhHRqxjyWUsJ2ZWeUsnm0vRZC0MXBf0BiMGeciv6VMH
mxt0eWtwD6EGzM8c6qOWeF3XzSdV/WwMf/jQ5JajPpllgBNHv+Gq0/a2RqWEn2zGEgSzwN50nRF1
xxE0yGiZB6seVhmP3JGw3p0nLt/R9PAaemN30xVnvXoYYCu2ndyWEyJWQmRvTZL3qWu9bNvHxEB6
QQcn9F18yrbG4V2P53OZvISVHp7BKWln0yakOfnFNyB6696Z+AU96gaqnjMDUlJKTCeh/JHRoqbb
LyVFCAqb1AZ08DeeQPZuO6KBgDzbyp5+N4ixsRwRkSo8NaHLroD/8sD12UJmsXYQTHZpCAawY9gH
S2t8a/wBIHmmfqnFXyN1F/mS8deff2oraYanOGCV1yFdsbPzYbX9L3RgeqUWO6Te2ToZIB7rrrFy
lrFv8ovjuxTec8LVeWoIcNhM0Mosy/fE+/ZJrykEFqg8fcVOZ3CUI9ysvJTZEK1dvPPkGjDb1fg5
aoJitFrxSdEYDnI3krLqg8mcDg0O/IA1Z0VLyiERcb4V6p1NOTkYDCRuDQeQwrDewirAdGjgqpya
m1MPH6aNKNWg5YRhy9fjDnAnB9t7WEr8yNBWc1y7n+TdDpSj64eqV/6uM7xTrcrxjSpkFkHVvfAX
11flmMXOr5PpNEw/meiPxyFf1jRI8JldJA9toUSRCa9WfWeBiNWWfToHM2RoGSa8hnydVuz6XCX0
nm/qmMbSLAlRXQp51SU8BF3/xJ9HKF86vzJ/hvAj2DJwXXa7SH7buIsdbFJ158sftTsCKnBODqa/
1WDIPIDDmPXVS+SPcCUhRDAplic4Ycca9PZx1qIfGtWvp5jfrYpakQru0uJVuubJsShRz1xxUlLz
n4ew4BGBGcK4sTu7roRkUINKtzTjBHpHPUoW+dbytXsXc6FlWJU5cX9u6K5cFWj91JebpBaY3DLV
+yh8Dmae5ftrpUjy6UAkUndZZtqBLHPaXL3e4DiKuXFjO+nFLKzx0nfx7zSO+oOrmpCDY/M5LKx2
zK7FZYpLjiAJ6duW4M6RAC248iW66xQmHdEUlV9ElBCdSj0y62YeHSzc0MyFowtedu1coW7WgrRw
bitxTQuSx3YRW+se8PEu4j59Lge+18y0niYornczi3cYmzkUuv13S1UGH4emfMA2sndMHLT9PADV
G3sy4AXK6OhHOeVBuHOoy+HUlYQHr8jctSxwSSW4eA+VXgcge+JPy5OUYMn2D3/GUtopJzyEmsCT
6Kdnx//WIiM/90gfl67p/uMX0gtrexyLo90b7kki5e6NxjizvJq0zVSouOVCq5I2IC2teUuYdmu0
AWNgLaPFpneRSWAQSv7ib4Q4Raqf3uPknvkc8Wk32VEHU2LwQqmvMV25U6WfMrPG2ii5hLkhfScu
6tAL6e6yR8msc5w03uSbSIYSXq1XZzvxlQhLbfWm09/bgpq9Os9YnMCGkNRX+0zS6Iwyu7NwdGEw
gHxNbojxWFO7B1aEH4TBfjKIojS3KSlx8kYMu1O3njojXME/bp+MkYNmKpg+43+sQUGXn3R1s9sP
5a2x3TQwllZuo4Z9x7ScLEC9F7CT8iRXiEsTEf1RPMqk0lktDdRpAcbQR33j9XeRiTL+0qjlMqjP
3I89zm6apre7vqQRW3cWqyfan5grbEVpe5R1nGINyRPMnNiBSOd4u7SnigFW2M4sJx7wYpNkAYZE
6pT7kRDWEoY2k2yXf1JuX+wzI8XiEM0spzogntWgGAYOMetSK0y4NFOMC7wZpkPPUPCox9eZaN92
NMx+5S6EdVuABG+9hdZTA5AyQ/2vv0SlJbZhG5OZYVlYFxkICb1kBqV5Cy3II/Ik5+/WCMeXkYJM
8Lfiqkpy8Bzt0iZ3jmHNc5CBX9s4GOm2vBzT2qifJ+gy5wiM25OVFCNUzCgoZzniRqBZr48W3o9f
f841KicLHGWmb1pkEwuS5Pf0REwnvTMeFQvKmgROuO6j5LsiqbJ2/VA7zAQL14hMtHkOBinGTr6a
rvE2dJYgFgvxxiZhToHifDLDxV6m0vLW8elFFu/7K1phCnGtaLauaoe11dXZ/c//9ufv0GaPtHaX
56lVYHVSP4IBXC8cmQbeck2mi+beEGddMJqAmxgNDk/CofExbOlnji3YWOQsiY/V1WmCSWSDqT61
SXsKdQY5URsJpFemGNx36AbsnmaGTUanJyu4pQQkyii/kYjPbpkVvg2iRr9se3UGtXSvyqnfE/Mc
duY8outQ7MHkvn6NTfFKr9b41OfRqyztkRxqhAC575O+vvJgtz9H5V6n7BfFB9HZ78c7N1GcrlUe
RP1UYqSbBmKJtn020lg/5134KiGePXOIsZ5ZJPp1SdodyXKZOxUAjhod1LBTyC+vKwm6FclHNcEI
iSvyuKUhDHQSGb8p/dtuivgSRoQ/XLtmTYYQnIr+R+57b6GJOZNX4nkmXrZKHU6JsteqgMPju9UN
KdgCUNngXya6MZzxLhPbv1V1Oq/BIxwQzS1qLPll7Np+bXHNPSlH0V+viA7OG67UoKci7jr2WHWU
Uk35tvMgOhQ+J0Zaq9Mb5AbaQYmJb3JpPjzdtV+pnDgT4yfR5WgYnGzybwBTtioa8PK7aAYA8Lb1
ROPz7O4TvX1nzMaFLsuAR9XrNIuMTQNSKVZk5LgclPF7l/bayWn3fkZlAgV2T8SmU/TOq+enL1ib
8TeyLZQmwEY2yNRQZ8PMjBNmu19OYXlYSfNLnzoYPNtLIfDM1Q4DK+eYQff6qDIL8v16bkzM+XNU
MOvWv8HMfNoSu7QWooa0jH3O6lBQjBYID1xru0heTF0LliPOyDGU7BueMmoeUbapD7UgEBjlhmyB
uTFAlp+qmWLaMJY/uWsnd9Vym4S28+llg3Wy+4ltrh2OAFO7ddmxx/Zjx8eoO5idk/9IfYTm1PKH
X3lb/UQ1XtljIY5uWLj7fnSe49yavmNktlnr2j0Z3nA9Jm1M1LahoFb5+HE78Qs1172nSX0llEoe
obK6G+9DhsiSlxvbG7kAS2/cCL8a1xa2gWAU1Q5FUXxyX0LjZG+8ySJs6FBeOihaizFmb9mXyNmF
17Gb5c/CIzTnIyuzIjCFjDP5OUfTfBlj7YXjJKcEfJfPIQW8AFkjmtVNfq4Qk8xNU4Ag3ckrL4ZG
iKpJsmarsGFuBqF2tQed0I7GA+Zcbig9Ft22HKlqg1SzYXuhO2xQHl5HzIyO1I7EjYxgVOF5iuZ5
n/XOfCSVA/wkdev9pHnJGT7SzSuqbcuB57vL3M/WBkyADdTeuD6uzh45LnC+8eiBY0+o0Famdscd
9yiy0Qy4RBGrG5Jjg5KAQYxsWketWBA2XJpTCvSOMq8/DAsQKn5DUrvi1FVl/tDShwzb5KqEgnlG
E1kAz37RZeULpcC7YgQikpjLj/81zPSeanWjVpXN00itSbzyKOKV7cfgN28T/BKHYE7V/2FZYCjV
VKG2wd5g+Eb1Ds/z87JiM/skNQYXalqz/f95E/ZoaHibWufJ1wb9pA/Yp/yeeXxS+cadqhwX1uiT
qv3jVKKO9uxFP4U/rQGiRWeI/DVHPsybtZtWp4oUxor6qhdeYOfG3jASN1LxfmiTZANGhLxPQ5OT
3xQvY8FrUqbJ2WshwbZ+xsRjLvbeMBOWolmoAysnslY85gypcZqxeAu/fSOWemgQvKOhbP96UCum
Ijvb6u7lUPsSzx5xftZPlSytzeTZw0sS89ZIPrOBX8JIZCTIYaBywtNEoTbFjAzjinQctzHO5i1C
ZUNsPcJ67Q9G4CTEwVVZJjvRXlWmQYCdi44d0UmOURF/ZcPRMGy1Zs3GUe3wmWqd40iUf8PdhiIX
S6+PDTJh2vClQl8qBLj+bITTeCRCMB/RNhPMSQM9xRyupfS520QkXOlQWBkSy8ysovksQfEVz22K
t6IuiYWWISblHjf8KAlRGr6CoMgFDKUvSljWYu7JLIljJjXO+GT0eDPeM7zblukCuUhi94h6/Jop
r3ngCOPgMIU0qnR0Atq9c6T9EF6Pc5tGE2dYqj0BgI13EbFkzlrleORcsKcDVOzqlCAPpwq0aeoH
TrOWnwwfIkKDnWzdhk65F4OfHptUL3Z4cCBMSO3Qu2TbyrLb2mUWHWwzeo3zHF4g8vmmxq1HJZ44
24Y9A7vhypbYVrQTzcSiwX2/dppzTj2xVuNhnDSm0Y5P44SXBNNs+uekcmkPF2XBAyQPRjqPB0tp
2IfmqNy2YdesUpveGxkBeiqzO3i84snvm4Uyl7nbLh8+7L5z7nE0eWgzPHSy0ajy5CPxIuweM26D
Tb5Jcjqj6shdkR8lRZa048psM7HHI423xYkWFb5Wa5IrHMWZAAeFrSTz5gZ0RYSvZdCowdZzqX/U
/YUmg2uc/mhjnFfK1J8kWX5qW7phC0fUlgF5J+84Fb+tAl+95/kThLpBMZAafo2cDTJMrdQ6rWlb
euOiWh/MrNbWvdft6h5YpiIuVkJWK2o64hpmAmBMBnczZN10cGx/X9QiP+juO0ILW+jgb4ksMRct
ioNuJF8ZvhZVSzqk2jh9FLxyPhiTKx1uZa3cCxSce784Gs2+NQ46gI/aECaiNsi/KTbC49iE165A
62yYvRCXMHAucOjS2UYvdgyvPFdfXYoJnsZVxnZUXeJgZMrHcLMYMnkGwmwxvfeNbQX7+O7LWkBY
aNYVl8t9GHfmxsLyYpNkP9SY/XDOkyXQLICEfSi9wHebcFvGkmVEJw/v68QOJL2oPuCZhPC/W7ZY
NSWstplM4EorIDzgVPhZt+GaMbUXpDSsrSM7m+7Kddee70Z3YyzqTczUF/072RrNNLyEETTK0jO+
zAlOBtF8aJtOtq1obyP6VCQbV02gMjNlv1flUB7nxvoDk5rYAmXFV+jp+rtPMGrj5EodTG889a2T
PiNvPdycZPsUV9WGeGq7T0S+D/VQv8+q/XC0Ntw5rbQPJHvoyBwRGssie9HVg6dd7N0GHyr46fUY
U+8+dQJfXSQIwJp9FwypnbxZ+g7D6XwYVPIOg3yvhAZvrm52RNNw2HnxvMkX82CGD4/ceNwwWRe8
X2uziJ5TSn1XM1NGpw0cAvxUfFMM5WDIAfMabVr8/UCqqoyjCwMf/IBDARwePB6Cs5S+tlJURK5T
TTx0L0xOPp2R/NQIqnmDl0DPT9YEgTM2fYI1Cdi4duQMWGdXcyheByxQVJxweh/Cd0UB6yZTWaAv
z4vGuME201+9Xmory06IesivxjC8QE9QBJsm3nYp1qGMqrS1C8Bqg5pJWbrFdw9o5JUIMDa/OaHo
kL77xK/au2mHP/Q4HHF40VbS20YAzD1A/9G2uD7qrSfsLfVA1OG0Elh6KiEIW48qlCQsI5q0xuUX
S6Y1ehoJ7YbV7uozots5nfxDK6f25Ek270wZZ0pLP+ImJcY9d80O081bJsCGRXkI4USVl2HpajFi
Ksu7Al3JN6ar7By5ZVt6TGVL6rHisz7E0zGX3PDJQZxHVfzQ6oQaninaRTmDLYgtaD2x9qros0Oy
I8MC9QjuYqLTg6Ln9b1yTR7FnJ7j0aT1Jzdcyk4y9xbptr2Kyamt0Cq4yNetx2zmM+289t4qBIKW
PzATmDdWBKICrQ+hqeVnXzbtrgnpr5JzUxy9zvqZm3V8BkL2cGsTz3vaPwiVfpU8P/poSjqL9ols
8E3rOEmW7PTANAVlkMCYBOuGxdq6zg0w8T9/Nyan/9m2ESrNvqoaa0wUt/+++10tfR7qX/+hg+Tf
//Ff/x+pJNEFtjKLfrp/+c868P+jlWTzm9nhP1SX/+2L/tpH4rp/MU0fxcPxYA0u//xbHwmtI8Iy
aR0RvmEulSR/6y6noNzzXNP2HeELS3cMukr+s5DE+4ulG3yV7piCA5Jt/HcKSQydjpW/6y7np/MM
1/AtC3+AZVu+t7TxfX3gaojUv/2T+OeEOErB98cql6kTKNzqnvofg44YBFe0JmDxWtjyoRroQrPw
BDpiTz1zh3aamrkKzHF46alo3PD5xGashS1O7o6TW+zC3uLMtwtTYoiWD7YalsjrEKa/h9pVryKR
Lx5UlIoH8U5BZpA7WEd8rXvGuDeecbJGgotWNz4NwJKhMcN5aMP8UuclTtKy3c6mER5kFJUrt7oV
5jw9xTNAbdg8kDH9W891YCOaAXI69w8lrJXM1YZvgQqiYTJxk+LqTvHJgjB16Tm2P/H1qCufh9d2
EvOnMhiuNZtGqLfBzVmdLM0M5ohwY2Ck2HKncLyOESOrWP00OMeeDdfc4cMJwn4KUDt6UA0ldNPu
LUqZjHos1PA06JzQOcLFGC4M+VX6VMbHPjxhEvilS4W3V/xMHee9I4cE4oD+zoNJ6XVAV1PYCLEZ
6vasl1yqdUDCEB6AGVUjfWAvfT8dxnoqGWtHH4iM8aEzFyo8GOfmk2ICwEmaJKxNX9yxn7mw5TFU
FhWhelChuYojH1P8YOGOLLkzDOGNRHKzMzJtlYzeEjSLTZZXCr1sitN7OWDY7pIYLIBDIbJ3G2Oz
PfXF8GhjZDDy/zfP4SAuEr87kUtcXOLhmvLn7pgbzETSzsCwok/mFq0EV5WZtUtvFpusmznrQsvw
/+ljdxa+uoZKmwm/wxyeqpGqilZnlgivOKD0ACN9EjdHFUX3SBY/9MR+cSy7C9IItTcC+RLpvyNa
zy+xN+gXIyZFCx7xQJt68lbH89EwpXOcamfacLdqt56TvI2iedQZscc8Dd/8gXcjJ45TJ+1Ls/RL
RZU8UmPLkHlBAvFkqRNCVb8v9H7/p5DUzaLcY7C+YI5vt03bESfgjHJuvO6ZltXhzjb/2g4A4u3I
zndE442Lhbk/AqeN5X5yThTF5TB2wqe01rcw7OWFltfs+P+X9BJhE3ZlTVfUx3eRlETVW5l8tX+/
OhuW7VPu9F+v5zeZKPXxf/mS/2iXcv9iObpO4bnD2Y3FnM7X4ffSLuUJ1mUKnVzLtW2Pv4Xip7KS
bfxv/2QYf6HNBHgbIrEllq/622ouXPYAA0uD5QvfMlnx/1urOVeS/205d7j+CKLRmG9NNg6xdNL+
/XLec5EGvzwTNdNzpA3A6kM942cvjFetct/mliCQVBcp54PFlEi3ypYHItyNifpNDpZ1AuK6pWNj
CJNyO0AYRqiL6x0GrOPktt2hzYyNUsMlf9f7diGBYtP0tFPd4qRXkMVXlgbfu2nIZMvE3ZX+AIR1
Jnm4jOY7Em+UHDyLTgNEhrUCD096aqvyouhZVkVn4HsJH6bTMDyrnWOCVq31OirYOP/sIusn5rF+
2+D/OtP7jIdz1MI7UfKvKffJ+HGl5Eu038L6I6yjbjU+dBsNI8HmfwJPTEVEepjGWOzUkGj7wbTu
xSzy2yz3tuiNh4aHPPIwibgD2RnhdljyKF2YJxzUFBvfLDj/O6/5Ae4i3LATYNR6IjvxyfGw8bRX
Wie4KwLQwlEyluscfmyEIWRDda6xTjFLgh/2gqJJbBzn7+5YbUMqzhmQCdJMJfdG6k6xhUv9h8iG
V9NHwG7kW0viy5bDt52LSwlBugS826su3nsN/rfObsFy0Xq7BSboL4a24X2uVSCnfiGhDF9UCoFZ
sPots/h6j+6or6O8H6+N7tykhSBQ6nAiaZ7U1zOIpUyl/XPaqd/CGVLsTrLdmE5ogvrDRottB/ab
EgyDi+a57uvm0nr60YzT7BL7KVD2GnOAOTtvotfeRa71e0lYI+gqUM6Fi0uvtTCojyR78TxaJGpg
oxK3+1X5ZcoED/Ep66NtLjrM0U1PV7rFlhyNI9sRnEPZR0iqGVSmhLbQrTFFLz1YqKe5tlHAFqfb
ZKFCkZXPUy29SpPBT1N75i2i6DGgdLE6y0aFezdu0bjNIsjaVruZPkZt3MTePuxm56nHijN+1KAK
cTw3IojbvjnMHgP/Ua9wrPafIciagFP72RyR4IbYuYum3HSWTZxczsvumZtYj5ifqsIEw+i8G35x
oudyV5rWJ+t/gOX2EUsbsKOPudwybp3vrud6eEiDZHKluXlgOo/JbUqM6Ga7wjsJ3EbzqcSwubeW
jusGQrg9F396YiM7IobS2Pu5NysMNxSJTI79y8FysTX6FrcWMM6VMDpBPNX/pSn7l17wp2qNpHZe
xgDfdUyCdX4QBdj1SrtHwGrMXFZbTXpHW4dkX7ufXmXv1GT+aiKT4J8+reqN3cEhc9zumpESuABw
4fgQ/7bN5OefSkJJp5iu82J0dfhkhOtQo6ssTdPXGrRZkX57ys3udUfY3vNJcJIWuEHySg/G6NIW
wi15od0fhbBLjDNmA/L9uaMNYINTnu+vMXWiWjZteCRhv6KQrHv1g1yZdijm+Sxw7GwNvT0bdpat
vZKiPH0xxxLmr56llN9+j/MFuMnMkO/YCC/ZRBB5uHSb5SmPrGd2c7lJOgMrUQuCmZ1/Og82npWq
UltOShC9tMRnMAPaGYn7rnVmQiaGQWk2hh5D8soHcMTvoBjA5BWUazWjOhIrxMqBQdBIit/451+q
qCN9Lh+orrvQ1TkQWsbbyIkuH4kJzd6KG+k1qaoGYgwtaDBHZ/JYnDfpc/M3Bb4UDmA14CHH/wxp
Vr/OfUHUr6GzSPOTbYg6vWpAtZHRxESsN1F9nJ35p4OCdEH7osJqwhAWttjuXTO+uiEWCKoesmPB
d2yC6fiFYndOyy5eC9VqsIE6yH0hHDCHKzarar0eOPHdSZBTeVxRPh/h3F3RDUGMLny357CCWJKs
asPVzgwJyc7lqKh4I0/1pKMtddmroggN2EfUiM9wGDH6Os1IHN6uT0jv2Le5CHBNrz/ZQIt9t0zY
NYJyARvtp1L2fFNsenR1h/Vh9FivGQDAeDERqrvJ9k905t6NeuzPQ+u8ZLiXg96kjANLGB/MSt9i
Y6c+r49OLqRhrvTODnyducp0cNymRcEy2ipaZBbwzXhX09eo74W1CNsu+nY7yIsMN/qgcUioRJ4V
kveo3zLP/FJmau9bBhKW1L8LOobwXjKPds1SXUadXHuLIS8wBXRtVb73HS9UPE3WDtDhEYr7CbWU
2u6j25vv+Yw+vPSwhcwarwVq9VBeGbMEXPgd8LQ+8qw9OD8UpHqpcGKnxXjtZ/OhqNK4aEPPlk66
rgW8uXVZ9K563+x72Oo3JEGTSGLuBnWM9ULH8UTZFXNs1bPceK3XUuPEx+TPXxSp3dU4KnI/I0j0
pLY/HO78K+lAbQznZD4U0hGggKdkmw5yRGApDzosvpdBM9Zy8LUfZYGVbWjDwInLeuuT0X/t59Sk
6aQZcULxr+A6xl3rtu6GdTaDnwl7RM7uW2dk+YW4xAi0YwnSmRRN6Ec4A94R+/JwSgzEIN2lDGDm
XdgYvvGzyDgKzHYJ0NKEyzd/OBa5m8+e6DlITlVvGh+bbt/r847z/i7TRbtqHOQwGx4U3d+wnv2I
ndIuDlBFgJrh78v08Amo6Zy8pw6vg4FR32OGiarF/XPedIyHiFTAuxXq1rMcbprevc/UoeemRv5p
phiY1QOApVuS0Y6YzMeK3qh4uPA64c1vQh0ie4wfNjoNRfaa7iqkTtWGt3zumZY0HQEYPXmW1bo0
9X3nqJOt6XkwQ2safQZ+pMNPjsb/bmr5IFyTbsU7V99za4evc+WuqZOYAnsMh6PPqPlodkA/QrNB
2zfm9NxEKbZGJa85hnuAW56xtiH77rFVkbQBSiwzcUc+/l/Mnddu5MqapV9lXoAHZARd3DQw6X3K
l6QbQipD7xl0T98f9+kBzj5AT2PuZmNDQBlVpjKZjN+s9S3wUMuHMRSEwllsHeFe+o9IyvzHCbXi
lrQBcjb8invszYpq+dUEPet2wqOx5DURutsJSa8mYAb9jFhXQaoPDuUFDeESAaCGjW4Mb4+I1dn6
pPvdatXtWJ/+SacshRgV9pRNpVzWVhzjksse5Yi6enn/5vYLWZ+Kyx58/4iv4tL4C6MKvyYPpd4h
GakOp2VlIpETGkdQ2UB4aeNiPMdJj79mQPkZccPbjL5Adatb40wg6z6R/QdRd9gCBtB5NQCG1Sxt
lkieZ5/jdkYhYxo/FycNUg9WsOT94aiwf8YMu8lcYRPvB/qiavkoIKediHMptxVro+2iqmOfpVh1
RmNxIu4WhZeaeRdZO7gdBXgCzM8bCv8SRZ61NiLtfWJLfj3s0FGU3+CVP1qXIt9DV7wl1Yo4junr
cxaUZ1igPqA7cRNNGuPFkHjEICK5wNMfh4xFX0bx/AP1Zbxiy2BcraaHD0EQUD0OAdiQ4sspACE7
nbNC89lsGWDgFiiD8SNS04pmvHr0wAUzetDXzmwZeaPsxZ6RGJcB3KklQRz56ZvhyPROkBiOep0c
k9n0HrlWUTrFWfXrL74tCpbv0F1Sq1WwKt2WI6cZ5A2cZY5kITG+mlhf1dz7OBiUPpStivbccc0D
3bexHdSzwEKLc03NNxFI1uT17PywYyfek/6MEss3Hzoz7159D55vaHsGI9zS3RRRC7y2RgRGiRDg
aunkC5JqcQGYwJCE+MEXfvZb3oagN/voYjaFfJ2nQj4sv7KweL+idpcP9YTatSOOyh8ujU4+fSbF
j7ilrK2NRniDb3KKucrdlFGPz4x8+WMVZPPZKYcXw0uGTWuXwcZ3J/8+q8K/w7WIz2mX3xMG1sqw
rSPppendQaiyMb3G3hi+rm+QRroDhotvc0rr219fHAsGbBXc8TjQVI3NricA6qFbvriU4Q8IeTxl
lyvXbbITkjv5pGCcXsPuUo/5vcEoPGHq2vVZYj2qoeQoylivyYDJPhgNYg6UXxwjHAaHPKsJEaDT
g/FDBNFMYJdaVOqN8IgIKWBLpQyoTSQ8no3TMAHU8uJNmcBuALgj5mnf3TJamRNFzojw6NcAJjCr
wt9khFLrkZeOCdK9epVvPXSMbiphvjWBO/00M+yNxc2pCfUpvfZUxhho+6784XaMJYPW/fSGwdmJ
5b0i8fvbGUR640RTVv2IS8c8xvaJ6Ihf7DtwLhH6u5XQRvati/wuCz1UPEqvpevRytrwmGvaIr8p
ile/S18bu252OfypbdKk2Zfov4ifkae0H+ZtHPX2SVUR9iOXFUe5jpPwaOh43ngAZfdKIYSGXf2d
6xIeiyjTXa6VTxClftIl26nALh5H6FxbTetg4zjvkDHiiw1BMwepsQYFDGXZTa0TEudZHTFBj6Qj
uR6k6ScOFcgOOl+ETkzsROxd4gH46TgD+MonfEnF4qFEcXSH50xW60AH7kKpqLL8IzID0jW6/qmJ
5uHSim5h6vbmZyGGH46ovCe3boqLW/HyEmFpfuqwes3jIH8Oo0CdzYa4vL/+vh/DaLDr8tfSKsGj
JEQsFO9yyrmV78vMVQ86JaZ0qtmnyMJHWcsQtYFbZkl2xh6EHNTj6Wa2bHQY7VvgEUY7puUaETXP
f8y8HdcxuYXafcHGuQ8rThHRje4hy0OsgKxl901t83J5LfttshueMu1nt0TVUOb3jGuXgjO/4bEG
oO75ZLRAR3oHiarRirU1mSSRfKrQw0zXONeIqwX0aBIYMZcGOOjzru9AvYFRRfLhbNj6NKtezeML
yG/7sfQRcJMXWmvrR1t24gyVa9EQ0nBwCj9mQ0xS2pgMj9ogYKs3SRLJzTA513B4z0SeAq1UEZ+J
mfybfjGfy6SfN32Bf6wOEEJ4ZhW9inx6w9qZPgeTCQRmgeTHs97WuoeJyyCBGQrY27KyaPgd/JN5
J7eThs2YlMBP8rTLnqsmoQ+bzWzXUWyAtmG3hpDFuDbRZFylS6vgD569kSE+Vhlk7Z1xF2AJm9St
qsY1RygXUQKaFwTMMYV2qJ61Gb3zGW+i9D3msHqyWvLP4pxFu0PvyZ0X4AZKiCtJcgINz/jRh+YH
KsAcR43/gpRSXarOeeWEiPd5IyDXcfm3bq73DKjSax75BAVO3SlJwnPAKOYYyP4ht9D2rEAWNjs7
JlSNvYF9YqRfU2MU5bOaINFkNpQ6zDnBXP8Byp/nYK2VteB/NAtbfuQAz+0QdTsP9bGvnN+pUxyS
2lM7ywFTWGQvmAN+Nt38MYGE3I1p/3HPAvHFNAmptWZzynsJ8H5e9d4Ic4pmNpHqo2fTi3zRAeBY
pH8AyiAh7e5ZF37BtyOvtpnHHZi2GZpBCcQOIWQd1EREcWOGHrDHQbyQtYitaPVjYMxybyb2p2sQ
8dLGN7zk6Uk55a/GmrtdBaeXcV13de0eOVRXOGdkj4QEs77YdlLnL0AKPi1nRqUKjfJARJ93Gfbp
MqVPQa88BAabaxhbp55clLMZ4pIts+cpkS7FGWcCgRhwh/L6AWU5jy/a8Qesm7eJ6cYWccWwcvw4
u3jLl2HBl/71S0VcZ+wPDasQ7EDB6NoPtZcdK8ZL58qfoJBzSDP8Zt49RAQmRkC5MkG+DIKImvOy
xN+SEP6QDMnNDy1n68Swz2ZM/vu0BmndpY9Np7pnoSFvNA6kTZlj/xeJ+mVLyC2+gsPV1F9mlOz7
CV3BPOfGKfLr5LlK2neH/cKlbdWlQOjxUvUMUbTzCnbnjj5jZl2MuHQC7ksIc3axGg17S5E3ggN+
y52ZT1lJpuVQT+GuJnLkmGdg50ioHH7k+SzXsSGDx8K18YM5zFaqMrd2tkaV0Dc2MiIPOxT4rZMK
Bpty2bcfc9c4SnMU179+K/ayErAe/05/iLOsv0mZJfekLk5eaTZncOJkLoz52nD0TJJiIp+n6uIm
4jr4wvl2+vjT6qzmAIoNKTYOeQZ46r1snXFLrinPOovp4qtoa0M0ekHWjod6YNBlLMNYLDZCpD/D
HmZe8LKcnBsPfZFXY+EMqvjdiaJTx1nUhyQPCUw/qfKTK3FqCf70D6sEdqZRPW4DtSU0hTBawJwU
LAz1PMgn4UR3mKVgWTCdXIU/ACk1Ri4gf21D+hMMPZDz1gMXdPk+v8m8YtZcIQQkbsdbI2vNWMvX
4H+Y4ROwjm0JkYMrJXeinMmzzwbRkBKBQGdg8gLDYYXij2slyI8NG3UIvi5z6UY89RzFTvXZpLLD
pmvt6MnnxyAPvS0K/xRd9+fYueO5bc2rF4WfIFSKGxls5DfgnARiWXu7KkX43IupOBEC/gVRYXhF
EgjnF38cnEyypSf3ajt9xfrAPywCrT/jlG/L0WNEZMvuhuqTD+BQ/0CG7m7d4BqHY0YM1tmMRqKG
6GNg4uf5NhTEMc81QpjB7L46ertlIiI/5OAdbSx2RmE8jLLOLr7/7ljd8OyVsJ7TNA1J1rUR6Ol6
xIY8kVqQvOVQPOL8ux2ji67LlvIZLUQ8i0PCJ3NlRvEJgAoqHGE8hl4WMC8zPtvY50NUscLtUJCS
Vd9s+CeXGmV+sPPsZxAiWY/DfKdm0qumG/vmvZcsFRJGanph2EINQQxBTZ8bCHkYybzNKrlpevHZ
DgP1Ppy8uvO498wjI8T25BFgtjUDdE5NqU6xlAQn0mkfeje1D2bFBRTh4bwxjzGBugTWeQrzLb+V
AMUx3h0BjGbFtb4PLPejLuDxFrI3Hvo6OVvVRFzECKrCmYgJchPqCdVqbslBBjyrWPYTlD8bzCxQ
+ENcjF1E4EYSe1gVknp4ckMLyFuFvbtpJC/bGGoCCkAHp6OdsyEAWEL83ZrI3wSpUvwVV+4Pj8S/
hW/i7S12ya/K0q96KsKfFtqtyAh+MvcfLkw71GuXWM8dWKZimOYjn/OczIlkrVXn38PB2GKZyUkH
fLjMGEXc5IeU8XgfVPSV9d1rp52YnyUj1B5ryyWN8XgHELqLtihful7haW7Sq0GzvEGS9tEl+FUz
MuL3lpVHl9gBW8VU4GnuxLx1bZh6dce6QVKFHCdPoFo3upGwhJjKLsHbwYgm35uWjUHLKx/sdshe
K/JOaqu3jmXqIXbK2xuM83LV2iloMA+03F80KS5qAo50eK4ylR8gx78WjotBMtfJDnlutQ6UyE/m
0luxnIHtQdt0kq3cKpinD2S5awhOYcpKxAuvGPgZxjMO2+eAXKZsoJxzh/xo98fEyWnFxzI+WdUz
utrg5JPt5xamOKPxXFdL5tVfX+R0MOykfVRqNk6pB2WlAIsXHIZKRNeMMnJfdOp5ajkiE4cf5Z9f
QlKr2nqAbYVsiuxHASkfyih5a/Q80c3IIjgr7JUJ7naqSzbIXUdiLzmRkpE65zPmw/BCEfiDn8qk
p+apjcYAWXB6YZVGh+Lj0MIxgXQcaUPZjFcCTaF0jK1zEEsJ58Et3HZcz0dsRDisqKg5xzNisS3S
iKIK/7bAC030skVT0DB1nYTJ5yt0WiTa3MYIyuZPbdMDgynhr4R6P2MeurssW7gzbfs0+qGnPHrA
hBo96Jp3rXSsE3SBK6B28wVvRPLosOFm7DyvwfQCLVkKgKR17MWW+TWNCm1yzrMh0dRmjTEXG3LK
nX1Iv3U1+n5PYbn3CQz7qPFOFSo8OXFMFkTcHdFVUUoVDZW7LNINH6eQOrQZ1taf0S4nMGT0jtnM
Yq9sabM1Pdmmj5gKqG5RCceVPoZ46x+yhkGWWZMa70UuUSm5e0kZIm2DsRD7PmELVYJp+tGgT+O1
tewHqzI+tQCdM/rkoU215z0HQ0m76fgIYYNrBA6fiiPs7ibqSWAnJQsdECaXMO2hGoFfSLp8uPZJ
WPJIGo0Eoaf20NxQTcD+iZPxWpUTQaH0Toxa2S5xat9CgmtQ2rlQS5KPIM0iTCI95Cw7OZpYf7Dy
9nLJgp+gsZM3x7Fy4gPYnA0fgC6SSRytmIdwNQy47MYJO8V4mC08Q37Y4xSFSrLhiCSSZ5n/m5Xx
XQI85XUZ5l3TCHcbtPhyU6NNTmAQmy0+svSoNYST2kwxbErnMk3GD+YhGeTv/MPCZ/WSCMScAHjZ
Sphpi0q2zY7ghnqC3VmDzKK7aC+noEjQMsHuAmor0MViJMZEGcfZzoM6uBY2p5BfININB33LYROS
X1L02zL0q62g72iTDJT90O9VyJoaWMjNScBX+Nj1RNRd/Flf+XhGuzR0vdXojsl7Z+X7zPQOBrlI
hyGy38dsBDxmldu+MD591b8xB3RXHVVZOJpvda0+i9Ba96V8aZZWyULMv3Pr1rp2+9kK9VvlJt+2
K88Yw4q7M9YGUhH7agGAXxuWXRw6DbnUyq0RKz/ljuwnyJv14Fzy0T4qj9VDnLIzxER5r4Rf3gEo
v6CI0beSVrMMmFRFJqergjCwqqSF1VOM365lVU/28sU1Yn/T2OJUhlS+Ba6Os2z/hDZ0IrIohoe6
M4I1JeQ9IP5vGT7U7C1C5JZ2Ep6MVKzsubw3vAZXDJCM4Gwl1sFwntJuOPvzEOIHH4aVqpLwIUn5
ENuDizmvD0E6zVF99zthIzC38p2hEvSzTp7uVOCgZwrM5iUZFWpGdE6XqNzkdspBOPcuzaoAcEuc
2Yo5h3Vw6hjadxg/xkaSPMFtpNYEw/ijIH4lA/z+UdbwUXUgN66roXYzJw1UvPJEuW88k90CgR2e
G+6lHJ5ZTr2YeCWSKX/xQ5fsDZA6rvfeQLzAWZI/lYHYzmhsKBJwhwUse4c6ea+5flYOFaSjkL4G
QX5tcVKDAq254Wic/5RsZWS9InQFKIZPVsz+zQpogtoGswv5dKlpTkero+VuG3fT95B3grHv4XoS
PNOgAQRykkToVOPw8jCHcfyAYPmdCAOG7szEPIvcOj0z++ATVCHrpibSwt7jF6jWUSF/pkYvCF9q
AHiwQEhzKDGefsN6UQNb6f5Qx1zqBECoiEJqp2rXsTQI8hmuHekQ28gLflVLoK9bfmmVZ7ecm4yd
Zcjwho60WglTLvdVi4mcksVviADP0zcZymtgjvshK14JJ75Zpv+gFuiz4Y0NQnZWTrJ7lpV8U7lF
ApNApSUySogomT4yjF6ihGfqiuCj6hdlV+u9xoYa1hBaL2EIXo7W9JxXixgsehcI80m16bkmGb8s
KUgLuNtyyAggJavdVLL6bRpY4jyA0SttWDeRDU/BSJWECJ6YofaFP34lyc6CysCyBvjd+BZJhxjG
wq2fZFrW+J5p/wrpuVt6hvoRs+Um8QmvLsvx18TZd1VR3151QsrLOCUEfzbme1tm30lDHR30dkii
pyi23jL/iWDQ7N3eJqS1nfDSKD7FdWPqOxdHu+RrXO2w7GH7mDfGuqd5lM5D2AfPLtsQ0rJjtcb5
qQ/1YBjbssfGa3U5IrqgzTY0gdnWTSyQmSC5faE+FCuKh8nzh5Mt2s/O7V4bYg7QbhjPoZw4UZEj
7GacRZiMu/YE16V4Gl33qYIicKugvW+5KT9nZS3XQN5DBiombYlnPtCccShpskFky4rJsqdtE3X+
wySb6oj/M1yViaDYCBO+My3xB0H9KKrf8Vx125HgZA3x0yIHNbfkO8uqD2LuFnX8uvS/FBlSenQA
JydXel/gE+VTi9M0Ntn2evZ3zYxjDFyOqGREvt6LrROGO4Dy4anzmVFGbs8ymNdbupexyqGKGH5x
SqR8QLdq3GITG2/uJRiKVLgh6aE8N8Ws935kfmsIJmeLuIW1q1O0FyamuwBYMnOidK8dllUtHkfi
S0m2LDQCcxjeM64CJbYtrLhdHuX+ZjScTSSqZmMl4XtAecNEpodL44BksKzm3QzRzbu6g0GqmvFg
4UYbGRzH5H2FETloekZsv+RRucq4Gwi3mwqNjzWxkbeYBBJuGMFF7NOvrOFczxC2xJXvXFlH7dIS
USrahfBJdtm1gXrIGcJEve+GfafRc3gNs5gJlCZDJVcY+TN1UmXm37MI5Q4U+0PLvATQbkJLUDEM
6jTS+TvMvBlBRvnkQQHvp0mA7rJgh+jeOPQRrtqk47sL87c/mUCVDPFgaVWf/b4FaJjbB4KuJcyp
QR/YrcIYGNV8EZaXnH3HCnYllM+oIOtQOZBt3SV00yUClf2cQZsX/Y4nq3iJpPmN2kdjQmXjmtZt
tOtcTlvhZO2bYQ01ty/HPdQ4GNdQCtQFXulWOMAnayg6W7sX/dG2oRjiPEzPHkUZjQ4A26XMHdAL
73SrtwYzwpe5eLfJ4RGL+N1xS+cmly/Q7Zg5gP91w6SHs2AYq0AxNAznytt3pjviETSRYgqofLEt
T8QUnST3uZ1i6rXhmZ4FSRi/q2x+4kEYAwyIKDQy2idq9Vuc3ErGEnMSfozL0D1LPAmHlnxLO0xW
/liPvxwkCp0dn3UyOkcIhCzbIQAlgURzofySHJS0Y43XmzcUXY9uDfbFNWq1UTT54PKaU8KEu3XB
6PmKo4jdPc4/DUGSdY9p6bcEJcaqDvSTk88XA6vX1nT9V2MGXMsaCZUrnGrEMZINAmQmAxBs2KTg
ARr9HWMqb4DfrT0BwcMfzafByt5a4Pyp2/1BxAjJIoEWWf+aY+ro0KPZn2hFYlsfs2JBABAVQNAG
IdkuN/wSpCb8RPGbhHuy0ZfObITt5yFA7qkYOgtJdisrDqEm/NEoTxzpX1aIgBFx6QwCqDW3myIh
VakquuFInwlsatRXdBzkBWUOP3jCOKlXjb82KRM3xSzlDRWzO/9gyAxCr11s6076s7qSdHSt+/6X
J/JPszGfoCH85D0+2QHSNHgv9iYOHzgUklU89Okqdbp6J4mrZ7mH0qftSe8QF8OEDmvSqWU2Kog5
DbjeyUEKSybgBYoQN3KQOTK2rAC6xJ368EwwWOgFZ8/9OUbTJYC+TBmcVri3gJ+VFZOrxPPyW+nV
p9yzGm5qG2/Uz0Ro0Ylm4ZNh5sMxZDPJdcwa2cMI1AXVfDC86SzHnFjnRRmj2/TMGWvcBuX8FH5j
7NVwMnxP35tkm01BjosUVltpOldk5W4SlAc1w/uY2ya81EZ5N+PWO1UMATCI67eAFTqE8mg/CN4G
hvZXXGBTklwtZFRjiDOu8t0IgF+6Rp3XrUbL3UeFi7AhBlQypfLOTvUUFNmlKKnUKHk5l8xhV8bB
GdTilx+hmS8BTKaufxlIq5BcsjO8jrPrzskBDT2VDMrBl8yF+Fq8A/N/lq053hODikFhxrIFEnW3
m7NPr2S8ik7+3ZtBw3NdvU+RRtFHP7seW7ab2lOnxmHUEJGrvIIpsGBDSEgziBPP0yZ+CoT7gVk8
udi8+3TA/ZkK+VS6wyGWOcKAsH7xcCOtIqfnkgz3xP1huWFg1h4UcZTRyCbNGLHv27xLM/5xTrBt
5PP4ho3Vt/chS/n0FI6vLjztW1iUfxTKN4hK/Xo0I8b/FD3Y+eOfprf3ZX4dbDY8hEhuzcyzVs3C
yyneskUr1pUsjCO/348BSOoZrSulkEdEduZMBwh6AXNOwo4K0UePCHGXrOLw0fTE4jhwUJnFMZTh
1FE7FI9A9m04m1r349qzMTkiMeeldJLvSmYpbSyhrnWYkXMeBvbTXH/NDkozq4zXE5LM71S/wFoI
j7FfvKD74IIOvqzQAr+nyTLv/fIzjlg5UKUgSD4VkQOcVBRP+I+jTWcUzSvje1Kn2pckdfW3qJ3L
KCBRwfa1OBYWCXdnDA/DQmdwTCA5bgjXAbwXI6KjtuX7VBfqyClHhmIPhyRQ9Liwp8sV+wFnRX+T
bqI0fjdywa1Kj2y7ZnzKNkhowVHhJ+LBHP7IOcBW3O291C7WftLO0Puir4JYZVhFn1atCI+OC2Jz
Shjx0AD3mSt3UUH+gswQldoWPOQZt3Ld+8y242SbjwYauRrAhDLFK1zuhJ0r0x6dlqRpCEFmJyQo
M/L3eYzwTguyyMgyK3Cb4xQTd+LDIqCrLcDbS8uQmquX2WdevjCNe14wAmw4uS+xvsT55gG3H/vg
V5FvJICKPbXCHxJ0oq3JCBlrCxRnjst1QFC3ee6a3maQn0KDruKvqEd2XUucnUWNKgOzG8DwQq2t
KGD04fO2lsVrXofBHm+eyQBvCf159dnadkt+StL1v8uqeZkVYmyLlXBP5aRoW89cLNOq9Q8IYMeV
Es3Ob5o3ZXWXcFT1Bk3mZqChTMd8of9gVKRlliClr2bSRhveuXQfO9aPnBtDOQUf3R8jkB9NWfM+
OMhvo9J9hN6s6V92RWx8ihixam3C4yEZdC8qGiTcc38tcF8nRZfq/8xtE7ZKZq4nvE8E3cS3/mZ0
vJAh62yswBVUnzngpE7eBmc6YdM+yA77sdsWC5g4TVYy1kej61/NWNs7aLtfYaygqDKZ68r2A+Wg
3AwF6B95ZRPWr//FYvBQZhOnw/8qdP5QxkW32KqwIPzNhOUqV2ES81xlklntuouq/19U+wx665z3
aWYP27bbSURik42ej1kXvQVLFrIJgM00is2kaezdVGYMGcofASIutyPM4X94Ov/uCXOVZ0q2Jr7y
XU9Ycnm6//J0BJEOc+Cl474klmGVoN0ZBqKx6rknk4Wx/Nau098svjgsLOI5MFpWhErujdb97RWG
2kBr5a0bX90m4JIU1uZ/eH74Jf7t5fIWawPuN9wWirPg78+vchzG6Hk778cCMGfqIQMifL04+J7d
r4amAXXKtG8Faf6hY/sAdqJ9n7xvkcDQ8/sFlRk5wJGbAckAV+Rfz26xKyI9+a93E4Piv7oa/+2X
/3GNfzZlW/7p/m5r/Ps3/cdLmfP///Wv/Lf/0N/ck/9/2CWFZXMh/ffWmv/NUi7/m7Pmr2/4p7FG
uf8wWYDYjvIsl/mXj33mv4w16h8u16FjWx7eb/uvP/k/xhrvH/x1LgHb4mClzf8Xm6T9D0u6lkRB
/0+fjvP/YqxhyvFvxhrfxBxpuzwaJh1pMXf7+zXXdhFTRqeSBzPL7AO1hLiWTq4OQRDNHDl4cYuB
Fle7E8c1Vd1KwD5e28EIjzsLGjxkJSaN1K1Mn9sxWTdtzoQPxgAF9pAH2YFE6OhDZC0rB5WZC2MF
0PeTVXhTcMpQUK0d4cVnU8HEignbOFRhnR5SHyddXwbq06jj4TAGswWbF+CNQiEUsHDqYH4/UWa4
YJsNdYBPFOG7NswtW3KyvCAb7/wZY18Ylva5Ww5ZTRTfE5gYByCC6B9twQ0z8gznTYWi3toqheng
9+VbahntAYGQs7ZGze5vzPxLRubYfqrJBU8Su91r31X3OLTsO6WuONQykvTxOVqfPIuZhXa2cXAX
Kb0foAmNO19tjWaqnkBy4jnkPotevUcUVlfBb/R4bA9bYipMO60PHa/pm5cukzn69U3UhiZN3oBw
lPkuAOsGYkVhzdmpIjcYti0m/9Zju8jgOnsYDYr9UgGhSydSDw3KpsdKjC42cCyVZsF8re0WL4Ui
srWruBF6prbBKhNywBoTxhMuCSBxcW1vVKTJyGnkuPET2mI4uaQZNkSLiN6Kd75BRkxMiAYbSI6s
QObOnbGLj7XBRPtSlOEzQ+xN5IjjHJjfraPdNXD079GvyfMCDIs9tW5+ghNltiwn9txD059YDfwM
tFVD0oQzfxvrwIjZzvMfkTGMD1b8CBI0EeKXF8Vy8dmbFVEqZSsQkY0evHg1DDvd0Xr5bk88dJJQ
BIdsStcVATSM7VGurSRMkxeGZc0F2YL67ZOq9KNMx+TOOoTkpKTpGfzC9uLe6xhPaCVLcvscjwBf
LkrWV4a3Ho2eWJ4+IDPRAW5idqiCzWkwjyRxuWezpn/LGlc/RAL+Y5EGeu+qFlztpMlhEcKgqjdt
pINLJplR0WHITnbM9afkYHqs7klXd64wVOUpIM1yhZrLhgdAD6XggRyUjpM9GXPFJshbZI+p1m/M
WHkomWqX5+UCqjUFcSdOlG6wVFEmVPGwB0X7ZYopQXNixoew7fJsw2WbmCuuQRd0JWhVLvklTNAV
W9S4+W5QDFtVieavgtcFMz8hLhtOHcMlpK/bpo/iA5yx7oTtgyYNzOPEWCyxkPOk9jnrh/pozwgS
xMKm79qS66yITDh3juuVMOUbNlFxbTB3TIJXsgUZ6IT2qG9iyGbccj3DeH8m/5n9r+MdpsBJC5Zj
HSZiW+Z3cPQIC4yw3auUWOWWgddG93ZzJI83BS1XsV8n4agY1tVYIgW2ZTXtfTGzQHQmYKMsg+x9
Dfhhh6a4R9kCVFIOpsEehfzt3C81cVuMJ/xumJ/QkxV3zGYYwAIWhFRu2r2lTHkOwjWNU5B58s4n
unJWwGlg1tKQGo9SxczQdR0kEC16ecxFP7zFTgoGnlvFuY9pp2uPjdhctBFcyhYMfQ9zlSlu9N2b
Vbwh8zpZlzZD1d7t9FtIpMRbEk7GhojD4LkY6v43o3sgObyFL2U54zZoq+GHoav2A4EMq8tYyGMm
vWhBwFn+kYUKeV+R1nc9MwzjHy33cR9nmynzQTOHv40OCCnOllSgtxxEi7tcZtWxVnb8ZKXhnxCd
8C31yS0m4rKBcxTiWKqMPu1JJGTH3hVz/MC9oXwn/4HLpzeH4ZD4bXURoVs/g/el966I6iTZDPpJ
sXJavxiYQiQ8SCHy99Zz25zXF4S0msnu0FPfPPPyj+wHa3N8cqy5OWGu9hSdfk14VNzJP0lvq82Q
GDMrECZZyKfI0QjE9IZHnww122qJZPKs8hrlZArtnVYBggpIjTHMsTgSCBGcmrEnu8WNJWIXREtb
7nvMs1HHPvVt0++SwIuPjEqmd1FFw9YeInZNXe29FpmabqokEqUw3eo7a6L8KAkNvlY6FKuuKYm+
zjVpH/ScHU4nidYZc2Tw24NsTTxn0f4BYOp/drNp4JEY4TWiqVSYqI3gLKW5GP0ivQGOMe+YLwzb
oWSMtMOsNK+L0XfvAy5LIovM7KdBBs7G6uLmk5QUhNc9UKDF0cCMi4RMppzgKQEHpzuwauri5pE8
OI0YTmanaCzDWTwY1ei/gz9yvxM+GZvONosv6t7opfIx7MNvDu9FUXVPrUXMe9KhH1J2kf9w5Nzv
zUClPw3Y9itkZDVb4oyxs7YVAoKZs8wIPqsKZamfibUy+3bjpI1/bk1gcDRFxlFYhvhTGU0IjIg1
d9rP6TYVjd76adg+CVGjcPGH4lO6SXMOsTgwoZuwdFZ2lf9gGqo2YQ+LeRW7MENX8F7iXbhQmsxS
w8NJQ1atGrBmW1tiF2CD4aLVCPPapIJJUGOaUBI3fxV7v30ct6h1pVw7FQ+0sotskne8brr9Rifb
E6045F847L2tZCt6Z2Od3wPk7utR+hYsrjxZ6DyG99LMslU7Hx57QWwO08qIO3lopz9jI46YbsTz
Y1fHU8vUIQ+/bRnND5VtaUT9QXdhA5SyDqxzRlpCNyS0cSwYAl3HQEzvSTp5eZsi862d5YO2tawW
FHV0JfSy/eImReQ1xoFFVibkf1J3JruRI2uWfpVG73lhnMlFb3ye3TUPG0IKRXAejEbSSD59f559
UZW4VQVULXsjKJCRCrk7SfuHc77D10B6LtyDKvc/CxUTZlcKZt0otz0ivuOYwEgnTRgRNaS3ArbO
AyasCcDUvo5Jf/GnvELJ1uYzkrhsJEwGKn7cmzvcOqz++pFUWoBJA4Lmxk3gQdRDm7SHhtsrx8tI
JDaCR1YbcCYrM+MmLmhEd1MC9WgRJIrxAQTs1sBfNY4ZJLxJp+9EsVv599jU3UdPGUAVasiBQZI3
oWSKxUSiaKz8EAtk6/mk2iks5CzuvDk6gVkYGDDOU5Su2BrWjNfo8J2NN1jxK0Iy2jqRRSpgddTh
tUwQk/CDh5GlhV0y/FdmXgXbAu8Qo1Gkk7coiRBcUM0ThNTUfhTvUP/42a2NRxNgdJc/jVbrPSKE
ij9TUbD2oobFSlpWzCAXidn3xTIbE/e7gp6DnI9Zkrl0GeW8Wr3j/IGUQ2ni8Gn+9NgOyqfIwKOI
8Biaei5K9Mh+3yr8muUo1KJjK0i4gwbE0Wp5TzfXty4Lk0dlZP2mCevqZ2B3sgIMx1JIR+BdWW6u
jRD4GMay+cT6LrrMZu+rlZQjF8cAM3VjOy6dZN2D5LWGwD0MRRlunMG5+6IrsRbd0KzaBo8R/tR4
b6H/fIOOM17UTOxQQ9uNPmX09nqMm4Vpm1xGvmcYewAyzUOQsd6inW5/yK/L9hq+4a5sCHquDHKO
smj+rasyhEeYYupBsxZuofcWO03puMzMptx5mmLQLjomLcbk4EuUhL0MdnSpus5kWNewDh9dm/yF
MLgSK2uRbDF4+3ny+HmJVFsnqZvt4KUtqxKDVY2Pk01N+S8S6IzdlKXYdoBnvDq5XX4PxVyfUoG4
ri2mDtE8JOLC9LtXpDHDNjcayGFtVJ2S2EbLOpkE+1lz9zqNKf25UfTVW4Az8uw1KRUdcXiwqv0O
hviYbcnLQS84qxnJyxiW5zgp1c6XKr94bjDtGtOcf4VRZKx4BztvrwjheuLhlX6hgdKnHgga/Ghu
/Z8q6rMHKw+a4yQG/UKYDdU5Hhvi43uvSz7DPnOfOh2534EI6HrYktAduHLYehUTV7/2zSejqeQK
dnm78gKP1QWDUOJqquqIrqlehYVnPfqwBtWagPQ7Gj8u9+BftrYvgn1iptMu8sP4sWMdjwQpSvZu
QRL7EDg2stk8HJ5qktk/rCgE1eagN1jFhVO9ZaMf7sjj7JeBMZevwEqTV98uqyevtweqVPKkYLcx
DWUtwE7D5ea7e000g9ukM5JlgAD6DKd2xIXRFOfSkLyLDTGLCxtIwYspjO84S1mtasdfTkPtbJFD
GSffDnGvDbx0ZkRotyvwUyLO61OEvfUlMrlzkrKxm1PoWM4mLVsbmYEst0Yz25/5lPg34ui8I8FX
nOcOe1tKvGZ6qsvM2o6DqAETk53QAKFFB0rthg8saIDgtMhQEBn3MnsxBtNwF9XQ53/KtplOXkzq
kqWZQtec8P4C8F32mAg9fPaQN1axMw2vtqojKIYw+9CqEB+YDe/SHbpbTMz0ksze6pxMULhK7FUr
Io+G7ZQCWGkL/FFcidWEecsp1mHiGkvOonYbQwF5bWxUCknstPjS8Gv4jaU2Vk9xTXNnLqyR+AMU
kc3FrIviyfercW9MxNtO7JzZhCVKEZPHa13CpSUCJijuqEDi1nfcfHdJUpOlbzZl1oEskuGxCDJv
T0LrcMw8m/H0PFOwsJRymx9Mmy66h1md00gg8wzuO8UqMbOHUXnuac6o7pJecZz7dQbPjjB2bzVP
Ush1YVXE7ObxZNEuRV5LbxT7+9Ltmo/WstKPLopbasEgWUGfsx8NTwcbg9034Do+3n4AEp6wKyQS
NLa8q4ocZzPrsLhZLE4OJag0VMNAiRMvdj2Wdf61aqaOtrkiM7iwSOJVVk2k45C9md4I8A5h4C6Z
7tSQeka1WSFKXU6RkyxtSKe7kfDTlybE0ORxaa5pE4OVSf7ai5xgJHF4Zmd/YG+rYyM5aKthE3OH
i0RGFpfodat8z7mbQaJKgSyuPQtnNIWswKDVKAhQucsC07eNJ3+EbxTx8D5WCluWI9mRNmOpvws7
ktyEk0GP0wBypBkIszNyP24qA7N91jchZY1ozqGMSNVyYobSDfmy5KTj6zqNHMj8op5lPeQTMZHK
0SMgFrMP7ivQHCoIpgieqfWXoXr7wS7r+VU4Ciauvlsr8zQgthhGpouSbTljEgZVy4PmUscs2BV6
0UXdinDLk97c0fhVm/6ee8hkHFox5co5b7Q8kWA3Hq3ZZOpDJNhjKTm5innEZah0fEkUaSpiTCMy
N5lj7SmfBj73Bn514birmvv62+5wJneYlBaib9hAWYA+IDXVWu+TOXOvYhzSjRhqAqyrmnpuCi3n
yxzKXzoW7dK4P/1FKYx9a47W++yk4YPJonTZG7XcwOrz31MGJyumR2DBM4chQU5ktuilvNoTJBSd
Ne5KizLDEt/l37MXhhTu87ApHYcGwfXhIW/cpoh/UfTV23zgY2HtIjjZJzAUYsaG3oWUY1ntt1sr
EebBEj5pklVOzE5k02fGNRBs6YzQHAbhHgdDGzYH5RS/DT0zlqkOjEVOMbXhfUIKFSXcpgQ/Rwtm
4eR5xL14QiFaPCaGMa4AYzjXXHtQMYVNSoltZPXaDbsSk5grVvgawnXZ+NOpQ6G8UTFkWGfom9Xo
W/2mmhuAESa5ZpJ9+8dkeyBti845gX/BtF8M6cWt6/Q6xSYBPSafcLwwQnvHNeZ8M0IiqJu0xFM/
RdN3bWTzzqerO6gyq691qdnO5dUQPhUDJIrFbNfO21RyVSwoAkxjUVMROBwVBvtg0C6wz20vPFYh
PFwwI8SgukWxxRbt3IxOyIfMGdhVhtNUEOPdTYiSQuvVTBJzPZW1+8E2tvpTYcEjIdfv3F9EX+gn
kXNQTgNRGSvWG8MO/w/hKuyF02NnkYRkBr7x5gXkQGRmMd5Az0afhqHQWzbI6ep4nG8D8a1kgZMZ
wnf6MQti46PO4x5RcdqqbRmr8j2o2EQvGvtuf9TsgQHDhcT8rQSN4zG1E1wSFiwBgfni1uOZP+aO
2z0MMY8eQxBUjMXFbl559Mn+O59tyuKacBh0ABmB3HNvXZAu04X/bQT+z2XB31c/TnAnMv2/ldD+
5//8b/8/DJb/hdjkyQT0Udwn+5i7e/zuHDfL3ucORsy+djQ75Gau3HwFiMK1rhqVAAbIqiENzpzw
vIMHCdjWouGwxl2RY4FYdA5Jzs48MzjrrZqnq7RS42jHCuQeEmfihRZ2WeYh20tMYCvqiwn0eZPQ
7bjdJq6Ne6KTAPO6sMqZY6TtNOVhkLgnRr4WGisbjLzVSnWuG4FxzjIgGfSjT06SH6DzIhoJU3oN
+RU1ih+Ts1M6xvgYdw3GNhDhCc8Q7Tq7qXN2KuiyVYn+6oAAMln0wnpka0O8Q+zp8ySH+gkOAjt4
JH9PlYwY7qgIQE9Q3b2z2byuQ2xktm+vfC/47LFvrPiysjxCNH3K8EWbkkAi3AGarMp+iBf/cLrm
TK7EmzGjhbfGajdOzBHMnj1iVWgHZXNTPck2dk4NrGaMxs6nXVS/teMcncycF7ov7Svh7/R4CO+W
cp78z8iqPuuxIkNIRntzgvdZxIA7wuFXWEhQzhi1UCRKzV0rX4wxn1agVq6uSaDYDLMYHbVemVr/
ZHH4SaoXyrlo8DaIM8ZjZQEOsAxNR5OFrICDoTyFntTkKfrEMvTFs+uJg99NLoLrPsROUj0Ovt4J
u/9xRPtkNt6OUG9QS6GmlAt9xIPMmPuWrSJ8XXwLPOIH0ZlMllF18nxzoVLE79zsL43XvAf5vaKv
7V2uy6tmwS8Lu1/AYz17qNBW2kP7gVTxvW5Ig44TjMlZdW894DgsmK/eRImAxmESS7xdwnIhDAjY
TQg0ty2cS12Jl0mW9cpR2TenHIfJ8JMW7hMiOVbXhalWVjX/MK7DrYAWww26J0X6d9FVl8mpsbrb
IyHPChUW5t6jnvqfWpfrcSQVppX5s4zrj5m3i7833w/Oadd6wt8Ubv1Jt/HixLJEt4EWNs6Av0Kl
DWR3CC2LPMPOj8H/N6iNhw81Ucaw7dn1fUmgiu4IpB3kR9C6j1lOSESSd4jZrF/jHF5xS/+0rsPB
LzN3IUtxhXxxxW0PTCxmwJYV5ueUk5+NqpinlWExMG2++8g/zkWyvTuxplFzoFe0d+KO+43m0WcH
O7zVPVwKendr2aUF8hwLVwkEccaoNSFcrvxw8AistaFx3s5Dvxqm8BYoQVdXFk+zZ51LE+ZZ3zQr
c2w+LGN4VU32J+whYSseHytmsoIBODELmG+/3Q6jn+qxOTWWu8yoHtaWjl5kn7709xT4OGtBUcZL
tkybCTbUMlAB7tC2OjMpP4GWYKKXhqgRJooNs0f52yGCRijCDTH3TfDielSJmYN2MpzhEasGiaE3
Dx+eMbcr2wdxL2vtE0ufv+eeiXxaNY/CxmjajLxuQcRuR0Y6caP8LjlqobrDT+3biooseJICS6/t
VEiOyydfDVfXAB0KgsTIU+I1uDO4AhnjF3UwLQrffda4+bFklBfGAzUsLvep9a1PHWJLCdLhyIjv
ym4DM6KHLDZ6oW1+T6APMraLroFlfbklz8sktB7tIREHpoSEoMPHoSsL8eDb029VAwZBn40Wdc5o
+FPUdSmMkDVSH8y64MGPQeD/DsuOWzQuHtFG8aD3pbudIjk9GmbIBXcHFjAV+Z1G2XtqiXLJzOE9
a0lLGP0veC+/elJDVx581EXaYuNzMQMg06OmpBj8VWsWIwlYOV0n85YA0g7nGun0s5LUXnlWP4mI
1qCXifMQJ2lwyJOB1YZMrlUy/xhxqQ81Q+OVbxjbPA53AKYO7HtueRHJrV/31iOCYUmSdzV2kGzc
MDPR7HUEbSCpp+UeIsUKr0bPXwhULBVh6YA5WLExJj6EAxAXEZOEWDbzazhFTyX1WWIQ8GLU1Tf+
/vvAoNBLEgj6fZmk1VL44dHVBp//jPAyntgAAgrAWWDOS1PKtWvBwatTNkvecNRmjpanQPgYmoDt
mPAvmGhhSO/fbFa4K6PtuQ9i86NrAKfWnfOqJ+fF64xny/fIKp3QMDaN8SNLyNWQpDfD3fkBdjve
J5aLfQIIId5fxoICjlHnraSIqw+WMsEy6Xl/K1Ol1zS1xtd0YoeT+WBAHCu/GxHZfn6jdKS4ipRk
X2E8moZ8n3AK7VNt5+yTJf+ATfrYujaLX9prLcI/5uAM9CWdMHoH7ESmSsBYQkde3AXs5YAXLIXd
QqiQyh8bnGOvvtSMaBNbt95ytipcPv5M3oWMOQaMqkJO74L7fnICNFdhW48fo9A4E5wpHUHFmtpD
shp2xFKysp7OyO+FSVar8LPTIEzxU0sDXTnQyOfcj833QtdwsVPFZm3g3VwTSGe99Gk9YVAZCw/I
jM2aOJpQbv7P9Rf/DWXF/0ccatvyPJQN/7Wy4vmrTIv/dfn66f8ur/jn//ZPcKn4B7oFJD1WiFSC
wdK/6St87x8oaTA8eTbjrdD2+af+qa8w7X+QAoAmiYMGIVDgUpvynLozTYN/CJ+dfYjGly7AxsH1
P9JX/Kuih0rcCkK+uPxzlrD+RV3RSqT93ui16zRubjz2L71ydrYvb3lQsjs21g7xCSbkBN9rjgze
3UVEuVhLAZ3a2xT2CG6p2f7tPfxPSnPLtP6lNkdvInwYqxZvl23yYu9Cqb8JoQhcRQnsN8VawWKg
YWI34SBpXLSj+QuhClBG5T+o2nyQXrYeUhcLIVieFcYwFgGGydlRRT/SzXjEBV29j/KDnM3phuKy
2gITNaHH9wdnykoC+X7MDGeq4XT+STU2Pv1YFPsqrW6ssuYNFLXnYYg+0mbmX3IDtaBfJRfLtias
NPU303i1MhEkrBXRJQFplK0K4WZU/tIFDTJhNShzBYCewMcR5cytdkKILpn5KeUc7hz2NGunNOBr
rkZqxX03e7zHMEvOquo+Wt/GzCpJ+sM7+ci6Fe0uY+hF6YU1eo9BPVfGhE49JSeSKRE4SiOdH/2x
lOeMrXWoDji8gYAEHAJhyqCeMNEuGb+bAV9UQRgUdgKNv4QZjVNixh7IK7/k7WsOsxEPf+w/qxCy
pl3p5tgZvHivVetU54QxR/OwtEV70yYmEVBp88agyJjFQcs/NRpHTeO396sDe9jPZuLAyPJ+E6eW
u2hdMmY77FORDx4tjFqO4nZEer+OipZwL21UO8UWmRm3vQ2Kjv2u8xwrckME5sUJdeWB8hEmxylw
AvQeKVApaX5FqTC3ZtAesOFSt+lvpTn0Uzv/FFbp3ZoOIJ/3Gx1KuHUC5zPyiIpTRqVWKgmig5cT
fvzjEH6A6/57tFS4bPsOMCpBiV2u4aL1DPrrEkNX0c+brAZThef2ZnK8bQqKcQQDkC2cw1yz+hSO
NhfhVaZ4ClnJ887XgMXHJjbOqYPTEUTtz9z6E1gscgmbU16lOWPGjCswdT7Z3ozkVyNrhmxB6tE8
Zk+xrD8cVJZf9oh1z6cV68OHgg90U2iB08UfXjkR/MtcWKjYuxR2JexCjtog2NoaG43MK0Kgk1Bu
MydNKblEhzUrQ/VpGleQQS+N72XbDoDsqpLARUicl+Tj2Ggz7PFmQPM+uA0kX6WHY09Q9dEueRK0
FaQ2p76HXqni2+hvvID4KEktXiuMQPhFHFS0VAnSm6ot9diysCJ5dxlECJW5oDr8eus6B7deHAhK
ah+AV2QbRxGZq7VpHNOueMSMQpkfOucEJdTVawpYe7Dh7v+JB6vayiEzFiYPon2CRTYDv1IR/9Jr
BjtRyBI8g0eRzuPFiAWdi5O8trqKFgKF50J7AEpHDtZjYAvNzFenm9Gu8QpoFW0zEf9mBc/os7ev
DqyHQ1KQzmzfd+VhgyMv63GO+154aYM/KHai9SyZwMjKvziiP+OdCBaW1+HEjX1+Q6N9L9GBbKAi
vlQJTwcPOMReFCQpJakHK4IrcZGZ6zGCliJt8DrmMNWrLCFAcJDqwWlzmi47e4MuWL0kZqkRioLM
IyXqYM9FyhCXdXfHJGqpmGhTe0yfJIfbECX3SQykhnAae4uZ5EhoSrgYRq8GlsFGwFARaXQHjxn9
smfny2Mk4XYbiz9BkutNGREMU1hwOt9wgpgMqX5Jnd8xWQXhNl07LeOIkbKRDrc0n98KC7eKZ4oK
LD+2AQyQG1fmYMnm+W124FeCeb2mLXcRE2BMmRQ+i7mHcCG86Tjd1TCjb6JKQydj97hTq9i+8aut
nbsSjV8k3HYMJ5Z0yxcVJoCoLKCoVm+069huDqO2UNaJp4Z57z7WLVv8amDVdsWggSuybuatTVHc
G6N3msR5qGsbhTa3aDKY3Xr2+ZIFeocUuFxOZfOCT8huTUgU1k27EJgD0dRU3odeFI+myd8ORZst
DFd8wF4IDoWNrZqEXJc09+ndi3uDtJFLbY7BipTqcMGMMd8wkaOzkHm7bDskio1RzBv5mul+2Hjp
+Op23bhkVcK+9X7oqYiOhGwt5IpzuyeuHFV4xojV0vCmvbY1V637V2oNUBwXnFpnPhjOawbseYzZ
c8kRmTp4sW9yZjeeC4XNl+EyMJGGs6a4GiNIl1Ax4x6QYMXQ8PspvNozv8tIgcvVxewtCfx3x/Je
scewBhjXCHqGtS1GtrOAjJRqfntCBx92QzNl5hs2G2oRBlqxG5H+ivw35oVEd3mxIk8tiUDyEVm1
Kbvg7qP3AHpbjChD7Aio63jEZASJ4vS3Dj3NPBwFJ1zTyWDrv38ZM6c6zba++pRvi1CjXLdU4J88
NyE8Sdy/7TgwO2FPR1kF+t5+ckKBplnZVTme09CdTn0vY71pGf0BBQZoM+DaESijKlpSJ4l+6Tyx
78tC7+J08nMa1LgdPafdYop+06Egtou34nTNAqM5mki4yD2f8G/89eX+Ry/CzrFB2IN9CSkoTXXJ
o3WNrB/LTgvquOzID0UBQ9Iog9El1Lmet7nIgkNQ+CnSmvwXNYTapDAvWRRWctFJjqIJE/WCnU53
aaK+P4K4/IEvqpauO3WblJRzSDNWcUIOTxICgeehGZTHhCTwJeBbhsFcCqzkXkRfOWCihiM/FO1G
jrgojkmqMlRCblHljPthdBEY0TadsvgrHismkTUkhDKIm210D3EtBzB2Yu4ZoIe/wYi+DP4II8z1
4uNf38Ue3/37H9HjzkgzDYsJC+/PlPvyONspgK02vQ5coyf8eyQPueR6xsNnI61sOXG9XCISbtbu
MPiLwpNMkRNLLk27ilfZBIsBaxGCXZ/E6TZeeQnqHceurc04dilRpkVPMi9cxYHUgNuYIkSoq51N
1wplOns1QqANhpmvDBsQUZI40DJIeMoTZd48nPhRDd8bE0tCdRFGe/IL9j6r4DNwCJCLbues2EzG
hhWdG1dFOML1eYbKcfSk9K9YuenHzWQftOKCg9U8570P2MBGNNF0oIRiVq2LdnK7m3JZ7TM9x7ai
WFVydbPQerYCa12WSp4hduerDpzjzq0SYN7jiwuJGeEBvk6UyBGcGjwl64SoW2GAYsBCupCt3gzx
sBmm8kFLc30tXYc1A5q3hWjfVQHBnxoTtS0CN2q6+KdU5NaGZcCoxMtiMBewmUzkW76PjzjnrkOP
Vm89iOfMPgkcELJUm7HVT9nQTUcSvQ0mQkW9Tsd7HqOJq5WJbJQD7Zv6HZuLGqiN8+ABmDnz9hMQ
0+Uclm34yYY925tJScw4Ou8V2XpOAKCSQvREdHRBZH2ujwTMIU5IPMm4OUTthC9n4+Au8rgqsNci
8BjqeeEmFNtE+Y7rIqyiQ28bW5YKTMr8PN54zguP7z1WGtzfvs3IA2nFyvJbyDH+TwxMJS+hAsEX
2rOa8oAvu8Unlx7lZZMsTCWLPT5ZKFZwgQeNmCZvd3WGcMIewBW4ufkzE+G+STiGHwmtJ1tuenVz
8TAE0roWRrDnEOHsndzXrtFiFXRGsYqyBGkj4soE0cwWvNK+VZKjWsO6uQev3LU0dAgp6kVT7qiO
nCOamEXPPQ0y5AR0Z1vS7PehuzCZUWuH6Pm2h9hUkkf5mVvUidpBNegC52Iu6nVHLBoMbRiftETA
TYAycao945E5aA1SxGmRsXD570snnrZFUuEGFoF/wKC16mNJzBnibgYU1spC4AfuBvgqIra9F0B0
ghGbHvqeIy65W8+p0l6GpmAuE1DvQoeuF1XtGJ82QFE2vBZ306uyEv9olkTeUhSvk2wuf5Ers6Ti
Otj8pk8yKNxdHplAzErVfJo4sqRhcYMh5lzMQ2ChuYu+YP/Dy46ja9b39d52EkJisLmNUkaPGcBU
nMtx9yOASpr8uCgu4115N3ca3RzekHXDFTICDGRegPLNjabjbKYWu5uC9LARTXRdltlZqDbaQmKg
PfTd7olJ31F0wYbtc0s2cIjwnyKbsYvfPpR4EuMoPlg0b+DyiHbz4lRf+GYdT7X1QPzgpeotgrPv
f/JpPh8sxTENNeWWyj943ocLD/k4mTsACooAvyhmnzrFBlWMlZLQVC3CMYNmpIPoKE1S7QOmhxHF
6qUJHSJGwl0x9OGqhzm6Gus8vxTICFlX9DyD+NtoNV7xbMFoCjqxLUADZEBv32mDr9yp3WpIqz+a
CRWjZp3wuBwoUIzqVjFrF9xT8xwhzRtLBQiwpWJAcraIwTs7jrzZfvgCfSFem57R8DjL/qLf0NBy
Dq3HAAGFaKEgCjb4Kz5X8E3ATK+TYf8YZtZts6KHS9XWXOtwjzGXsVU3r4hhynXbUBXmo79WjNsO
cw+90a8hNjUTkDwDcheyWPbGfU/CLoDlg0+ZccgPppPdG+sguqJIM3lETAQ+EEXz0tgHi+l1OlgP
WDOLg10SowkZaoWzD9JGLtujsAjFjvCqPlsY9G3nq6tbc9mSAVHPaftQdMzWhxa8BuLBdd+4dzmk
fmNjiXp26tobDxfMcZX1xCntvSfGOiiF/uipEncV+kGuUmmROxrgyhDCOk8B0mCUD0tdN8xgOq52
9kYg503qVLlXaTHstF8Wa+jK06pmlBAFAo4Kn5EfuXIfNvBpmmidUC+fK5YRPuOl5ZjReYz5UB59
mpMJU3zX30yV27cSyPce1QrVKLGndmN5W+rZzeza3oMonWjZO8WpLpvkITNTTgSnwXU8lCuvxNE+
VYn3PkXnOAqDj9Hy6KnTaNw0NsZNFDoO+gM5Yoe35hVpyN3ONIKDzgp5Y4wCUkaP5loZ1D59wILB
l1cl704KDTrNYEHGTIhoMFuprdmaGfpg+q1spE1IY9rNmkL9ftwAwg544KwziMo7NdEKh9X40DHV
3c2FlxzbskDGCBoYGAdACFd4h05/BU4il3Zo5/tQ1rscMNWzMHKEoK37W5aNPhohEyXMF64AdDUK
l6G1O5gc2tK52Ux5d3wq9p72YRt4FTD1rHhNU3Padj7r66Seb8Kg+K8xnzZt8Q0eS+3JsGY+NAZf
Udj2B5Bbx37IXQJc/ekq6spG0mY6u7r56BJ/PHR5mZIXyfw8lYRujQ0CnNkMXiyYJ3td6+bqRl5z
jcbJWmVwhyPBE71JcL+3FRZ38JdMhGTjXe685wXrBv1YZLEBGzp2b6D22c6awwFkkX0KKqZNPFRy
Dg4MjkmtiNachn3sTsOnQM+e9h3MIkYfxKlrQBN3MF8AbH7IST9uRcCWo1bJIVV0NXkBNMqe64tC
iJ+HTfVM99IcBwezQSKt6rkqXutMjPfWqTxekqSSzx7+LYCwGm8viIjeJJO3xR4UOBQEI/F4sGZ5
DXU4fKQBppJWaAw96ZLDyvgLm2ToUy2Utcsdz14lvkD7CMx3QaqBzWooeS7j5JvsedYETq1fCFv/
Rs+0QTxcb3Tu5jBWSBQamC1sxhiVcVi7IDQTbwKu2nh7c5ydPfORb8TFX55u7AcdkSZaGWu3L+WO
9erdjjMFlzqFklkH/duMUTYby/e2nuXaTodfhL2IzUjPdMPGPK0IiYJajIR8yWkYf1R9/gsWcP/c
dOodBvazR3H0bscuhnczV3u82t+NhNBZDHZ8iSoRbIp8HGA3t4scrPPaH2R7Hjqu5LT5IhttfFAs
3krswMuUZgviQPjQZkBRWJjc7D7Nj2ULm2yU1bFvZu60EEDawLPlDo5ZWbNooATNaGch82zG1K6u
GYurXeF/iqkkOSrt5mMUmzsrtZxV7clikyaKrQg0mC2EFr5romo7FTubkJvHUFyYbU/nvkiQ8HXt
oZLuU+BkzqE0QvxZ6PlwE+nn2fLB2iIHcNI+O3ugMAKFhcdHhrXRhgsZY+p/j+M03eZyOIdpuE+I
arzMWJwLqAVEI4HpQaP2S+Td9Ni7a0RhuNWNV2ZlON88RpxBS7SSU7RLyPPD3i1HnCsezPHeKdED
5uyQPDVQBg2vbeXrE0oHDeolIx/ZSrgYCrg1s2f7lw6WcuupR5kkR8iR9gKlttylfhAvzbIlwDkl
WM+0bPVAXo168EV6AgzgsPii534LR7WbCrRwoBvbBS6gO/Rs37vopO3mgmNsRCg1+tzSsj9EFgO4
ttkJ6enrdP8CgacH88XwQ7jrkKHhKoIcty9AFiFb+ml7MUKX8nFkB8WijYWxy4g9YsLyxwARsQC3
1ewbAmAmx/xpuTlXg6sOBmAktMFL1Dto2HkFUJoJzQgIUvdwsfMgbP1nNMvZtmDIOSBHFa/gL+Jj
D00Kbzsy4SD6Ng3HAhO8GkjCZq8/ZBMJJBkPQY8lPelDEFIEs8eatJ3GoWmdpwYNhMlJic+hYvBo
g97KpuzVyxJ2mJZDKYhkXqF7ZgpK0V2YK3bkxXJ22gyjs4L1038SdV5smUl9qZFNc+oszcIfNq7r
ER4EwoTBF2j5e9CD2o0sha0wv4Uuk9u4Ji6Eoa4egzcDjueyYQ9MpQci4b5AV25D4LW1b2rUbbWx
jDzxNZfiaPnO14RcN5UhWrgkPAtbXNyUeBCOIF4PbcA+yyN36Y8NDGjXOKF0/EPZMi0mb8siqF1n
atjWNnxpq3iFVLkTuXx1vTd8Q8UySJjlw8Uhlj1DMiRb88sQdQEa0z7qiN1yORfGKZBo5OUA0zyn
M0EMrfajyKeFETP3gS91xq9x//B55rVQFpnR5Wtsfvw8Nd9kxSccj5DrRf7V8ThdFMAXORCsetdx
7T4KU0KJgq/VfJKnAIeknNGLyHJt+wCuATFvZQuU0TSYWQa8S4lbv+qip1Q2b6VbDIBKl3HARCwq
fWO3Vio4sSLB3HD1CnyEKN14FFxcEJarEEvryoQSVlg7W/R0KYxk171PPxBXfHpCMIR0khgVhn/B
E0kYAuSyHPZ33WCbNIAmLAr3aik0hnOyq1x8Otj4zMVgoywNcnLeQk429/9Sdx49kjPpdv4rgvYc
BD25kBbpfWV5syG62pAMMujJIPnr9bAxwJ0RhCtcaKVNTX9o9FRlJTPiNec8x/RZSwdwMAl/vtDc
w0XAHrDl5L/GaQVaafGVBhZrkNbEpEFTeeLmeWPAotZwuDl8INq6LYamgIk3PrinPgpaCKDS22RB
YEBt+PKCMdgG4V7b32wpEN7sYYT/akgPivT0p5bBwbWkzW5D5ee/X0hJFseJEoiph3EpE6bKNqRr
6dZPrtu4R14h5qgUWDX4g0qRJjY7pnOry+4jU/GvguKfctlc2ykMpVAM4INVc2Hm+WwjsSCl/MOb
Rkh19CAFAsgHMxXfSE7mQyS790x6/uPyB1mYPWrk16LKCU3352AT+OHvtFHWzrNjBCtI5NY0FUQo
MaRkzzU56xBTLJIWeTXGsQD9OfhXFtw/GvqSjYkSdQtjrH7FcAuBszKZGQzVEaLGV+7QKGSmbtcW
OhCQW4VH+gUcASBUu3DwrRNL7pKNQAN6LI0WCrPsMPq4nP8MmRkFgOw6qXy6anR70PRs48QULz7/
/c+uwnJNNpCsu7MX6JDKvCJ2zyvUts+Ga5fAAJxtFZ7IDMqykExFLe55kTD9R7C0LQvPfhH30JnT
aw1v+1rx/nGOptkfi3CAQ0ECB5kdzbUOx3gbm+Z41GnxKLRon9N8Ccl4K2aW8Y6N5Dwg9XXuNbxP
ITZxOhTwPaDH/TW2QJ08oLI3D8ZvjSHqOsrukCjyHbhfUd6alDGNLKb1mPj+DTUxQWfauUYRWnkj
zG5tf9Zp22ynkH40GpezKg31duKduQW1gdKiI5UbC9Uaq5P1IgRwMwbqkdU5V7KmTF6KwcFJbB0I
tDEGXSMxGQRgPOmpy1O1eHHZHhoX5XIM5dlCeRyzBzud5YZph3plfjnF0baY+LPl8QHhY/QwMB5M
GNQg1CDESFrd0c7wdAq74J1nemVMJtkQcMkBPbKQqDDE044CR3b6DhBZZuJXmOVL5+mLV3jWp7a6
jyEQ2TqRbbr38oHYBkeO26YBcxmhytsL5IIwXedwFy7yuUYh/UMtd1n4/uj8+WU32ZPoUbC2CWCq
dDauHyWRDHVbEVQjciwoDf8P3PXOS2BR0gE6XHkCVYjf65dMqQ/XhDSECbbcZeFk7jAlkt0LPJua
RJ2tEcCm0JwJhQMhOkcP6hkjNvBRFvUeDLG/0hAjTYmXk0uTq9K2VzYdDNEuAjPbnIfrsURx1M2m
vmN2fU6lW9Jaw+BpRnHpjC4+ObjfHgEETrsmb4w1aUKHSKjuQZsuRUjlfODOhe6YElre+vK1NmvG
pwVLt3DZh8sm3KBr+U7MMWTeM1xhybU72OkRNGhAtcZIynMlsDCak43OpiE5k1CGZjVXTr1xSmU9
4CL+ge7IeeihMNwagby3NrpjGAUPAGV9uMgbUZFtj3SVfJGsP+owhfrVsVyLJztc62oKCIxIUIbp
p2Am3cZMcoMZegwqfix2eQ0w2q+5+MdZD4+E+NzUPLTkwIzhawrobExG3G1mRwqcaw/XwiPssDAZ
2BTcPOHyMWFwMQIHksOmGROHhAPJ1qkVLwNgwpykSSNoknOE7j5cFQ3uPWxC3LOKWqprvziCxl1Q
WfalHTznaKjUI2LG32NXKU6isMS1zrtyW2AxxeUdmmdluNXRWH5gJq4VS2b65ST3gQjVA+hNuu12
8raziB3eTwxTFujiXGAyXZwZV3SY3q5q2urARs4AJoAPdUjad6szrd8MPKkdycMKq0UoqZSi2+qd
Dazz8otUql9tCUZ59qt444PBf4grhFrOPB27eNI3r56Di1xSZ5xseBd5BphuYrQbi4pJp9tO93zM
duS31Keozj+HvCSYx0WgX40QdEf2SPbAuqko7fidZQq1D9bS2UrTS2CA5bay9qkNGYRskRnLLQA1
QksNOFbE/u3rdJgujeVMl7ZvmkMT+9dEJO4JpaZ7ovvZl9DHThWuHth9uDLn6QdLdcaBdjntmdzQ
5MAY6vIJQSuQiHWl5TMGKu+gXB6xCQwfJa294p3cAb43sfgSAVOKtPhk+z6SsgJ7N2oTcj2s6BXV
v3oKYBSTxPFJ4V/tbT930b0BOuyK4erHInuanOti8ZjNh6wP3iJ05xvgG94pwcJyyERh3jpWUXYZ
uZsK3Pm5j0aqyCQ6j6y9qxCbhD2MAImhEZq699ckdTmvlSz3KoS+SaXNr6kdzwTJrmPFIgHMQHN2
c9S9vQpW3Ev2q4wL+9Yv6ry89gFgtkzYe4/BlkJ43nSS8xgz+Ll05C7uZslmrToSEj+SMkZ9X+u+
v81oFM+xGYIAkBxSk+rgWGf1TkvefQeL3xFR6xIemd8d5KrvObDtAnoveQNPFlVeRvl3AoNp71yM
A6smYpzl+ixIZJ4rQojD8pDMMOJEDLmjshlqEhK/trtW3WC6H9DyWmg9ovhmd9Ubw7Dq0RGAsyb6
wZOK68fGgFkdMD96KqHnw6HunL0DAm5n2uGT5lUdlEgIqskqUhpYiK4i8lIuBkEWNfOpl8jpYlZy
/gOX9gwVWbXvvpE+zNu80OIBUN7P3qr6F5cNdFCnr/XcQRieUyZnmhTkmBZpsc6VEul6PZOfJ3BE
sr6BlSnSM59BP3aG+4Ce3XI92uMgbnYpZZtrZTOYUn+D+IcJXeFQtzZLC13u/MF09xC/0flBx8Cj
EohtPO4Rr5wVE8RgHmuEeg7ryAQLlKPy/dgq8xSyjFu1Kh5PsT/v0t58R/0u4dcY5Wbo0QkV9t/0
ZQixFHOsTPGcsFl7HqoeYlbygpCSqD2PKyVCVXJA0s/QRQrjyutHw4/RGtuLjq7Wewws+RK0eJYS
6sUeKMiutUsaVxGn67qF0QHt6mmqpIC3EHbrkgdnXQTep5xRek2AaRDy1uxfvSUOuXKMrY1UeKbC
eyJ702xxJsEDih9y/lmmyw5p/LgrMtFgK2Dalxb5LSJ1+0iW+wpdgbPEOjFiZIe0KvP0qzdC/5ji
2n9IwZOuEsPvdibb3Ku3td0u2Mwd5nc4oumNkOxp+38Rlf3vbC0GDaEAcUQZ7Qam46C2+1dJWWH1
XZ+nTre1ovzLpsDAK4TuoCwu4Wjf0Hs912b1oXVxLPAaTUhx58n4UeXFVguOdKC6aDrD4Qmj9Hqk
KFrhQ/8OZof4ef+2KD58DO1IP9QfWjuUHU29+s9fAULBf/WrOMsL8IQInJDSwwE//O8vIItaS2Xa
6IAXlneDLWEUed2SFE37N73JxZLoErb1n39TEOv/h28bWosOT/B9wUT9+7ed2nmwNJ4WTv3ozSnQ
zJgjQD6rtIdjH3rt3tX9p0HG4CVPGAAC5chXZWDFrwYyNcXowRuuTWrd+64rPgwxvDBuX4Gq9naj
gRBgMK5Kx+RnZPPdh9WzUVJ3W2TD1uCx/ke509OVoKeL0X+gvaHJx65lFC7uFfpClAxyMKDi8u1b
tLca/+cGPiLqK+rENRPWn6XKYmS7wTXCCMLjdtB4RNA6oAbjbk/KhZBwb9FZlOYPFDGnEYgPat3i
WbnuzS+aj8QOgD4bp5zYDbyAvVKH0PRfLJn+aXX8yxndm4TyumqsH6Ru3NPGvWfR8EhC5Ks1WL8d
w3uoWrCy8fzmAnWZQnUkUwjIe2i84P8nfSU+dE5LudOS6GPb+yoWh2SM7tVYMBeVr/GjLjRCu+Y5
UcXdy1F56exrYp8EX2rHWpMsSMM+Dq0gHCd39rOo6w2YDGjjmWcdwhQ3ceIUDiakrGYLnJLVkSUI
iKQghId5nY2cCgeuucwUAmiAEmy2gSThXODJNxAl/X2o/kuktpf/BwbbvxLg/uf/T3piHCz/8vHb
/Oh+/LffRZd20+2H+v0//vsqTX40/6Yk/vsP/ikkDv4BScVF+Bt6bmAJG6nuP0Ft9j9sWyxqFwup
sWu6iHz/A9TmWrRvAWAJ1ri+xaf3n0Jiy/kH/8ID3yaEa/umCP8rQmLL9Zfzp/yLWPzrp3P4PhwS
pklbgnhZLJrlfz1g68HL2wLIGLfeY4AIYRco1sUydubNLMKVC77rklfGkVXQMlHD/z4wSC/J46FD
9e8W7KQTdkDcSxOaKUbPMIcYFmQmcl/HgiTiZfi+AKwQxApH/FQ2XnOs2UxIPY1nVVc4b9VAsmBs
XvPXlI0sPLaqZm89VMmBgd8CGbXyMxg5nOqiP7LOfjBHoJmjNc23qTMP2pO/K1G6r5WyflmMfro4
mJ9Qtf7OA7x9lS7981SlWyXS8Zj34QG7Jl/G6Ttz4/RgjA3rOJu9jfZgI4/jxjbD7CGMqoOHPc/r
MnHrDchF6azcu43zzYnq99Dq3WvF+nEWcoctBkBSAI+SDbyYLZJfI/R2TIFVhCAtaOxL75DfQN2F
N5KI317cA6csMcs25jbGK9Y7Wb6OGs7EzKN7ins7OAxCXrGOpnsf2BJMAXfToKIrRGtu5xaAR9/q
+hz6ORw5Kv4pHYBuCPb6vZWxkqTDSpJO7meJkG5MMHhY4L+wt8wxMFk8yrkZwPRNkOKM5BkykrST
S8W8f83sH/Q+kpezlYrfwDyrfRCMSDwIL7mMBTeFHfjNdvDJYDQM1DRVFbusjdN6g63jXoHP3TRV
YSL9oa3rEvviRiF5J5GgpBXm3XWsnyoNydHB0lizajvocTb3pUXkztR32zqa7FVpo9usBGP+xtEe
CpyatnFa8i+aadpWWfWRpWm/w/7xPJaSEbVJixzmbDWmMEMYZDvyMBZJuPJnJFrtOGU3o8x/WWU9
nVxYUyfXbf9MrpwIiUDOGLW7BLkGaPWhXQ1+Sfw5kXGJBCYDLQZZhYr8VRBYOxDhioY+Z0Le2kDL
MrZRBgJMADjJsSsRTHi+8+1lIz9DTHc4gpqiA0EKXgr6yKgf4d1BqF+CfQjATKxjiA4AxHegNj0i
eWbS0YPXKEyWgcvnCPTWRScsf5pxMVSjv0oUrakINbASm3t9im3o+pYgDtmPL+FA7KLSBtQly2dp
brDrhLDDjM8FMFBL1pOyas2jNydXOY/zLQeWdHAj6PFlDk8miq4sosmy1vDbCpXPCBeCh7qwvdOC
V1aidFjdud/xxFhiSHzmj55UVzM/q6V6BdlCalAUjQeNwebSw2bGNoTysfCaX4uNOeU56uB+/yFv
6dDPefvDmUi5DhvRn32iO26QXn4VxITtGR2rp9HR70XwnUpkD4YXXi1FaFlk4ql2A7DSKbSfjXKY
/yqZGvth8t7m3DRQFaiKhaf6EeOjuWF1o67WIPnt9FqmaMzSzmdWC/Tf805j4yB3KKf24lb+lmLl
MsYuicZN6m8CIlhIveDc49kdmX2rajhAz4CAw3aP8cweGy8A9EW7OxTtRbrM1CvABF56qklCYy6x
aA864npwig671m+u6JHRjUm/PxXtS1W78ZNIiaxlFUfK+xxviW8ID50SFcBujklX2dZe1owqW5Xu
e3K3T1ZIHx7S4j8nbovrDTrTvsid5lC/V/k4UVKVLwII4X5w68ciL6N776DP7AeJYDtQ17TE31+P
5DIN0UxADx4whFLuISnHH5JYhJeBUKxiZJNVMhwqKoKVTOelN/HFDfMM7N6t0GChrVjBZeDUasOf
7uROx7yk1hqgkeHTqIYzOHg3KB8tIyC3Sr217FleOhcy8zBt0tFvTnYeEY2ThR9Z78Y7pfLvAU/J
1mWNBtfaRuhutryXcmoPiTOhoU6aeUOGQN4C1IdMll1aRugvhsWzU5ltsbFFWX/NtniDymeuaCn0
2RFg9WVj4tH3zZ+SvpaHplYo3cAM9IN7LCa0ym2PICmOqztYq3XcmfGmFx3gQG86hC3sQUAZ7r5h
CwOEBuiORsfYmM1PpqkvsnmI58gkNKhGNR52+zx0D8wmvpAo6sMUuqBiCsKFG9hxEyt3A8CLWVHb
pl6F8K5or64SGVscea2DusIhDcq+9c8k/6y7ABluPwi6FWZqBNaicAqkT4CDIzBu6rhZ+9zWWw+g
zjquEbT//dJbjF+HYJ6xrHcBLTP73naRE9eT0zEdnyROHLrxqU+iox8B/TOVXMp+BAzMPFZcc8wz
SwZNlTWXvFcDqpLCnDbzSDJOCdUffJk4WFHwXrcEEERJ9qnKhvFysHc08M7cYUOK9YHJKIVF/J71
hncN5XhinE+EhYEmqqk8El+7HhF6RkpSCKl017hkadN8bD23/XSN0Vhz/M9bV7ho7fi17Bo5vlk9
soBi8Jk4BWgofc2vVJDNkjEbsAFK6maCTT4SdFsY5rnyAa4MQkHHCYyDWRbpC7lOCfn1plsgYYAT
yxmHImWUIZrVX8rppmOBIWzT5oH9MXvDW8QqM1Z9dDYW8b3MxFWRS3KN8sVDg1w/K+IH9BaP4GXm
698v6GQeGxBSKzkMyWlqp2M5ugZATSdbpyI8gNQJHpaQxC46yIYw5LXN6IOgojJb+8NQ3Rk5s6cr
myMJY59EXn4WLcGEfOL09e8XImbIg/LSg5WjFMF6IGhGVqDyMAGRCZ/I9JwE4sNS3RKOVD1pSz01
DslWTSs2rkWvILLsWcBbnYyzyOdkE1Xe3uksb+f2Tb6rTSa9FTuIJixPiTkxJHDTj+k9DE+V+eb7
IEsyRz9XAlI4bGw6x6nbY3xkFKKqrwDitYqfAcxzPcJhj4hu+7s44Ay030b82tuUn1CL5qtnRTBy
G6w6KkvABJax8oU+eiLYhLWxRW15yJMRWI5X8qDar/bUvIY2/ATGTJScmf88MEEUVfzSVuaMdC5+
r0XLbsjj14k8GEHac9XbiNvQjWSPE4NJ991q6vQ25fV2NF1ywxjvrnTrqGfHCOA5SNs9g/ViXTcx
5WLZc2dHCoO4YsKNlgY8sXCMk9EzCgFNnr82fQVcqp77dafynTXZ9VlXYXorM05KWy+vKPO+I3y+
TdpBbZrsJ9ZXXyni2EXBzCY1RIE4o6LIJ9o/UdwMJXdWR0+egXNpTeavQbyJO2j49OL5o2+F55rk
jcmHe1ukf9BoJliCYPANMbKipreOkg7dEJNxx6S8BnNaXLUtf0gsuXPhn0NXvc2+c7Vabz/YxNzS
fDtPmY9L32uzdWsitSwiVh3cq/POJziWp4IxJTNquBaVtykVqyiO05ttWHfMSLztcjwbglcuqaXH
tGImbOT2SQgNdNYHFmWYMdQyZOfO8sVGXt9iIHy1mt/xaOVHjpJz0ObTBekeGSjjY2JV02Nle/OG
/FT0Cl6qV52Mm6dBoCP3pfu7aZrX+KlnmnZRWlT3v1/qMP/K5XA3Mju7NWgYKFqaae+gBHtMkxrc
rCa2J/QM9zhZn6S3Wz8Tdg/rxqyjB4vATU7x9WCVhCoywIcrlWEgsagIY1YU8DxsAkrGIN8TDYIN
YyzKg13F2WNjq/RcyeGVz+r4ICor2htWJ9eoGVCM+5rdpwmSLlwmcK0I5rvUtn9AGA8YdfnPgpTN
eyHyajcgKDlxoKjGN06isTc1NM5NzPmAeSp+NVGJXYYqHjYh3j92iF941wGG6CWxrEKsZjbOuq7x
pdhsXoUxM1pJsuuouk8xOGJLXuhadfJFF7nYmM0yG+MRlBL+PPyxfjeDc72qOdnpgAfSs2YG8RbU
hs79ajSOfYa662LIP8q5jTlpr3Vd3PJ4wl++iE9UCPe1JLYdMMt4yhrnqVShJGmKG9bTeG4YwtYc
7sQI2Qbs3KGkFOb7Ry2kI4TFWcwUlnQo8zSlzaYjz2edLkK/HFbO2Zyqq+irB8St2PPTZpk1neaY
D3nS93eXk2HNEJfwpinCukMEpq30AzXLd98Xi8WjxyqDO5L453rXhtGdUB+1CeAXbdsMulZYT4dA
Rp86pjrB8EalRehcn1DRTAtLMkpgpETGlG0TSs7UyrB/G+4vO2z7K3merHdMb88s5o4WGb25Mf5x
bPL62vwD79JWtXp6m0yAhK5GmFN8DbUBZs6SrB7JbgB1y6E1PYzQYHWLuysBYidykD4BV6LnFdch
xTDXqF+We+TNvlLsuaCS5vehiX45RM7nNNgY1PKnStuXhLIVU8r0OurG3hbC4bw0i5bs6flhoPVZ
zY3zU7SL+bWG+ubjMjToAaY02PO6GG8nrrFx5uBnijeHSyyqVyxiNIN/7tfMHi483Ky50jfVkMvF
XQGsGoJ1PP5hOYs+EpZrifFwJbPuki6kr97KkxVXk7XHwgDz228fQbFy7BndN+pcSVjh/AQq/YHc
keHQGMgMIqclyZRnlFpl9i1wGHCrmOtrHgn4l7Hx23U8yoXZUSsCTiMAdnF6RW+QrdmedeSmhmBj
RrfEabEmsDdfWUZGyT7YF225A4zs6IMhCze6x1+F/rtr4p/L0UdJly3AlHzbUXyUxHMdUncRKyTu
uui4edwmOwE/vBB0Wr7Ramp4HC7GgT5Bpc70c+cM2dWIk/zg2d2LZcvgDFxOrNh7Aved2s9CFkvq
k09SnO5ewL2bCIFlf+nCeWuXullrrweGBUOrScfuNFn+Ax+bS6mNRy36iEYGameHgXhThB7WHp/7
g9WlOALI3WAkdrARXciRI5kLXgtunIPpkNlSZkO5q73E2MeO/RF2u8QMEcEHwSeaL30i3wdIMEwS
7vIJm0nsjMCDulWWJmdsyt09DbKNJDJ5UyPsXod2FfLpYWDpsxDfkdWSbJSHFSthsr2a1NRusS46
W93Ll1jc0j4RW53hTx2YowRNB+lDm6cqncQ6661F59ni1c7nfYxMYK3jQ8qP2cS3gcln4GTNk3Br
uZuL+aHG5rEaaojHM1AknyqPLJgEvWqubmQYrZf/TaROPx2uXC+A1B874PULuak9VW7jV39AeUOa
AJf2c+VaRLbWXFCTr9KXDMRbALUJepkh98RR5cD0wTSg84/6IH4yv0uirrVTHRp4r/tisLNdF3Oo
D2r8k9fmb3vggEwYaUCKwxOm4a2hEjjKQPxIhLgRJ1jv3Q5ufFGXRKXgkrNmusGcFS87lRmzFKlb
sE7se2EGN4eOXDkD4se6y5nZjBkmL9SF0SLMJOwQgwY8QbhmKMECb8OHuUBNM/5pXXd4Bb/q7+w0
O7qgqTYVlFvSAOU96Xm7yoQ5SuxwECdtWmKiJzY6zcN4D+f4BwZOew3xbV3yvO+hkFw4DvAWVdBc
9fjZiCzZxpV768cR/g0xvGwH+IxA7eNdxnPTp9sEXRbWfthvbY0suwzIbJ+eRn8xdqcI6fKLaiyU
FTbDAJoHKFSxouDnvXACbcOqphaxPLE1y4GbKGPF53avRSM5MUiRG6JEb6RzBEK0agN8dhQ0z21O
UFEo5D6kuUM4QKKtZnyUDFtyE9E0BAkPyywf1Jz6q6okIthvY7ok2Rk7tGqUABKZKs8SK4S18paL
fiLzefLEXo/Rl+YogbxXPCAZDlApghSh0cion4ptC2RrR9n45rP33CfSey4x+28aAffL13cE2/WB
TDB2Gw6KldC9z8CCrl3vc6/Gw0v+jrU5yiNGhPTEWQ1ZGtiAOEL235kZB9cQNy/xkhwYcR9jwUq+
/BzlKcbmDUz8hN+v88tpo6+kdN/laIzwoCeJ0TkMjnmwwfx6lja/2kbIgQUXgC9XPncqk3wqCayc
yzeaud8mAT4U9dQZTTQcvIJ7MVP6V1PTexr1zYsGG692P+4rU6EH5IKI+8E/IMnak0TUnkIjP9Yq
SBkC9A8xHcjKLjqc+qHhEB+en3WLfpMo6Jo2RroYWlWwNz3yikefHY7yEA5qeK+UjMOFY1Qd1Whs
mWTCLvDzaFPYDKAKC/t6VpMXSXfDvZSzI9HyqcMNuTX9TpHnQaSxwpbHxq879YRpr0p24+tW2fnW
Yr8eV98aq8PsB+muAwNc0k64bK7L1DuORt9iCuoocobl54gr9OqYsWrP2EUjgvsk7y5hZd/SqMUV
bhP5Zsyfpm19RoFCHddbTKHG+BZEeGbi6tEorejgu/0vv+8or5LhmLiJgHPxJRp/OBiLO2FqmbKJ
4eoShbDLnavG9nNyvG2BdGOv9Pg6GiBkc/VUKG7p2B9jcKQdAFD6LhXvlWTEx6DTQasQXOMAI61u
CFkj5QAdSDXe+rQgSItFd5TXCBvy+zzIh4Z1Pmvj4jXtONO0DOj4jXYJLu3CbVCpfm+2KDBq9CVA
IZMB+toys+352cN3n+iWbVZwDg6zutim/1mMYtM14ecAHMfJyHMmCItF42xeGhpHt9U+EnMU0pFA
CdzVT3WNN4GkStjAyn7GCmY8pRy359HWHzH0fNqraTswPu3c8BVGMIU2lPN1wOQgNvVXZHM8gWAc
m+DDEwM+c8t6dhuW/Yb1aLjlQ9FHwBqdfvndXxpl343aBYkXQUzmUwDNde174nWk+V6BgLzwPpL1
hQa1jHwkhhYBBd6zVzLyILb3aQi5Xf8qheMOtjhoNLHM4lLtc4+gup/8ikkm4LspNLZ0ms224GJD
7qH0+8RfrgfttmeuwuSKRiQkbvKpahU2XAsVgkqGkwkuCSIJ50nmpMaVeJFLkZvFdtACkBGcAERl
GR4ky59X5C5smC1YBzfp72gL787gtygeWuJsr4G7jgswhwbZhjf6qasUsj8BVGEIg25uTBVkdfsn
BJbqwlxpr5xaHns7P5mExu+DkJy7igRxncgLtImD0+K+1oimtjp4I30m3zQR6C7ciJcyQykbYyvg
PAAr5qCmy9p0p5CG9z5DhthiAtg32FkYeRP7p8QtNhFJ9sXdnBsAJRQipJS/9jJDvSwYzU4g5QvF
zDT0a9wnpKV4Ge5IPG4kWFjEdtvp0U8KgR6DT12OuG6T5vpD2adGZ8euCJkKokPCMuMdWybZmWLl
bDFOOkGO8DwzhCLdEX1jdWR7YHNUrJ3wdOSIZBn9MIMUfk+qAl5bL2c2xcul1vTbbo/cccXq7hD0
+rMM5+msqaXxkRePWBfZeBAfWONP1hjXW9epcMSDvJmjHuaX82gQTtB3LCTGNiJicMJ1AuxE7nRO
/RlIdvPtiCAF9Cmfh8w7NCSr4QzqtoqYMKyYzN/NhgUHtlYSJ7jdsnhbzCOaU590bROjd9Nm4YZ1
AyYec3ghvfdXSuN2Qce9g01zDJAebFuqmK2NsZjSHJ6+anIGDT99zsaJtoHkmOMCGrRMLwcC1nNC
DhkOEqREopT0PgMD6NQ4ptyF0EXbC/yvSGTfuWlL+PAzltCqjPdGMP+B7wUgwHH0JoPltZOB7SNu
b8rrNKqnqirdt9aI6q3scaXi7b9ZLWqtupRAjFwR7lm+UcYwDXtGJrhpdY6USsdHo4LrO/jA1tla
PDQF53MHGG0DUwONbhfeqVuvYzd95naHvNR8R0JIlHWhIOGiIg+wbW66LqSyKR4mK/5plLzLhmcf
Cl++U0uC0+ClYQBLDhAjiYSmuOayY6IG7c4LTaTi0FMi4tLopFeyreGbsegktCM7pIS28FjBhRcF
iqtIsAPUh+ZqvmUqYl5OZRI29bqtSLhw+/LG8JynERseAc6XxGPtkHjP/SIus8b0QY/IFeEhMQEm
tmTy3Me+9b4cAVxR6t1I30vLTKQIq4iVWfOYCiM9m32ynQKyU5NJADv0f2thnVhfEdzGBbNiJB3C
xQlqBKLLAzMYzjcZuD/q0Xi0gu5L20wIiB4BUjY0+Cr0ZZ6G5GaGT7mo7UvucBHj7voC03pKzWr8
ZHyzaZZWGJ2b85Ild6VQXa5iuzkFVlEfoIZgoGOrCZc0ekzR263Ynbg38h3cl4TFXZDNr4ibcL4R
NrOWYzHA/a3ns0MbsYAGFglSZzwZSYExjSOVUu7IJiY4+m0JAwWVGB7G8fr3T0xIx2vfdF9Gl8WH
//jLGP3GJtRkGDG28m9iaYxyaofBmX8T3OGeZFqqfdTb1K9jFz82yZAgsdX1TWnYRYX/4bodkAW6
uN04M2hEQyWPZUlz1Aaif4rHdniKiGoAnb3Nm/gF+Up3LebtIF1rh3kGDXGCwOoQNGzDrG54l6V5
AtRAK2jn8iGE/bM1kO2vZ00qLpsE3t8JCTT2bIuYWnTQhC1hik7wlydL5dEOycHB7L/3iYd5CDBe
kFL8gPAkvqRZd+1K3Opgu2GwTs0FH9p3NwN27/FW+lpv8ZkSYDkDNA1t4sxYKMOob8ANOYcelhPG
/2Eb5nwWmJZvGdRcS6wiYKqTlQsN2W1sDsih2jHdKHDiI7OyNGQm/OLkleb2rTRC+djGnKBse5xh
tJ7BvsRb3gSGGOyLeCu6b3aCR6PwSBnMvyQkhr07QpDsUdZg/qm3rUosqKNxss0mijhgTc9tm30Y
bGkCAgr4zTCNlnL6WbdU7m6lXieAhUaE4I2YBDYyAYAUTEpW1EVHWQnM4eW6rGyxrWGbyrBJ9m5J
RnmGQxUpWLUqejwxzA5SUeJS0Vwi8m0eQYy6NvFMgxgejYEWOqkGnzOxWLfd2bVbplaD0SDSeUEN
au/NmLiTXpq3IOxfpdnrva2dAa4w6lyybSq2LMV8h5S4ZUByczyN43+aJICi/gNcwFOdDe2eLds1
akJ56J2UeJlKU1Tnwyn6MRFUD8QHocXUzQXgwdTaAPB98e0ZqNtwFAF8KW2OW47bJTTALOmuEW/G
ut85U/DSqeE5cwkFiX3MuTCvfWp2PpQBv3NDV2wNLOLhnPx/sXcmu5Ej25b9lfcDvGBnbIbP+1Z9
F5oQUiiCPWk00kgjv76W31uDxCvUoOaFBBIJZCjkctFJO/vsvTaQ0KW51YZBG7+ki4BNGvosJvIL
59Tk3gCpWnvoR4DIWQJbN+5Q+0U1evXUMHmOwKjHem4O44K/k+6XtRPMDJAhyQ2BGLYrqjsPvW61
VGYBf5ryLLbe2P4zvEkCFHOrNh05PQpPz4LKDttCTLNzbFWF2EvG/hVRFCAHYA9SutVxVvFbi3LS
0GnRr8K0+Z3Hmu0r6hlRbMq6kEJzl+e+S6qK5HHV75wcWwUJF0GpxQqxe9oP0wJ8xXGKLY1+DFbI
RtCbJxQ+HTk3MgkIgCw7diX+CdsE27B0+su//9VTuLeHOYFmRR/Tqs3ZdLWd9ziMxXha8v7I8b9H
h2W8pRxrq+L0U0vSsi58/ZVbKQomPksvkd8p7mrWwXedUfQyNfoDA0F5O2ruCAK8z4bX4Xjl9+CQ
DqkY9qFjlD7opVJfJ2K1pEQ5nM/3LMF2dqrk1u9rzVnGXc8TRZ1p2p/6oBYnrG34+kpqBstxFTEp
r9rkOo9D/AyB529Ivq1AlV4RrA72Nh7GTR5+9x1h46Cy+x2FHQxfQW/iVbJ0egeekrt0zp6qX5p1
YIHUs9XIhz9Pdz0cEONlVwchm+Zwd1qXls8pIuYaKZanpYEFlQz1zo4Tb9sW+Hq6culWGoQWKgfj
YEf4djWTtE75NGxKw0HBjThaA/hwt9yGUYQEmoBhw1X6EIl9+5ce+xCLTfebgojHxTcWssHwPBGI
2BidvltSYN+gipq3dWvRCsxbW4Ats+B15dM6kvwGfaGX55y0DtqgTwdPVqOdkuXhmZ/qo+289RNN
3HQj/oQKR3NKKpUDmrjrVfVcBiFKvW5J62F0RKAn3dagxBvvoWgomVHhx+J+OH7+HUwVP6XEDdyw
t1m5Kr4LC9YHrAWSTUli3qj+6kqeMP7Y1ivZ1OxE1Ttt2EOco4zdZ9n0ESxsJ9o8uxRQjpJ4oads
jv9oxjm4JQpsXfZGCVMURsxtTfA5kpnd5bm9LX1rx11y2bIRlcjJ21EH+xmLCznMS4MBu1vUvpwn
IHfZe2Kh3CrNi6wEFC7M6NwTp9RHQknO2L/FxqqmzxadZtX29+DX8CooDAa0BgbAxXu2AZiJQKGT
sKSFTvPX971PTfoNZqTUNe06HjSIqEwIh7KF48dSFrRAfspTi847RKXR8rZ51L0F8WsAnwGbdapd
xCwIggUVg5spS1+ontzr0HaBGYYA90L72KT9uQ7Fe7VE56qH+NHW68bWVBHAnOuWp3aKrreFUE75
S2DBqCV+Izfwx365gfOelDlQBieaNrnXbdwe20xoU7nkEMCM94HTblBWN01KWoqp6GyIc6/YhBU4
nid7oMGQaLcfpd95OJFuoTnBMv1dDHq5Cnp8yIiiNDy+FDY2s9bcxJWZFgiKeo6FTg6qCPeFp1nE
wbnCR8LmLeG85f0e3CcyJdfBkRfpZxwg7yP+/sxTe6eyCT0Jb1v25oC55s7FJ5TN9REMVbOi+oEz
YejtW+2w+0P3jAu+c1RBgzc3vw2lafg2qmOYUzkPDf+XxIorvSTezBtOvWuNvnlDBqU7gLqcS13x
BlCMwsMvz068NfFzgC8ePt8RSoAb2tfqts9se6B5PRN2bzuMxvaB5AhC0OQfYx3sygT9y26SdVGM
92PRPUxh9mpTmgLKvsXNYG16WT+6FIhyW08vY9XzVDaPRcTmE4+LWnGlsyjKF5IWxE/oeOxxu67J
6FC+2N5LTdU7Pr3PHLDg3bB4/nnR0NQr36gLcFFSx7064zQ/s3dpXjSvZj+nXYGB3dkC59EnIzg9
QR3RdKiDQnB6NkEqeGvaaAHUN8HVgie1BN537eXuDtIdRHSiOTlbK1loXnVDx2YoquuC9WPNY+q2
tYRL+qJZbfiGqDmL59qtD5JNMO9uhybrN4Br2FBqs0trDqQEZ75VRKkkx3R67WXXcF6Bd70NC4Cd
VkKDie027j7F+rLuyRAH76BI0oNnpvbkzYA+VD6hM1Tda09jxF6OTvk6ZPZnQxcaaQIsc5E9YkYI
+xzqffTS0pq5OHl+Kg39QmE593g9SvzOxqG2oIO2NA/Ul4+xuvPNn7Z2/GcS8yxEg+U0pCyvHBME
GxOn7iaKkHIF9slisa/A8PK7mOXG7BZP9HmITUJj5AbbEcLchEmhvcfyRCXqWLjfkT82684myZmK
hsoEWqobda+Y+87hps5thbrQQxaTXb5rXWZwh4Ip7IUjw+Mww3xpwJQA/6hYSCAt5sdkAS1DO9M+
r/ULq2qSbtRABq2aDva0BLj1CFuLgvBzjBvV412Rc/qNDZtbDEx5MtfDNQTdrZMCVPfw7GA9PKuU
4VCyci/oaj/g88HmWI9k933p7IJyqS50SXEwCIYK+NLKhjwNSIZcVhPyubMcpz9RJ0nMSILeho7X
A1XHwtT8LcBm0LZZ8NnMv00W/Q79HIAFwxPy/LOwRxI40dofb8xXUP+H1ImuHcR2Qk0AkBClPJBn
JBSPEw8kltavKkBGkpfmNvcriLPBebQXCnmCt3HB0FbRUdg+WYRCNrgExJ3JEFZnth1hrtcKzWuH
7TzdeFkK3fx98jDwlSH9xzQkP2GZ3//bnWpy4sAsaUkt5dVXVzhH3+mJBtfNsQVgtqHW9o8rFwE9
LwTe5ZB6FPWY0Wg0rmFkQ6YfBm4itFy0JvbgPFbXyAzYelz2CSLkwvO4oe7B2ZAFKtTfuZRMpFl9
sgcPA15BV+zSHaxcV/sAdMBK2srsEu9bVnN4EAyQqyAbOBDiZ3gVBR84h2D44M3pRzqO74LieKNL
8xQWgEwhwZI/TDl601SxtZ2CFT8H6zYEQEfrcLiWyMFHunHWtLfD8nCXZ/xpzJCB/KkbloyWlrT4
3HSXgUdoAabm/3vv/22hf5klFvqvnzpvNnlPBcDv4Z9WelzxJFv+7yjv/25+MvX1Xw/q6+dPn/2f
X/m/Tfj+vyg0CUNw3XFM3t7Gav8fEz40b9ReQfV57EV+GPzDhO/E/yJ3RHtbFOAS52twxvf/oXk7
7r8w7cdxLGIR4KD/f/LgOzeH/T8d+Lj5MQfETnyrbY9E8D8iTkFfkSzXxbBTzKT9c6YjSj+0s2CC
zG88KhO1NhDqzN7UumHCzmex8lwPlp49oD8M+ML/8RY+/Odb/7Nkx2Ge+x+viRdEryJzjvD8gG5R
m///D5I3jjs2RZRU3SyYGDOimWdQwNMv0iQavaRl4FEwmPkseyeqXMRe4B7cWxMZAdM0nHVnwy42
Z+X6NkRIU06C6mAhAl7SYHTPpcPjtCS2fOni4sez6v63wQu4JYcABqizaA+3iMWTMk+rZDv0Yf4b
S8T04dLpMR+KCDA1QFYxr2J3xKJjKUAakzbOUSWB+XI9Dw/FlBkKQvOGnh2B0xQnnKCvbxVnEXZh
G9vaj1Mq8VIlLBbiipMOZnFvBzS6f8irEsRy75bJ37kb/Y3NvmM1cK4+ah4596os8vuOdTd3mEjv
gtinNi/wko1LLnA7kyfgEWr1mH4oNtznQ9HA3LHd12yKrRuOxn+UdjTAy3VCRFHfji+TRZ3XNFaf
PT07TFEuCnLKOCpExZhFrQbCqmgedO6nWwrL5DbUnQv9abbkr1QEwwsgErmJ89bbDCFe19hnFiFx
KT6wF0XvGZrPDg2zPiHX+a8ZPuiXIi2t92nqxt0SYx22qogZDx1l07WSmG0B8wxNEITCYvs7BtZh
m/ZR/ScJLAjJIVptYUmay0L6T3hjy11Y6+ya4sK/W5IGbbi9jS8JYklWDGbbk/Xes6yP96XI5Ylj
cP6MGNFsU6huq5CKFDC5Kj/Mi8aRaVmkCMpy+KBXfdg3/UDFSEoXqGfaZFsQsDwuMRbBuksRIEWM
Gwq2+WoCn7PjENFsJSfTHcwqZ72QwNyQ8a+udKnC+TAyfV9cy214HI8zWbKabUHVUdzrVc6uZKf9
sEzddOkHT2zndMCEhRv4DoVLP/pVEu6J/rR43nBm9RmezGJh9cdJMnwywh4uYR8XW9QOsbU4q2Bt
HZhhmy5YG+LWPFm95V3HC/JpH3bWyaF44mVRA8dA1thbXUCC1xkR6qBOESAGn0dUZvyjVKCDMN/U
1LNR2HLLcqwL6bkdqxZpThFzzFYip53CknioAtC9pY6OvUmfUOa9qmqKJinHre9by0JN9JKIWQBh
HZWjqeca2hBevRnEw0pqxeDARUJj6typs+8pqFUmWliUo1niDpqgJKeKZV2T3C92ZQ4K4tUFESf7
S1YWYwhdQ2snpip3drAYL6HXfaTcfQ+z7hlydMIiCYsrpDt/OELgyCgYk/xkdYutoCPNfmYKzpEt
BnEYyEv/VhxlybHSME6BufUArr/eYwBM1nEa1EjiOf6u1VBJrY8oRsQ3k1Br6tizoVu2c2FRnNrO
DIl6hUplPfg0CxLZZ+Pb7AsKHDsiDT0TaRaV4R6IT/bu13m7rF0Rt5ySwATcBKjORG+omPxdWBtu
qmHh0yyY0PY8rCKYfy/+ODZvdcwvfOX42UAIKm44Ao6ZrLcB0wSrgEEtkDzjen5IRMGEOydVKk+i
DaqviCqxjyjMIxbSyrvzOWRcXQMXIMHk4QM6M2mDg1srC+kBk10nmDD2YA2GL4/8zT6c/RyPcOKm
6yBLWyChGUtcp/OhYy8kTqc8AorNwQxc0lRtSNybfk3VS+7TfNuRy6+TCXgwTvsxvsg6cco/WCR7
/cRF4z+bNMac61Y4OlckGW7UpsxAmHCbN4Ql+6xt6R+NYXs5FZoclIxD/89cMXls4HbEV45buGlj
6zyEOZPoACNMrvPRosO06iNgl9RyeSffacUuGXSjUAyHeAcF2H3L3aj4BcqXElQNjK96Hvq+PXKL
y5/VIuzfaZrNzXZxMuNdsN50f9O6R/MV40C4NZfmT14XapNMoGsX9gNHZQX+HZVG7o/nQkbkt+m1
nKbtmaW+TD7LhZdKQzZsNQIGvxPsq/7DQg/7nuHJfqj9oHvy67J5nqmIPPgaWXnF8zNq1kMbcEhO
jLIPCQ7R45KlyF6oWu85f9WRt4Ryg9Dvl9feodCbZUkQHruiyzd2Zn0qh6a8LbJRHjxx38x/TaJA
9WA8E78HbDG7Xse9exz6sUtJitF0s6lGLBb4+cGg36opuBXMfnUfmLbfWo6VPmaTYEEaOebV721A
YINTn2KnF7u8aaa9HLIc6mNKypSTNjz2fvwKULZ7ziDwxcqB2ICf8prmGXqtE/oRq6zIehSzS4EF
miIBAt7FXTRa1gwjIMFvtCRXXL6Ot6YCrcF+jxPhDsULPA6LvAbkTDYSagoXv/zLqFI/iKKf94sz
ZudmmsKP0IM2YNGMyCbY9yjgXsLffr2IHxQkhBbihNulwp8CYBTzuGO1o492WDKOrMukHcw59f0m
26mxlOarlsSP2BsVY/zmUGj/UrfAUlyRs7Dlda/tQHpbl5FQriLIn1/GJDyZncJ9ilVvtnbTLLts
NOKMd6i5hEGof2Hjzcn/jM7X2Hd4JBn90aI5IdEfcGPBA6KCqvYK2zOFX5RgNZxwTNU+LfCk+ioQ
9RDJHDjR3DxatMd2JvU080cqW313unwc+DTGlPeVIJTaMjnXdXBx536nA30x3veS+r/UTAOk2pjh
aOMaK1P5MqTBI2qYgi/U9T8tz0iHlc66jfXHWIPB1sFjgWcy7rNXIH4WG55h47og9Gd66QF34/07
tzmrdvXSVldjPQ8JAinFeBpvmp6HQ1h51IFAsmYbFJrxTvv90Z5HghIZTnFz8WPS2Vms8BakG6wg
K+kCzyaDyfIKUy8nuCbfNeBjOG+Wqw6i2SqiRr0jpoiCbFvh2vanj6wxf6R7ViQQveCr9AIGePnL
qbLzzfcAXXM1zP0j1zxRA1ycAwVyCjNZVUCS13+l/0fzROunR59vTD8eHqMnlWIMhQBTRES6yW7G
r5UiC4D4AHI6iF+qHF+B+WVPhoTaA5k6kvL3BYYkp/wqIgbM6nFGfPbEU+zjbcQGZyf2uPOaMnr3
5xJxxwofMnoeMVYlf0fC9eSi/GN+w/AwCPJdQqIqGdVYVIioW8km9q96H3jmVhylN35gjirNv92g
akABAJoJprY69wnQeZsTC5Bv5NQxRoqneBO5HqT8NQrg4vfWBbGhfSEShULh9eLgdtXBoqIAbktC
gXDl5LvIKkE/2di8RV8/QrZwNhN+lBUBxatjYfUDbZSulAXJOeA87FcSVRA8VHmttS9QOiv1lQ1R
u9E9uxkOS9nGYk8I0C2Rx9Gp9bLCO4pyi4fBhXstEH1rqx733FTia+7eujaGUNx10sKTUpKKn/o/
zUQkAcMIyngbbTxPmp+Eyl6WTbKd/4wuFJ91U6bhR9G5AW4jQ4lpGLMyKpKWz9EcLlyEYHQ45BRg
BVYUmVcvpaGdZmua/lY2Kziy3gr8RHXMo4wvzPm+hCiprg5lGULDV3IXdKrhOuvkPsSSwJIzF5Qd
j5nNvs/JrG/hsqMfCDFtDZjMeOv20h1vRQWSACemZq6Nhve0vK3dzIgHi+Yf8NpHnk2ZALzBfnEz
eSko9il13tmZTGc4ZfmB8ISBmGi7v3tRIMt7BizEjAix7Vu3OS7axp8Ob3OLvw8mnprxCyQ2fXBE
NP13gSIo4SX5QbPylEajARC3aXovx46TFfOjMrgumWlGHqtkPlbCbYN1BuJ11cma6zEiu3YxUOtZ
qYQYQKdooQMJbMmbxWYBJ2anboMGw+C+lDDtwwqq3TIFyJtmcL07ldhgGwjbbF32DidRVMlja1XF
Q+HZy175sl4H6S26N0UIOGIBPG8lHmtKjZwZu5H3q/XJsw1xa69ziaBV50l4nbOKZhe2amtfGbOr
iwZLeZGAtmEWGi70SUAOJ26JET27zX6FskkZZ+7R9sXMB17gta2aM9nD14p8+14ntnPvpjYovI7T
WUubJ0uYHD1dMQRxBFfXosJfOgfDRLtRXB44nS3fuT2YDwi3M4107JJnqlq41jyLoO7kRvhcU6LP
CStkjpgS8E2BpIy3E6n0KUjBQ+Tshc5NxJ4zuKVvEicaSQLDYLnQzrKwMpdWfeCMELNbiFnQBBXM
OxpzBVu7nGXKYXCKGNsQkm3Cc+us5xD5j6rTco98T0jYin5VznSrHkaIM5lXoJZpQMi31tq/hFCO
LnDSrc/aYdMsCxtuRXnYhjOh88tiyX9MdMEmL8CGUZCBWGEH8GnNriuS4w3xxWWIMLolA4QbzFx7
JOXiNbRi7DZcQdxRtaPmQ5Z28YctpL/3isI6kpctsO4aqnyCluMjpn/uHr3zni5jUjNbNO1bOLn2
s5ejTVq0/O0cOapT3TgJLEw5vzqjFk9sAbnlomKzIyHXsb9xlK5ZzfHdXuT0G3YBTCTWF99ydrMd
vgSJm8auL42FQjuWeX9w5xH9b4r7A0/a8KgyKP88kK21V83R07z02KUmwi7pQH0ue5zkYshPXxAH
ZqK/QeNvysQzL6HJi1+2l9dMpWDrnHiYtkM89HCRSk2OJ/pw0v6qTf070U3y0XRRsINAxYfdqUZy
hODrAxP1ZLUmkJDRkm0LQ1g8HthdsJIG2wTA9xDWg74ksXSuuW68c6BAjJNSrA6mT9O3DI2MBIRs
T5HlNVylE40KhQxeY/zRd1Qh8rBITHZk2zF8e25Buwq7ugVHYgPWcppIMfdt+FhVi4sVV1SgW288
Yccw3bV4CU6uRciHZiNj7hav7rbSycVrKQq2iuMg3plsOJMEmqQ7ykHd7tvYmgJaZjwoUvAcyNTp
oX1fNCNF5NEylFHwyDg7zmfyDvV3QWZ53XuQlBR75XM2RtWfSVI8EoZW8TmPpbuHuAygwKO2GqCr
LlmZNMb/CMZC7gt4u4+gayJKtyAZRJjO32OiN1zMVvN7TAqqJXjVyaWIMayWrFC4rVk0LmWVDq9l
Mbov4Ug1V+riJJlqt4Oh72RbFOUUT2SgnwVn3KPdzxof5405R9U22Q3ZBht4+PaPZQ0o8o5qd9zD
WZI4GZaLbqIBxsK0CTKHQnGv4+mtXOVusm7gfh4Mf6i2j6/8WO3WVHX6hzKUZl9TJfJgxkDSh7Bk
PGVl/+BRYkOYI+zgko9w4TDAqrXXUWuRDhAb8/Ipwe96gRkrjrRZIYfYsXnzh0ne4S7Miap74fNE
RzvuCJjSosbbbOWhv68T6cH7zqqdvQQ5p/bBtIy0Xf7IlNzvukr1L9asaM9Kh/S+TGL36uYAlQO6
0K5+BHynj2T/4ki/2QcFK2kl2dv6Fg/vbT9ZH54us68q/7dBkPro3UQT1a3bzHwUYZZ80aKKhyf2
6voe/MDyMqXRfLBvbKBuGdNPFVDFMJbFMXFk/HuO83HLByY5QjYHqhemrJNwZjhgGUaDF6+YYcUO
3pKe4rZRX3q8PbEC5L2DBwXirhvy+TVwETKarpPHgtDiznA73eQZEWea13ioeTLbWUsfIXN0yGty
tqk8sdkylEmlL6xagGF0eXUmxhK9kuLsjg7m0W3r2fSD2kweugdVMmC93QNEVwc4q/LFBWj8t2ib
+plWOHGJEmBIeBmCz6zwlvs+CsV+ykkG3rbREc5fP7NgJDfMK9uSzEK08vTkk1mbLdo/m6x7SDzP
whk05azZE+3cc3xOcdNr4VJSPJh7S0yE4AG6+hDt0S0zPDSh3nfCTd4dxMW7STXBts1Kval9M3IJ
Z5xYWebBoeutAXgk092IRWxS1XvVsa3VfYdW1LOKeomFINjuRiWI1OrWYWf6Jj2HiXQOY5DEZyMX
h/On4ycMAqXHIyNbcDrVk2uB/A09yQy/SPs9bEvvSmRrwpvmUEKXdc7fCmlMr8PbJUx2hYX7JrNB
LNlDrjjNkxo9xkq4z7p201M1u+4LtwGQ5cZR+5715Y+tuhuQvSaqx1oopNpYYYfLrdB+nuoOEgCR
dj40Lc+DLycawl2RqEaRHxYWiSXbcITWpR7Y56U90fq0Cd4pHm4/pauio/A985rM8/QcSL+K1jbJ
wm26sFbjToiqQ0xJHZ1RifeZdMNdAg4AUHFS3PFcHN5Jv9AHA7hZrhfWn0/EbNh82oMSX6PwWF2n
2B0JaXjpoyym+Egytr44QqXXcsD8u2oM4seoo/jF4VahaJsUwWc7Fy2n2ZEAKPDm/K9vZcTAkhJi
ad6OLzEFHgeFOw1TXuC/0WMgrRWWfhDioyRkM5gJq5nGEO46fYez1UpPZdpYxBcn95mIAdmRxnO8
aO+B6i2JhNTLE3MadeVIUSf2xTfZPp6nn2WR8jGGZIC7SSfbCiLki4GYxfmgdMga4JWxCYeoYVdk
BLVXtYpyUlY2YZR139TxIZQxKtGYlvFNFaW70kIw25M0k6+aUnpuODRbBtJMG6qTGRi9SB3RM9Rh
qi3qKSJJecO8lBJxoinA//YENZdlOel4tj89q8dr3RigBRqs91hOYr94ZLx6L5rOspc4IrwErEg6
K+AGOJpD1OATt+35IKYxJ3mYNJDK4uYNC0DAi3XMjeVHC1tr1K7LSNDOIWUdK1YuAY1jXvfTNIX8
w9Nyearo2L74g9JU+fCWczKYuse6FslTSyH0kV6ACTdiNyLPDSl4debv8oTkEbu4uiwekgMbFR55
NNlg3CmG4Oz2omQbi6g0soNJ1zOu0++CiQdykrU43Dx827s4lFD+8IB1JrpvesIa4zjOcM69jAOk
3ReQPTIRdthmdC+//XrKvpbGbi/dOJYPWUigcnK1+G1TSjVuapCtBSdpjD4Lj9h3KiloK84xF981
g8eGPEvUMzyrlmXt3Jg3As02m9O+tmfelMH+AS05y1M6EE7d8FsdKcNq3epe26EI16Rjgj9FmQl7
tRigtyCjC/zvmcThtNZTMrxr45I/TXJIQhsuK+/cxj7UZsuP1Nr1FnEfBgnt5jxiwwFnPB/XXtvR
Ged+nvCd+GejAiNfYPw3j+C1xAdS5hAyFTra3jUEIhAdjYuG1cnFooMn7F8Q05qLUoDu2UnFeFKL
xL3jIBU8WRKgEOdUUYX8P11gQEzFQ1N09kHbLgNmmOXB3iqgeKyAgcRHjTq0BsnYfA9WYJ6nsMso
e9QBYkrSJcgoiyV/x7aZmF4DejimJa4pMdDo5B57RCYCReXzvpkUvEFosj8jbCEayLuIkMg08ybD
X2Df0jVpwlrEFj4JREgYVFFKkM3s+Zf86Nt8s5U/jd1JuS5cpyLoua5FXTo2DvJYpEdPLst+1nZz
D+g0f4NDl+9G7XWPhJFdljHOr9rurDvYuvVbk0c+glNkr8I4zrmilxu/Nu4yPChDTpnYiERxrjnN
0wY4lNkHqEDT7t06p2KodsFyihiA8QpoyHAaWnnrGgM+86pl1e5F5YvX2++Y/G8G5rCOB1KOBWYW
CMFpVP3qaZ44UwJaXEjAkbzruBzmvA7OQvJxHvlziPjpeC2V0wDx77OvfhjInUmpzjyhcnY2vf3E
fW7cL7PLFFuDl3niR+XjMzQTiBz6Mu/a1BUINUPsPPCT+rxCSlnxpEGvR2O1IEarDC1wtGfnb1CW
DiZa7uBIVQ1k5CR0DL1G7oiPwEKGJIHF5WWG4OhXsHpQa0RLM4w/EJSV1kNni2XBrUuXGcHf/I1s
f/I4BQinYevpn6omTwYdARQrw12ONFRyTZajcJ1tno3grwKUbLj9YLLxK0fed7iM+q6c0q7CqZVB
FAgWH1RnCHqNSJXPwRxzZm621uSCOFbk/TR8M0X0TeBkL7Gu0wHQ4wm0qQWF/IE9B+U4y58GgDME
kyO2RCvT2Ti5FmDKL6IUSwqMfu4PS4CcCV8avsCqirLir9um1RqnMWeC+rbSxbtvP9bVRG/uFM23
0p9EDOkG5hd50FiREIGT6pljm90QlMYs7hdZz+oKR/9Xh0T96sS+txv5zw1nmfxH+mN/SsyCE3oR
+bKnSDt7lJITTpGK/hkcVLD34K4cWnvx/9KS5f4pdKBeudd6l5pw1EekKqJMFCnEz8NMSyEikZ4L
Mo9gSjhl4tlJbwfQtBDBX7zj40sHEvkFYMCIO9mDAOL0aevvBHF8JnzO0oQSWbEX38wi2VblLTXV
RYrpzsNR9TiS2CDNDTRg3+mmemlA+1C1OeRX7oec8MIY11Ya+N5+9CrUSMvyxz2SjFciiinnrnAn
Rhpb1ewIREQxSNVY1apoY4Qh1q94fJtsuWJ+c04qcNwXZdV4W4e4bjlzlPWpcKjYw5c/cx9Oa3RS
laiCL/UMMRb0xw3e7xomwRLeAZKbPrsxukWkvW5c9dEUPbp2WRP+6FLzaOdO/STyNH52Ld/gWk+D
74U8wS/66BtOTRmh7GiQP0ZHtKeKsfqllgy5YJzRZhQdBVf8WuOGyP1EM2ADGobyBhQabtdvfW0o
VOug7Lx2LjDMCW3d0B5blW+V39afqGiY2yLu2CEVPJt5GvS2dC2EaUlO5oGRlW2m9uqIUsKafpNR
xZrKZk8/LoWiFA6Xd38SiXUr21EsFz3Pe6d1xzm0JV4sufhURil85Y3Ty2sXxXhu06R7mQsZXoaw
DjkCq84+NWFecfp16gNVydPMHSrwYPzJkc/g0JwbAq7cOqag2kaWU31mioh1D/ZiL6hxeEV5Jxk3
sEA5ln4z3aHjzJfccTtEkIC0fANLDhYyDL4lHn0UxwZOZ2PhT+iwB+/SLi0O/MxY2VoslNyg5W4q
B2rDjZ5de6XQS7dcv/Eb95cbWl+my0vRVdYTpQfUs/SpOMSTS/zNH3DSFR4ED3kbYxB0Uv74kJo7
pJ7pEOsbHRFPxDaMEueZUWO6x+ennhxZdZw5ZifEMp5Ezy50tfeMDri/gfGSt/j2KtBSQLHXtIG+
88AyyEzSGw7C9ZNbjXH8jpFhPhkab2iYb61NSZJ1KxqRHYtJtBjqy3bDvYdSzCGlrkcn8BxtzhFr
nLXtEbhLRxhzovOOM5Mm5Jw686MVTw4m4KJFI5jnZxTM0F3pZWbpwOPevTLilYKjaJZSMCMh6Pmu
u3zm2mflo5YoPjVBYd5LYM/4XrFWfnDcRaUU0hxzLDBig3uUH3nwJ/cpkR3hxaTAcFlIUbOCtnBS
CBtNlE5c1ldDpB8EuiVFhN5sn4esKP+2jjc+N40aj8adk/su7gR16bKqD7BWfCbNIPjjROqmGCSi
eXVNxJESX9vJRx3BVsHB7Vbfg0SLIOM/1xpUld/heNhQTQderDPOF23I3tYpuYrBvQ8El8LcurhD
AAErhMnJBwYso8bZkK/QuTXvuVcgPVYFsDActGc2v0xF0tKsLGeUggdfEOvzRWnd+Zn7KQmLhKyy
kSX4wYLyKY1JIFdOOj81Sf7s2oW7HkVKTJ49xNHloLoVkGXOPf2Ir3mX2RR71sEGWBCpj3Ay3+Ca
1Yae2fI9LrBW4ulJaNwj6EoyvSLPhgbSr8niI41ZuYV9xMavOzqN/50vTn9ofVzbMecfito6bsxZ
PT/3zTgc+ChUmwI9m02Trfu/ZUm4NWpT8bx0znIcZ65O14c6QHQk2oEtqe8BYM7rrmYhMRMXIMVs
a+wVyB+0cilh7SKgGFvF1nvF46ncIM+q/f+i7kyWJMWyLftDRQpcLlyYqqIt2llv7hPE3M2Dvu/5
+rfwrBLJJ1I1qEENaqISGRnhYaaKwrn77L02BBXtUKBvvbTDVJ1Vt7R+HJmcahEcqTZLzVn8s0QS
oEC5uHDNIyBelQVQADIUl13SN3c9r8x74QIz3i62o70Nwdx2u2iJu89utoKzlWUI1P8DhHmSJCKb
2TiOkGjqVc6eoMj8SHtylOjCjNAFnAKIpDwC7XrESe9wZb0bYq6fpBWJi60NzMv/TyyH/x+BfA1I
GJB0/89uQv+rKaD7pl//zUj473/r305C5fzLsuhFtAUBbQEXC+Pc/3QSyn8hIIHmJW/Ay3/ifA3n
X9IyWD5Ihx8ASyH/0v9yEhr/spRYrX/CkPyF7fzf4HwNYML/3UpoOY4Slm1iJ7Qd01mp4P9h27Nb
S2PDy/BgsRWci/luB+k/hlPshy714JDtUD49036hdv6z5iz770sGcHP4B1fTX2rwfxoHhfu/MzMa
wrAMh6nX4pdazY7/8ROEkWUu9vK3wbnch2aP+a6e7CtiwFrRzHd+6hxyvmn/cw44bzpwgQ8NNm+9
7Oo3LCN0fySYwehV+Ur+NkngdgcQxW46kuJa8aDZqjrNPZev/CHqeFBaa+NR1NB9pChBKtc2pHzt
RarFW7z2JLlJ95Ektnpa/8JZu5T0WP+VJLq6R1YAx0jO+7DJxGcywD/tXmQ1NphgprOSRX+OKWvK
LVqbII1828bwOeMvvVE5RuH2OqSadXQuKX2SVmOdYhZmHDGXPaLr1qbN4Gqb6ERmYZxM3H3+3xej
g/9Tj+4xQCkzW9qeW/FdZiy0CX2bv9rsGGfSoW/9i87L0KtsxOneibtd0yfPvUWE0hjxOfAQPYAS
YuG3AOAlXW0LqahJkoTYXFBdYT54MqBxuanCG2Xj4a4zkJ6Azl/E2qplr/1aFYAzXcctOa7dW+7a
wsU0jIBKMZfRGufUugdG1GGto7OsTtFlRdBvupDlJW1gcFOIlGTzBp8LO8WxNjhCmi5laYsFTwZk
ceA5a1uY1OgNs292Z0Vba+0T62mEwPHPSfxCAXcSYq3uaYwfqfuki0xOxmPgMezGzXvo0BkzYfHj
cFzcIhaoSYYvQzXFjq0BM+XadmZWP80uvOksAiy3m59RxcojAGID6wA6YZUXXyPOxli1BCwaGF0l
eZw4iLId8y5q5sA/FFH5owiLQr03n9ysJO8ejeQrwhaPz8h7vEZg+3bQLjKuWdEPFi0etLw11L2h
kGHvkVQvuWsXnL22wtn2h5HW77h5j53I3ivK49IWD6QNI2KhhHRtl9OomYtiGBRGUu/StYGuWrvo
1NpKZ5NZgzKi32wK65K1uW6hwi4oxRdDkK9RbceCAjg3pyqcQdb6Lq0deHSO7WiVWtmTvNlhZn8g
mawwVSIaaGu9FlNtIzf61BwtY8fKTN+KDvhKllk+QJ+BDR35Hj2/O0b+NUt6+gSFfUDmdrqkwc+q
6PKrKPWbKfdzBrJyeQDQlOfqb+L2yYZY03u/dgKWkHjWjsCKskBmNbim1AeGBNFag4bhtVdQRWzS
sdygkqytg4r6QaJ1Jj+t1MQ+p5zQMvuZ9J+5Cxy4XHn8YdQWhSv0iiYwRhf3te46ZINNvrYexpgg
PMHvA4MYGjCgU0CWZBbP9dqYaA/yu2sLn5Lqiugc0mVY4neoKaQrQsYtc61eNEiMa1CRvClV31M8
vglY+7gK29hztF27wIZdcqPfz1yCd319qUV9DBTplGbpzw31AtiWQZ0g0N4G2iHBq4qJKbRV5Zp/
JXyJWnV0PxJaJZu1XtKhZ7Iq2/ZJCLN9StYSSrHWUSZrMaXpUFHZg3LZEHoDfJN3z1V9NZvYuWWM
2ns9y6Ais3+jM6Qf90xt2HHs6T3Ap3GOrOx3n3PMQzdReyMTWEVKfTiJtUwzTYc/qVpScEqFCVnN
0N45HYt1GWHNCJ3Gb2JS0oNZUF5Q07cQsM0b1TIneKzgHOb50TTTnxFfMoNJTMUKlj7P4n9Jl720
DSZsO0TBuwkV4dU2kIbciNXT0lIgWlvI7lSKCu7cjmzn61TTG6K5z3FwoIasOAQJys0M1+MQRevg
s5aV0uwNe5n+UpCpi7/8rTRVP+O/FaeSIBEWqWyvNBWecmlVXqyHu0Z22dNCYuPWrYWpaq1ODTRu
UH2T+nSxPIhSrRs07al2F/tIQAnyER2skJ2mp4hS1rWc1R7q1S1AYWtVaeFVo5DSF6N2hl2rwIXD
xHRFRxVLkTwhimeM+3l16sPkBSqggZsqCLaCipEwhyHQ2WbB19bkNgd0fi/suLqouq0u1vqScMfP
8yh8Eg3LtSC/MUcyUeqsgiZSMlQqfpRWOX/QVzh5hurfw5TqKmAP9Tl/Hvh/Noh6MW0nQfAmuFSI
MgK8qbTuZUSjfbZG+AwqtbZl3ZIJTXN5EjYhLCifkbdYTXnmeBB8xEVzgCGUwET6YU1j5/WpG++E
VtEAaMnm1epxLgz5z3Zsh51YRHhsaL8GpjkWQXqb8wzcnFaR4Te07urqu6DUg4vWlAgEcVvGPhIP
EU28qHo1/C7m9KyFw3Oj58aHM9YvbiU+OaotJ8z5bLBd+NGTKUg8qj2RyRHTCw6J6VXEs8QYbwMS
hCJ9AVqM2JZ2PrXsHaUcrV4RSCQa3sC44rxcYXBLM7z3OZK8LRFyW9ntEZSHVVUefObsOebydTCN
QlbDTByA9KZlz/4I6Vkm6I88mcg37jfGa4QBpvQr/DU/lMzCA/h4HF5hipLQXPVE/YgG3f3RYMe0
YflzTDasvR6L5iq1P8IdetyH5c2ZrAKsX3Giyv7bwBWKecmycbbET6EtTsQT8p1kU7jiWAmZJtIg
Go2T0Pk5ZK63NFV0D6T5AqYqflg2PsB1Kx4ZWfyhKG3gZODl+Tw+s4jbGI5YsJJMz5isICzFVnUM
2hECmJoNfxjMeRNxj9/ldtCDcCeHPuj9wabhea93i7MzwQ1WeUKfeE9rnKSeDy/7++QiWUDpIPnQ
klUO6x5N2iy/0DF9Q1b9q6s6wyNEleJSpUzs78tsCqCBMWJxHxXXwqAce7KOYyXb8+SkT8Rng89w
/TLVeejPdfbtTHPtB+vL7AZHc6lAdUu9vqaI39c2/4pMA+L9akKNqaBOjc66s+GMNjD2cn+KaF1w
Z7u6LuX8uyiJDTQO/3zOuc5bA4T8OhpVslbIcdAOmQNM+DA5FpOApYVJbp32h7uegrouJPmPLJ93
cDCItWSxw8Iqmo/tIOUuaoBVDE6PFbEbs7PLJ8bmEfN1D9NmV4oGFp7sbU9r4tQbNYeR2ID9nzsV
TH03A2pTVH8kQJ0nwSVwIxBP2B92+QHZQeKORDkVCcAiIDtPgv50P5gT8zgu8y8O9i7VNuxTG/wZ
XuWmf6g3BeSkvydpn79p12Z03ddEW6Jt78zptncDbp0pqJdJWS9ztAyXUi4VM2sBJ2XBnMr6YDhO
UXWbcFq99jp5wDpVxRvexo8ChCRsUjibidFMZzBlz4KSbq8HAXmAf4mNdRo3rbTVBZX5bQ401PC0
aQ5UtlPUTGb4uUGvRmThl7NZXcJ9iJn64Q2nlh6ccsP+Hq2vucnq/YJbyYjqC/nN6MJUTD616JjS
eOZ4hcPsazoDUVZ0UsbU7LOwzOZkUjK705E2q7XROU2ta7DAHG218RjDQ/Ht2RG3Uf8MtGV8iTtN
2w5leMe8LDDkKfc9WUoo0A2rZipaf1lc3ACUhfjFl48Ull3+MMaRhLk7XEwVzYdmNsBJ5cPw3MaT
l6tM39AxWKBitDHZHHNgFZbStJ3mvc+qOnhytILhyOE9KgNj2LNKf2ihA+0iGWK/QLc/a2Z9Qug+
lZn2OnSOfpx03Tg4q120j5r42hEN07Omf1Sy2WYSy2M8sbBvzAS8Bo+JfrDb57408LQAVNXLwfJS
DJY4Im1iKl3eb6EX62/H8TupGdQsutRB4gOeKvQzXJwU4SeMyuUF4OPbWDO5pGCqNkxD5CgtV7vF
C0Bj6j4LuLvw78Y5zH0sLzvljjSuymnZGY0Jp0OvQJfHYXqlNsWXJSmPuKbUIGTfqXP17miPi7cR
SE8/0CmzSKLQYiEVwMYycmvX21xnRkQZw5yOX8rgko8Td6+VyvWjSgtuttCDWwJu2QrAkkAIU6eQ
ex8EGMmprYjUdjbL5KxRbliLqXknnLLYZXduamM4jd18LdvJOiRLaLwtGJy8cYx0Rly4dPCiHq4m
fEyo6XUoOQ4MVsCcGGGp1Y3B2sgmUr5ZGgR4S3+qrX7FciW7ZfkdSLshzgRcR+J139VYoujGWDAQ
9XjCxGhHu6i1XqsmEm9dq5/5XHoMee5vE+c2S2wceVDqQnlEUAfqmc3ZfRJ+Vb+KiMHT1avm6C74
8wwRhA9IgONuUgsD3YAzS8VR6RX92jM38sgPceISxI7ip6ClOlIkX3bfUPyRm8bB7Wn/Iw+vP6kK
fk/Zmfe5Uym0Uwb2POzjSxs6pAwpYiNxq/X3VjfBYhWownENrMsEb3hgDBtfCjQT6nCm8Zxq2bIZ
yjE7kHbYzBwg+jINLlYaqytwqWVHLS3tgpZBOyNMC8Il+kPJzjx31QyCQaubXZ7Jkbq5G6a6xOfr
R3PnWJyBwvEJVHR4yQRlvoo/6fk8xnXV73OrD0/6Cg8JkGm82lDh0VbuucZjf1mIMLGY05f97HTG
R9kvp2bBKw6+miIwTmyHVKGRcx9pnqb4o7IdeW25zKawE+8j2bQ5V/V3bakXM0x2VC+214FCH7pG
s08QWtpJG+v3meXNCepJum363jlrTkoKLHbvQR9SIsxsx37B/uPmufijsWaYzUsoNHUPuOReWL/9
jAAHk2GLf1R5Js5w+n9qmgOKzxiM9QTr7LIs1U6ik38QB34OUcjojUQIQNNJbhGdM940qid+OHUq
0SjdanyW+FSfKRVpVCafOWVuRKfs7YKP5SAhBT0LXCH7xTJnpoNuUw9GfZJ9WJ6DDvxQBOPCaYXj
l0sSgicwWb4rCgulGTJNZHlxIC6j7VM5xTvqNvxmSdMbK/h4BzYj27LwD9c79dfUTvqRJ/TFVWHm
62zer0NX/wmK8mOoNeupZ8X/VFcVgBAoiXFNnMzquNck3EiSqIRyoUWvgmPiNcYXxIfKHaggw2KX
46GUqjvQOdQfNAMQ4hj0sZ/zx+zHpfpmsVM8ZgMqRWOC/COWemDR1L41CjqlMR1SRrxD0afGe2iD
iDZLjEK2oIKZpuz8nZ461k2l/jA1zkHcmJ2jGDgsDEWI9whb3Wc+qdeuBx8CYP2esfjwuwqQbZ8q
Xwj3EWP4OduCJQKweL712Jwrje9flka5H5cx0hTyerVKPImuGXQqVO0xHDrIzZNRHdNwIWyff3ed
qL74r28S8gy/2yg5A5sMb3aW8e1mMDqUCWPjDOqxHhfrarfidSF092SBLJuMVJ4DtmcH7LML8XVH
AY+PHiiAxa+JYZRnE0FJoAJ7OTrRI6MwxwP1e6Zg4ZyJ0Q8ATIAUAhjgkpQKk4huLZK7+ogVu+A4
RJ6ULUrL6pdd4OJ185qDc1svjbvv1qTbKJ49MAWcbDU+yBArdmKH+0xUxSvWTvwT80IhYP3TkTZ5
yBDcNvlX2Nz98LDoSzBsokzAFD8AmNwMK/yaDBgN+Fhhb8VUJVgZve87cJJtmBzMutpk8eRshy43
/VllApVtgaE8Wjb9xMObo0nGVWrZTM8ZO9pQbVqEkdNg3bT1P6QV2wPrqbtBHuy+LlV4VnJWxkEY
sw/Mvnp9gH41iOom0QacqjiMYFb35lRk226U1i7hj941GnNPpebkUkcI81HWnNT6eMombW+usPO2
eokiXbtW4/g7DozsLTSuNnEzz6YogTRmc4ohG4AbkgWZNQ0bC/xYKSklx1a4xbKMR74ab3YRhycY
dNi1qlcJB0YWwTdUYrYqUegvvKG4UNtkR9CLIqnMHndBMDBbiJaHoxNFR62ZfmvpWNzr7sFdt+Kp
Qpgsu7CiBgWmY+LJV8iaac4Z+435ywlsynTa5lkZ9XdXqzVVVOLhV84tigvnEk7GH3bt3S7DSNhl
GW7BmkG64jHiLpmzn4y237RsZqnscdNH3orOK2cacMdatH49AcxuGwTqcijO1cBpOKoIZaJkJp+m
HV602nWg5Bjp3nEpW56ayf3Ugjz0aj2hgBn7IwRFpDei7/nWymE34NvPvFKbAk9GINmUYrQuYk0e
kEd4ltGybgS5vOu9aW2ZRZ2n2VLZHj56daWIiTN7mXw77LI2sk8fNt/mXzWXVNi5F8o9MZI0ZoiG
kp7roBevA/XNVqeBBy4sjU6CeWdKbEElnP5dUbecuOV8JjSwBZm+nEdps2tPeYT31evYSwMKEqHu
0k6elPEm9aF4GYJ0xxor3dY9QwrcPRI900GN5C4aAamJQOs2cSLrOhBX3HHvRUB/idU6VsXhebBm
7ArjP6AJTfCw7rdTxUdZMjG7c8LFC59U5PWfMAqnS96u+JfgVxb3iye74RNdFxjr2LhnehccOnOK
+Inm8ZlyGohLLW62feCU3B0dIjIdp8briAM6QVkNVdI8VJQdMBdxXIpnxe/Ud/wklLrLCf9BrA/h
CYIykBF3SPZNatB50zaPRndJurHIJssF/QOjInEIQtdeOoftLqiX3gsj0tECx28xJ8kxT5YXkFuR
z5sWrhBI/mzLzi9/XxII2Vzf9akzGuMk3JI+kyH1+Ob/HJvFfLhrPV9twICCck/bve8YaHWRcDnw
jOXgDWujDxTMtC8IFpcAKDWYKI9WuJ92gcJB33R3iThD74eqzzeww6JbNFc6b0D/wZrvNZmX5xi4
2aFm+ejJlZ6iJtpSWvz6TMrixo4Zy1egxs3fv9c1lAYWWs+jLwyxjQT6rqUI7a438wd7keqYme0d
vqf5PFr6iQavZrJNn9GA3Jhu/+74vPeNHOpTNJdneGbxZhEiv+F+0Dkvmxf4NfMJO3V0rsEP+q0L
88Yh43Vdph7N1u6C29BJqIbcVZ6KmvBD3Rn5acIsZM7ReCctXZ/LsHgRNXRCGuHirV2G4wsi+byz
w6vs6VOeeRBAXAIYtNCOOEb9l7vQW9wR1dvrkpicEVBGYNvZvaXS2pumIdu1sKMfIXctrSloqsKy
y7ek+onj0H0AKMi2DSVSh1TMhrbRc/jQJjnHoFkuSZI7HO5Mjo+zxt0l0dwN3rHlnlrsN1iEjAdx
zvqy+d0shBeqLLzqRWu82AXcepJm8alKl4kVey7IukMfRkfo2S6HdFvxCLasMPgzqv5LaiGab1/y
n+8pkcNowhhvYk2qbEkhFzXdG7so88cU0CRGZ/wjdPsG1Tb9LGSXk4qbnS14cusp5VsrCmo0+9m8
m6Rbcqe4uVCbqIwJtuYYv+mzzpGt5HxmkpQxSnoZ8xYL5oJgO1ORENXDsudDagxciIutsHjiWZ9M
ZezMoF3Y98NYwMxDck/sTVH8zDRhUpVGngBmCXYC7Ac7LcRq0ucJfvjsqxoIaJLYO4Q4fJZg7hGa
sIOlQ+H4bcitmtA/XZnNANbVlJ9ZHakr0s920A3zVc+slRCaIADlcpMkIa7hnoBGEVbA4Nn8M7Fg
L6nS2uKs2dZn6Pvkl7mjwA3IjmHLxR+CoSZsn9f7JoL3VRdu8aBLBs9pP32UjsU5xA10YIZx9zoY
trUnFAllXpmPwBn70ziK7gw2+3dN+YiPjLlp7KE6m+F7CJboUcxou5nypbLaGzPH9DrH51azHWp1
85rlWv3sOBgWh2Y1qTtsm5KhSE5JlHNFF+hGDsmw58yWoFvT5WOw7OI1LwLfDOxjDhOd0iBZ77Wh
RMMLenyWcMh35gjRM4Qve9ZdvTkTnGANhF4MIVN3PakIBo882tiwaKeRLqZ9aXeaHwpCWxSNbTHf
6+9uTVCMC/LWjg5JBaDcMtWXtzgOtmABVmgOaEQxy/HViQBsz0hvqMwvi0GFTuKWzj5qMHbUagFG
VHszgYsdLo/+eZLyCL2uuZOqbHc9/WMTAPL90urpKdPF6wzExMcKeUxHep2IbokLE6bhd+13NWF3
aY1HVbO07TPD+nB52pOvBa2J4YwZe2IgxWdn7RQdh4UbVg+XOSbpiMRRMfQRJbp9QH/VGNqJuAPA
ZCEAUxfbc5vtxlBT5wjOpUIEcHQj9rE6cSJpm3scaFs7EdNt4ho3xyrhBkeLQIYR9b647Q2Qq0OP
CObRjo6mtEtdvwmQzo0Rpgb9B83Z0uufIYLuoQ3G1DPWNIbJWqfCy4duPt46PX4O60H7VEawwz8X
V5yGI7t7SuXG6SZnE5ROd5a5oTx00BuwQkhuSd0B7OutQ9jodMVGZkySIqJX0KL7Ix6r7qBhbdzU
LSaxTOeYu3TtftRK58AV/dkqo2Hvqo+PSHB5VWD5dO4SVzoFvxJKFs6mnU+MUlX5RTVuOIz5AX/w
4qHSd5yotfGGckjKvv/EYdi+Mg0P+0CzWGynv7IllxeHLeeaEaVLpaiHAwZtekCsB9Gn6n2ZzoOC
1R2WS3dbJdwkLbgVChUd1dBT7+UE+A+znGZSXFXM6KUnTQEL3nKbZ7dvf+eJwa3B7J7NydQwmupE
YpzxrY2K/lYQD2FVLw5B2wsvc6tp60RGjZig69FBUIIoLOy93HiZzpw0Pgiyi7MlXJpRZHosjQKs
UGzusgHuSm6W9T3vfxqqO/dYbXzWO8Zl6t9HDsNXJnPWvzxtDqVKNByjAzpBGxGdMOQ+QDaPmX92
UobujjASPD57eM9n0ysS23w39eQ8xmV7RNjC8Dq7qJGNZXtz0sOtX1yxlfVM02ShJ55q2GVnJRUQ
S88GPReWPyiwihlZ2q7g5Ey2Ae9leFCaAZsw/MIWd1rSriJrnO9FYTzYWL4OFudAsxw4wej2EzoR
kl2ztqoy0wVN9QJ9ZZPP7FqI8fDRXYDZss4ZnHOmOc+su1/zRH+087nODfZSYTVzoGDtx5KJk3Oz
YSZX+9hJACMqfBL0DauVAto14z9oQhELuwZWI76qjerCMyonfYYgbLajKz5BGi+U/o2KN4K9QigQ
dlOyRYGbc7uatq+L4OAloAucw9j+x4KJA6aQwgAnvVJOmZxD+g5r4H82GFV4LmSgYUimOTvEKEku
omwvvQ0+IWC/WA9ANrrs29ZMds/KLbYqiCsiSgjNVfyz5cPnsA5eWQfASyLlY7H5vKmyjZphPE4E
jtiT3isz/t2a5n0yJ7kBAmBio0XiLCoOTBG385iH6mKM/+TFAt2mJdffh3+ENtJgFxe/JCSjxUTL
rG1x62yn3XNtSZPD7hTjJqji13kYvRUttCWfh4NrmX7K1rpCf3I3RSpa9F2aRSBa4rUsN4k1v/Uh
9KaqW/W5kg7UafRTdhkORM4IK/SWZsZgSxdZJnMYDzm+EiJeyc6oam6x2cmo85rSqAQ+FrmbPh0u
ihyIPvYFlUTPMBQJ+XY9IyObrDm0HzWFovmiW35lKkYxZ2PxBT0XZr+ZLHTSQP+mQFZs08lqwPrN
BzK2nykTRTsi40TuHG8dGwBrH3wrHYRnKInz2sAHgZ+YV1nfq6FhYGw4GILtRsQHorqfu2EAzL1r
rA6nBqaHjPXzFhBzRAlXsBdtopHpCtMD9J61uqLu9jNzAMmOYty3OvM/VUW0OCdhMB3cuuTEnBLo
iwq29Q3CXW+BBSZo2TPc0RotDSoo5Zw9CQ2hAUkr3hLQTfejrt/tKOmvuUVdaBkNhceAkpJl0Ae/
IlzJKaknzLDcwCJercpWv0r5D0dlQp2xGKCA5q84QIzPbDUDJFW3T8kU7hMDEHTpmAOKXnHMMSwP
eUHNlo2rcNDpTBuddEaW73q/++VQELLXIK3shrr14ZUCOsq6H8sAIrdpbhN30MvsaNkOaKvltSma
nNmNVNvFyd0IlmFfm3p66WLASr2ZaFRpR3emlRQkE6phnBEfJiX8rtr80WXzYyhLeWqqsjhUgeF6
I2Z0TN1awJcq/53VlXVDQT+qsuXxVY7mPi5pdKhd8MfrCGJGKzCsgLNFJCu5lSqipcuBK8WhxmPz
p/x6faEbamO30UkDw3pua3ofqM6ZNhWtmJc1t4jhsuUKw5bRsBB1xlD4RmrIyzhzy3Ehse3TyqWG
rjNvkWb28FeJoVDMnfjxXAscp1xi7FW6P2EKNjurvmVk8NWNp/G5L4rpIJRjnsym5YaP/wb7zIcy
nNwnqJb7XWq2pzY1H/XsKn8Mhh/AMcqLQ/+8dxtVq44ZYtp1ypZyV1yjVqemjboiDCbqSnPJsi/H
9h8ue4gjNGu19eQh/pRX6KpPFsmPeQQ1wQRKp/MEGigrF8zcEOflmHvck+aflfwSeveHJo+MR+dY
PujtRV+GBO1axAWnVl/8WsAFLgrCchO4KmykDEyLpC3TjBfC/0IcKmHln3nUPsOn/JG1ulNveLDd
A7YfL4Gde6Pu/JnGJPtIjPJQxHb1sxQKSlEkwquZ05KyaNQR5e5qN4mStyJ16Z+c8/TCYP8GxQlC
zpIEN3M2BrLEktI36PrHkKyMB/OLFCsk9oMVOz4RJgZQGCRw10r63tDdaF/leZyFPcXxVgmRLfvD
yAQDLUb9tLhkwRml8a7IgTf9fZmbxb2SeeV7WHt4iSqfVCsNjwZlHGSYEr19Rtq2Xyp6OsgtEhgx
AJJ0Un+2u4esTa5lXUG2cV9N2pQZpab8NuLZYRXfIzzUmj+51b1FHT6ZxLCOiUY3LT1UiDvDcAUR
QkHszJ6cphpnP0pJ/oc47M5Yt/WzbBrIVfkH+0hYTmFFRVaDq6+p54claoojUvWuheV4gcKLHBPU
Nw0SOfDR9h42w7uDy2vXZsQRdKW7uwGiEBu8IWdDv+l6duhZkraYC6ZfMEALfEla5YdVzd2ngJOx
7rfdqXuqmobmUWVtcwXcuaYUb69V6XwtkvSbdpJTbtGkQ7hRv+kliPyUXYiXz2v1YDZS0N4W/aNU
eH8pWvfqCGCgPmfOTaAL9th5rq1VejboD9bHWChbFHLUmzLwtDIuTy7YQdrH2V3qkzKPdl9pxCmn
a15poe8WZeTTIktaz+AKJyuzdeYLZ+LorU7sb0w55Ikm+Z7ACtghZxs4K6PhqZjHp1RLBh/iRWpG
zoNQdvk0jBXrKddZWA4mJQU38Yzk2oL/DU9sSbv3nKj7w+i6D7xgjHZSNYdJQg4isPiT3Xu+5zPS
NhMoV5ps8uxGM/1LPwXI7RTOnXTDxdrANvS2WDSgVOOfOe7qX0r2PtUP8iSHsTvMbnVz2VryQGn6
oyHRJJrRuqm5vY6ODbRviEDL8BDb5QRZIbOLkaA5edPUsP0wIBPC0+Zos144/32Bb7g6BDP7gMrO
Vl/BhWNb5S2sAmgymdRxhpg+tnHO/IGoZ9ifgU5csnfMP+Vc8zx0CVcHRNT6TJ6F7E08X/q5hdu1
bxzX4U5QNuxGJwX/suUETITTi4a4YqutfohauHwVmTRVhS9Sl8ur3erBZgi6P7RjA5Aqw/xoOAt2
9wSceqP4/AOim9S4Lg+b1tO1K2PNIq+YnRPZvXcnIOfvRjpWx4hA4CiZF8fO/pxn/YZgTbDIbH/W
YYesE4zV1grdXxDMEBIIhs7Y78bxGco6T2G+Dp45szjGpLtfJSR3Tb0ZW5Jy7zDbLX5I7RTCrHFx
4NKOVt+KRCRbjXIEwmDWLx3N0svL7j2AnWatoIUZruAkAbtr3UNzQCJpSjvx7xh+gcwTN/VbNOsP
tyGoqpaeX23V+Wd92S0UC4JqSajgaraG6IAZ0DqsZpAhDv5ijACzdehqyMJYDffB3LxjXYNiXhK7
4cjow+C5K5TIAzFEjJWeJbrgBeGuu2eWOi+V+90VgCEBTQzZfJxK+YVu8TLDgcBlIEy8wICUhAY5
rLB477tJPP7+gNCvyNk5yt1U8sEk8Ksu4neCgxfRTrcANHRoUIwWceM0RpjBdRZ85BJLAata9k/B
YRCsU9ZP0i1YteBsglJaVGdpuMVdyx4VT43ZUTxoq6rhM4WQB6dJXdtqQUpNA3tvm11GvjR9SWyu
KN3huKvX7hMq33lRvY25rEEHWupDnY48u2aNfcj6QZZQs0kXxnsNggZJGutmrD6TuRzjAw0E2Q11
xFNKWmiuQcXyFK+4q+GRC6FVtn27d+KWzEzzs5GxOmLv8+K0G7y4Hn7PYAUoHn3jK3UuYkhUSIj8
jjGn6rYsPVCsKYSmaT1fMdlEvAHAAX9FFR7RSE5ox+xkvKqZto0cIRvlXHGsbpsdQUGBoyomHdyk
l8moX/hpR2pH0mMyuQtBavNX0DblqWl02sLSyu9A+W2RqEG5BEF3Qwq32Ne6k4dTWbtgBafCLGbT
ofqx32Z9ROpS9uS0mg/yh+PJCK072ZUD/qRnLWGSoihp2aSBmpkzpvkKVQNUXJJYG+Ks+cpqg0nD
I3dDrAUPumFll1Qq0ik170yTcKVUo41HJChrPyyx6AiWZjxvFk/7L+7OY7mSI83S79LrDo5HeAgP
s+5ZXI0rcKGBzE1YIkVorePp53OQXU1m1ZBWY1aLng0skWRCXOHi/Od8h5fMerTphwN7oSUXFgVP
s4bkwLnG9QgP03WWaxsefc/HisWqqCMQrCpNeLoIWcocjgpU+Xs3j/19O+WIivRO3nacdG6o7FtW
PTbCokRszkKMwXUZJNePD0Td02vXT5/ivAs2whm+9RUkJzHm0a7MuhoUojke7VTiFqkVKqZigBQ0
MPfNB8iI6blguHgm8fvkW466KU13OBJwfMxE8lJ2Ld7A2jVw6PEYTMwVi2RI7m0Bzrdr9xWIq01P
5mZisnyPMP+iE7CXsK32RK6Wax4tE2bhnbiPFlRk+qVDmECBc1p0GDk0c2+TcapvVpYtEojyNXVp
Hz7Pudknqn3xqmHcpwFXXbCqTN9y744KJGfPT7Nw6aJlTWUOcC7FfWOONDKLVPeFYwiWOEGhg5Gb
z93ghVf81y1mNkQmWfh30RgsZ6CTVLbXrDJEozee7NpT4NW8FcL6VgZLs0kHZBSlJPH/tJKnKDO6
g+zzz0y279QQEi1rwm/WyLVLdTHG5ywGQViYFLUp9wehK/uYeDUp6oHv1QB1qVoC6jiwlh2Dpu6A
hgWRfChwMnU8eKlJw20AR3ZDsZQWKoFssJscQXDh94UVbzkG9wrPv2fNnU/xskAnNXKAWmxzJpA5
fCnRbVba7Kmh8thU0/3oN8MOj2SHnW2BiRkUEHqMsF4N3nIfEE2+D+M2PI1dalBo3NBpBSr04GPi
Wi/tlN3CwbnpmKGvJdA0Q5enAT4KurM9UPpdkNy8qYqAgU6D8KDcGOYxPvo9CnoLXgJLvrmUMFlg
hh4CjuArzq8Kp3XXHQcz7Y5krry1GXISYHucdhNC9rZBUcm7ud8RwZ8OiLmYNKrkOkUOyfoam0lh
4WrDcR0/BCB399oob0VGt24HrBC1/vDxJ9Uq/6Yqd4gZLfZnbnd8KLyDhecV02r+nbsz5e0x6UpK
SJpbJoYkW2xxKD3itCp2XSozfAoZAmCMZniY1OAep5FDSTWnLnC9nL7nXryk+BdWiZmHW1lDIVnA
V+FeyxUus5e8y2oKKWdjm/VjfmNTibdlsISpLUzkncmjP4vJgKfddptgct5LL/jqJJhYy6Si2qWf
N2Iq8YagQK9c1UHb9ecvPfcJArPpOTMSaPgdrU6R8MZNnpvvMJQ/T2QALgqbpZdRF2OSb/PHHlDR
LMNtNEbtJZHtimNaeSjjmuRjYxIiCSrIhPYSX5a70cntJzPByD/FRbWdRnGXQFE5Yj8ns6R40ugx
7dLhotwi3/ZNVR0chVATI7Ge2j5+460P5DQ8dfpD2Urj+PEpKZML55zw6Ax4MoMar3madNhXA2iZ
rXYGKtAmLSq+Zx3/JTm4S/y1KdvyR/cf/4u81Neymps4jLr//R9/+Ox/VFqO15DlSPlnibmn79mX
IvxS/JSY+9u//I2/b/4iLcuVBIj4epaQ5NZ+S815v1jSUSTnLNfkju8Bvy/Kpov+89/g7/umbfk+
rY2WFLYuAviv1Jzzi5IO/H1bsYAKx3X/mdScp/6OwO84knAgGH7bV4A4forNxSmnGZmMIcgzR75h
nnP3fVJjvgaIKA5d0jp34LokE3xktSxJFmMr5laMm3J0QGx8UEWQdqwdY/fiHHZlh22cMHttz1Oy
ocKba9XMatghjTk2KyHlreiiAfvQqv6AmvS/Ak4068SbFnUTjyBmaPwEWra1eVPf1oZGpARzLr8K
GK0jsKeG2HCQpnQOffBVLFeljBNp1hiZpMHnZvtqG7mH8C0evJwz0qoEQtBvsAQLbG6a5kISmQyJ
oHoSObp1y2c7cBCNAWK1HI/ZYGIa42+7sgeYRthbvBY1NnOrTRkFOl6Q4q2Kl+RpxHB1BkVLGGa0
i6fZXfIXEXda/QR1wrCMp5g+otxn1ulgqZ0oAtMkGzXDPyDHK41vuUbdSENTb5gzAZXNRJa8dkEb
aSG7nR4t/ohFFcUdeg7tCAFdugL51V8qzgKjhu3YXCd50ObOPwAZhcZTaTAPeJfgodewnn5apu0I
TYSkLyWbxKNtdR+2Q4lcBOrHDBf3Mn3wf4Ju6bedh7kciQHYr3Cnjc8uTH4/j1+qtiT5kVYxTqp+
RhoCMlSLAGuQBg/5hmNgHU8MBhgpxy2Fo87VvCLbLskDaYYRbhvxudZcI9wqwV2pWUeg/codzwch
rUGzkKCNM7Y0G+yLCaXyTgUzKa6VtwsgoeFzaKrnSpbBzqOwELCXJi65H/AlnxEClS/Di9nMbk7L
k9Qn/8CsaKatfGdX9xXcyFrinvIr7NhYGqbiFVJNfDVCs7r3EqvhABHNOHprpz5aIFBfTOG3X+wP
elQpTUhSZu7CHXU7xjCSqdGlpa+BKyPkKasW9QENYLgLE5Ilq1xSiUaRW3yT/wqu+mBYJcq+dXIl
Dzme0afR6PITnS28wsEs/xCMhXdjyPwEz1HhfWY+BSoLp6X/5EHYWCcfKK2I1rkLknZ+LhNIWxG2
/Hu7ZnvtHQ3iWjqYXNUHnmvWpK5JKa4YNKozfrOH7lVqplfvmuZxFoVzKzTxiwxZdQPxwwS6kDnG
oaXaZ9sOXeRSVOMMT8qfrOc+98aDO07ze6vJYhnne5hTgeresw/02BJ1IfyCDySZI4W3KzSnTJKN
wv3N4cul897zrvRn5Lt4iKh+lh+oMzon9D0t9y+YZGEHOEG0rzQYLUoTJkoalhZobBrvmeEwtzPC
cISh6VJ+ENbUB22tDwENMCVuIVG4KITbWpPZwkJ2uo0i+ezOZMzWessvN37AWRsjCfT78QPzlpkp
ozPcscGJS5956ItxOKUYpE/mByZOORoZ1xiYvvKlUdU2J3GxLqHZv3goWvcK6srDwmPNwsiMut0i
Ok8/ZELvCWOTviULbPvlLk3GHE4P8wpkPQO8xkrxxr0JjDLdx6RIW43WyihDGgVn2kqy1kR+Z3KI
MvP7gY5Fbryz4R6FyV0I/4r3Ywq6X9sv9OmPdgzTKpdj3ZDu8QNDKojo00xOsjb1KItaZnJYFBhv
S6fHADr76iYzjebQ0p/7aWL4dWmXEFA9HWec8VTb9Hv0zOJczwGWZAEJlsoieupABBvz2zzm4Y/B
FcUDwEGxGUktxPuu94azJTWyYYyHa1Z15iaTscpOVMTS+w4CIv/RwKz9XNYO2ouZNMlRMhQ5c/Ls
Nk7ROHQzBAQsMBvwYJUU3tMd3Pg4NjrKbLCLFVTZgWs7tbFvbxavrh4HgRQHyXloevwA3GfQ2Dqs
ziXHxx84n4hvYqyfX+yhsi4MOGqOjLZ8thX55jUGAIpHpsS/Z/eWaOzRWH0aO9CxK3xiMy4Pz8bW
jDU/+p534YA8LDDJb3KY76dQEW5nMNmTSWNuaDHeslXar0qX2q61N6Fbr4zeVlw7nOBbyTsVk0I5
WA9tTUMuvp+ekmfXFNTmhVyNXhEIQ6C//fQWtUXyDKGPW1aZMlJtcBivB6Nm9Q+W9mZMLCy1XEnE
NvSy6dh3Hdc2xCB46wamJJjjHIyT2vseA8E4GLUqr7gUYIo3TS/PvTO53InCcaOQXSgv5AzDDqVG
93s9J93nPMJ0poA9xwe8hkDqCt+BElU1GJirYhA4Ye3iDiPEuOcrxZ8zXqscRNuMGI6VvNP8srxm
FKWxGMkxeYh9izg4DsUBjLtLC2Q3de9jUKYviRyeQznlBtsTiWoY0i6qKQmB4hV67fMU6MQ3Oaer
XQIntrGDHAARRkCZwMnITT4kxdsADPs5wVHz3o5pe3HcJbmh1Z0RWd+09zkYiwE3TiCmtSwmg25f
OFU659ZgoWKxO5QBSPfZISLhEEmctjOZbFgalblccMw7X705Du4LWhh01U5H760pccVTPfFURbFJ
qLZPvuSJ+0lUqWQhdRixFW2bPTCyCe5zbvkvpK2MA0m06IhjiSlRO7XYP7sAV9Xs7Bj9DtN6Dpbg
nuOCOueiSM9DZKScCAjLvjDlUO9AwZozR0Lw24415tz5SfavDNclKloWnf0JmhklMJ2tvmCWs8dV
giL3yTBzNDSjIPIb9oN/8Ar67EM76W8721SfFKDfXWv0MzRR001RR3RlIQBvgg9Lg/rhe0S0VqK0
xSYG/LNzuhBx1y+784RjTwLx8YsjyKX5hUp4+6udjN1TByTqATirupGMVAj4C0oTsOWa5zB3+GNY
ygZfO9VCK5eA+sXHe3Ss+3recDAoIeLHzme/yEAIRgaMkjGwd8rsGHmTM+Aul8nmvuUCch9aGUFD
ErBblafhm+2KFvaswDoWhuU5c0zjHd77HO0EQ4bxIfUrWoA8pmJBU8PitYvizSxV82YRrcWx0PQ3
XVNH3wzTz4/tIgAEhzbdy2LMmq+Gv+iMC/VIu2TASlYECQtkyZpeLGO4dVDKL0kiYx47S10ZgDIa
jqt5bVKY86yhnrc48IcbHmmTlkbfOOAo7S65z+B8qKtMc/cbgC+m90Bsnty9XQhWGBiL72GceDeD
0xAmpwmaTsmk7e/nivzfyhK1iYt3pKSVioXPvmXGe69zXd6SpCywqGeVv16mvHh3mX7dNSRb1l1h
tZSOBhgAyGgZ2sQ1VacFZKNmvvVU7rSkBJa4KR/xLcnnJVU9rr6xvlj1YmGOBVzOpGp5Mayu2rvV
6O/7bgBYuahom6d9fAAHG+7I9pNbazURU5bdTQrN/1NNNOvLMpjMBOZlugaVAVTJLT22lxbTzxB3
cstRxN8PVJVTiMWoE1oHXX6Lsj63uQyem3xqd6XgsNBLA306jvLyHEy+T+R+cZDEC9OYznVR8LTV
ce7vPc9Mj21ZtQ/zhIQCIUx9FaQj4fm17MEzvUaffSpReSMJlb5QemNuK1wyt3CsszdMavPVktLc
FpFQn9wiYjV3UowuoAadH07TlK9xnxg0XNJLsgSd+DoZhXmphpalwqdg8Us4Az3MoCzdh+i88Ify
6azMYOLUVDdPgujFF+ia03aAI0dpQWffCZCIuMcFSQ94oMp/zuopx9Iw2HplMyydQuFKkbHnPrio
XtTDWz9i+qWOhK0z3LyUxWC5ow6ThvL4hfglPADR9tEmLu1qZ3SefM6coBq2kQGEDO5I+OQlc/wQ
kfJCtmMV0cw6zM52brV3qddVMLIccgxULc6HJrHgZeDjGB5CVEduVg5T4Sxww31XBc5DTyD6PSS6
u6bRLGSeSW7GN2t1tkITRRe8/7MrMJN0ObN2IxfDczMVOCoyN2R2swwJiWp85/MY5DfQ3Flnabd8
a1IpHn0rsO97a/R2FRaSF7iWBFuk2d8qBjaQt3CexcG43Frhd25GkDhT5pbnIRgtZj1mjveindPi
LoI2Rg0aIb87VHkIzJRgYeom0/gIgCgu16LP1ZudIvUxzqc/BHpxkbz2ju7L5nWsTsmMQCZLxQWy
JlbJjWFIcTqF4R1kF++5TVUKfTuID2XuzjtRLdV+rJPsLuEgfDaV+Xn0PXtjDnV2chj1s1R3bVqv
rLmhbjxYxgvzcrDcIomuAgcbkr7VOxwyUvfTYuITdFpGXL1wg9tgstxdzgpB8Uft4EBWuepPTqQc
uofFaAD2qLxcv1J5GXpOSVE6W9sEQxB8/8qwQVBgNRoA2WaD+mx+kDynqmKaO2jAJy7S6bFi5Pju
EZTeubDPP/1LJKb/UeKR7UM5+hPU0vfmS/aTavTxT37jLHm/SN/CVIG7GDHJ0V/sb5wlNB8FX4i0
nbTl7xUj6xfI2qZHkYpUnus7SFe/KUbqF8tmZOADLPJM37P+OcWIigEaI/9AWoKF6jqmIyyoTq6U
Lj/f7zlHHHaMEVAoun0A02uIKK55zeUYXGB6htQ/9PDIeVtcStd0V9bCyBmqKClEL8u3Q/e0REjH
cfQUU7+BS82g7mPiRNh0uA64GEJm0MaggHjQoXblKxFXsjAlXW8xFsSxzc2jzLO9jODshxT7sWZM
NR3zxdES7ckYsbXhhgxT7KaCGzAzAeXsjRnr+5x393kz29ehF1tFetKHNLflPQngKGR84rg4LAqS
N6E93HUViVTYI7WH7ByLgPzOYpwqmKzo7uWZYG9Ib/PFXahwabhrMICo42eAzCSn+qc5nL9OYKKv
cmd46bX3lva1cSJqi6V/ZTMID3XkpE8JJPE8irPzUoNcLFJA3IVgoEggc8EX4D8Qk3B2BBHtfVUQ
+PHzKnpoDZnti7C+x6hkYfpdGgbiaXW/yOalnEoiGstkHYvBOHyEI8qG0TAnsE0aTdmdzwKJLJFW
h4FUHe7TsTgMJrhEH8/KCuCU3KU4WI8WPKGPkLdhs7LOr3ZgN69RU9y5UEnXY0UWryxr8DRMrnet
06DDw8TfhSrYGSl+vVrZ/a3Ea7uOwF1uPRLeYxWln3CX7bIws064I6Pd4BN888tEIpLXZ8Zx0Vtu
QfAYhkneDpklnykEBSnThW/T7DRQhzDGLGax9kU7EaLGB+sL41wndDUslv3MNUzbBK2NPUwkvnyr
WM+xcXLMKDgNwbSmT2E8JbZNrIEKaUFpyq0Z8TpDUnJJgyIQZr16EeRerhyB7IsKRYpra7jk0PS2
NleBXeeOFYnQ+JOvon2QOvlDyLnEaKNph1nwOgl7mz7Y01h8ihYK4wkPmZRndwyvDcndPQQb43gX
p6HqsBPZ44SquJ5wlmPBsWe4PZQfS4yMfd+XqyJ6ZxMK1nQF+ptwSg3kGnNP8cNvYAnU5YtKluYw
1PFC5tue8Sry1jD69LQY/IZpWyXbC9bs6WkYxvahtQx9fIzP0KDlGnP4tixl+GrTPYjnpN0Szm5A
AznNfszK9Naos09OSM13PvGuCOR8VyYd96YY20hb8+yb2Ty8SkbLXr2ocx/O421hExGLquBRUVbE
7lVBxC0j7uap/62VVkkPhtw42cTB0OnB188UQW0pvgHykVnfPbN6FTZ9SsskjKNv8TrNiszddV2i
gMow9w0c9y5mxH0rSWg/mlnrcvZep15NnNKdvBPwGGKxCldG2OAhL2AT3PjwS07cYAqM+125NQuL
2FOTFsci8xCIYr4+eJQbv7LkGUTrtOvbz5RITdepZCgFRoNAzNx1/srzBI4inElj2mxwtj3ViiYN
OgHhN9LyiUGzmNYR4uMa/xDGZJc5WOnCA2CaffHMjjWINyGMWyAp0+Q/F8vQ7jLcTvMyDveq5gfO
awZeEUnV1gux0zA63Ytqnnd2Mj8Q+12PQN9vwo6sqex41AYfSnNHFc5NWEb3CDTJQdEe3VneJQjU
daqN7qYV3H7bLro1mKxeUzv5YieTdTV6v4YaSnkA2bZiXVnAG2uxpNtwBrSDeXXeZNTbbaTptbu2
GS4x6bhDGrTvjC/9zYAlEFBxYZwasyZd5yUwo+KBsi4c0ZVNKNcBGyTy7tpxEGozYrip5c07h0vF
fW9ob3ZhnSVd7piRwmrPYeoRSXgiTjGxWXS1j6MYJiSVquU90FG5ytJzRNAYY4Re20O2lDkpaszo
HFjw4MADKW11xZQVkladKt5RRX7Ko0puCDquGAECM8izcteZaF+pk7wVZf/ECBOMTRTV1DR5q7bw
7Kcg5XhqJdHMjTyYbwlubs8AqQyY/MM3EyX9rm3SBxVjWpLcnqshsM4GGQiOsbjmAeTs0kF/hcEe
9/yfAtselTpc9DM0iyXeE3JM12E6vrlVKT8543wOaKR9MtPePFcZzb9ZGVVPXYuVzQyNzWzGmvDk
CoxBNBhEtlGQkyGmnFrdDQjxXbyk44pD842QQ3ANYvoGPZE9xz6b0Y9h4o9Jwp7s+1N6zVMXowa0
tjmvWTh7BqQ1yZ6jqXw8D4mmQYWAgcg9e4nsOWhWBya3XPXsC819puBeFY8DrRUpjQhdAKGBruLV
AnbttovJlDMGt2D8NsF+ittmi4s4DOEjGcFC+nu0L4GaD/SNqFu8xjMpaELK5kxPYsZ9EaRFfxh6
WV1o6fFq3zxgVjkY7EfnijA5Sq3FZhXxQIyoFEfwg2KNvp+EmfnNfGOYBBuUkpfHMKnubX5bymMR
nBvMY9eiBNvXtVxSPXFBrPhcMPRFKRg3vZ4D53oi3OrZ8MCQOGdY7OmpMdJTtTL1JHlmpFzp2bKr
p8wV42aDsXOk58+LnkTT8HXf6dk0Ne7IS3penevJdaZn2IWeZtveCzubOgs9506GttoaRhhusSdA
6kM9SYBcnLOkdje+bGlS1lNzIpi2nqKLOqc3mFMZaDlk2Zlhe6Kn7oOev89ofyyn/H1SJd/xb4TH
RM/rEz25lx9DfDbmNlj8G2wLxTHWHz7+xAWiWyfYAGjeyuAs4QwotUfA1W6BWfsGOu0g8LAS4PMn
kKrdBS02g1n7DSyF88DSHgR8MTD/Da899tqcMHeR2lk5+fCRlmOSDDRPDnQvcM3C3aC0z8HXjodc
ex9q7YKAvNDcONoZYWCRSLVXwv6wTfTaQQEW5YbtPrvF25atwxmfRTThuJi09yLSLgxD+zEoucK2
iUNj1F6NQbs2pPZvTNrJ4WHpsLS3I9cuj177PTB3rFIMIKN2gsQUxuFdqpZT4Rv3OKOdm5bgW93A
5oZadAxHPCWh0u4S7TPJtONk1N4TrLCgCEVR39QTiF6SFMuOBofkJLRvZdAOFmMun5fEBZIQ2T+M
GQM5bLZg5384X7QHptduGB9bTII9JjHKzz6F0nrKIU+MbDFyazcNmi+Wbe2wMRiOKe25KTDf5NqF
I7Qfh64McV4K4w65M1yl2rXTa/9OWJjPhXb00MBsbZE6pgvw3gLrHs4fX3uAOKLEINTxBRnaIYQX
i3oeK3sWDuwQ9eEjwlBkeSCNFpmdTCvhsKxdR/mHASnSXiShXUlMJh0eQJxKKjfEGv4lRVUyLp8W
bx7Ofuv+MGoTJTCa8xN1LnCLwYLxgK6hPLu37VL23GfzOyGcdGP5AZCt0vLv5YDzlguxPGX3OLys
p3bM/aeydk+pVWS3EArWc2thuutctvsHv2y/RlHVX1Fs9kEFTtJJ5D7o3PKUU2j0FLFd0R/aUkis
O6hJy8Y7YdbT1u+87mCCiWJttsTVoI03tBlR4B6X1cZiv9Gs1OBhkRX6I5sf3cTBw8dfZalIqcyG
i/DxacgrFTPjSOfbDJRaJD6XeQvTN8VOiqi3uKGjABoNcAD4IX6zWQgJSlln70WX3mky3saFw3tT
LcSBelUYx7Adp7vQlqwAsx89G1pF7QLUGisdyruFsJQezEewWKjvCYMDegs/gRUdGEdba/ZmTltT
giDSOIw+l9589pzFXTHS4PluaI4ubBemff8oM+tTS73B/uNbcCM5kxvLN4YxneJR0eBE7wfnUkFe
wx7PVTvRxpJX26YWG1k6hyrdkxV97TL5tbFDYoW9eK39YhdiDYrLl5JAXRQe5fjJFPVjWuEGk0SP
VPTILHBTYQ8IABxEVOkyPW+P2cKXZ9zE3tHIr0aD1Wqg3Lns9o3V43/x1zl1cIlTcyQAyrmucVuO
JYOyqY147ZSdDro2Dxw76oe6LZx1RMXi/r//zuBC2hpLjxM29neKHu/Qqr/j2n71c3GDSx8aFKXO
pmYEdVH65MysAkkHPyWU6imkgg+iW3Q79MhzWZYf2SHqZzvygwdBTTnZx/o5Lvm2hFBY7qH1sJrT
HKMwm0ZMQ6bvtH1xFDDZjqOpnq/Sj/OHDO4YMKL8efz4jwrnuhOncmXHRBspZZvXtujFqmPi9AKM
1VLxxcb4fUka3vuLKhkPqVruyImkoEYqjGH6WG5GGDQremazucvucG/STtUYoU7XZnfCIAWzfIQl
6sS6rXPM+W1duXvq+sxbrLDm7WQatCspjjxhn1Fow5a9FG1CfA5TJLswLDyCnzeRTZOG30nzqYeW
T9VlFR0/Ph1zoDeUGmSse/xXrujNjQr7lm5wPsUPlty6bf1CkUzwyITHUY11tc3485TzHs2acNMq
wKIzh7AlbJrHjw+V4ploGP0dPz5l/cuPLlyBFTMzsB34pPc9DU53rleyi1UPAcWOdyZelGMaD89x
Ndl3xoQG0XRmu3XdfG+roL3FJ/peKLOC1rh8Cq3gPsEPfQzweF2pWo+vXH5OTUTBDYOQelPDGqDl
zKXVI3tzQN4fPM99MYkFMykxjzHvDa7j/pradrUhqICXxHXl3TgPW7p0S5hWDS5sWFD20daH9hkT
3SaoPJg1Lf9zwiV7V7NaXRTMiRPWO479g3v+9QMxlhWoDGcLLqI++5FZHIoRuErN8zeiF+xs/fdO
obpDptxbxbXo8vEhipZ1zUT3jD3aP9YWSWgjXATmkvrzki72zSzN9k6ierBeJ7eQggmtCwxrHXYB
uiPjrx0VTE8fH2qaroi82uvB5AEnjdI8GTWObqc2iRnoT2MgPii20MHGzGDG6IzQOv14PBL58Og3
G+ynzoH7hT3h6uaWfPr4QC8C/bJcEl1aLHCNPMVZqCXpzl07giQFLc3dHjWClMoQLtcZovyRSPt1
ckbITmp49fmdHqYiusQj+1BIKy0qA/ioNu22lkcGIR8lF/sVx8/5lm7AYBvm9wXuAJobTe/OhBPC
0LBY3idQDtQJRC9WjxDj6RtZyGpr4rZ5zDQ5BbHV/TrFvPqmsnlzYBeFXPi0jpWdUZXSi1FCr+Ri
ij8otKhplZdBTNP3wemx8+IqNFo/5NW1dByA+uI2xd9+BFzV78py8Z64BEQrLSd/txouB469UFhX
tRtngZuStSaSEFGEvZ9zEqRUwIaqzXq/uPUVw8Ot74D3RUjLzl1BYaxFm8hAbKixVLiZZn0TrbCm
55H5BbV4B2yS1PgUvXYU/bF0OPMJ4Ty5zbyo2gzVGO7lVKt9BNSaKFN6jcGprH0notOlzIdbIxr9
zb+TavDSVLRQG2oT/cYOv4bJcjBopMOXFPWrf3eYsQjMOPWW1M/XyPfOWd1POwfQNQHXzlsn9QCN
VJOMO/mvUZz/vzM1er6QlsT/939XprH2fWm+dL+vAPjbv/pNnLZ/ASOB38F0bIRT00Ec/lWcdtUv
pu+YvhKOL9SvRsff7IyW/QtlJI70Xc/6+Df8EL+J05b4xTSRrAV2R8s0cT3+M3ZGHJN/UKYF30Fh
mvTFh9jtiZ+UaSuGBJlN3hbaOgjMZZnnV4rmrU3CcrX53SPzD4D/P6vgAuuObSGn+55r8cv99L1a
lh5sk5RQzmNdvhs1sbcqXhSZsQ4NLqQ5Z//n3/DvdHf9HV0eeyUEplFT6Z/od/0CPosgcRdckR5C
DEmEXGQATo0oHxn/ymKD8cZ7TUI/30cyccDZh6DUKDYHf0g7XHwzGXZ4MuvB2mZFSCAKBlDK9Tat
Ln/xgzJr+OlpUC5PuI2U45Mc9H4aECSekc74Kr1t4Bn+BWwlzHcG0BCtIyiFkCjxm4zjAOdJNO3n
oWGDJA7F6Dvs+/S5KKfuSOtg+ePPfyxLf9tfixtuvv3nv3m2fvw8ievMtKXklfhTP4Pns4UlzH63
vVnZQEWztFyPVhn9cMcuBu1p+Ecq7ocTBsaR2wQb9hh6isum7b1aMD+v8xQBI6puRGTcJyaGeagt
6QkrmeJ+FvvpN8MmTk4zcX3ISqt8x5FG7dtcVw9//puYguqOv/tVlMf7Bp1Wd9SqP74UVLyMosMA
t636LDo3E/5dY/LNY4bS/VLOhXfviqzmaln0zYNRtuO3wiU/wZWjwBeQ1dljNkZn0dL1XmFzUjny
GkjEL4afxTA/zANkl2vZwLBaimYrCokmWpi0j48eVvdmydcyWu4KG4J2lD8nVIA80a126IqYGmrq
WJIWLagCvY3cXB8TS6yZDXMk7ilUAEwDRDHe9QPtefdDrV5peiLjVnM2oNb0sW/cEwrDUan8MVnm
ndHnXN/Emg6iXWn629juURbG27gPnwqa3Eg5HQVXRGaXJy0WQ5pAc4yBj5jexICJ3mJ//hoyslrF
7aj3ezgCiieNU/zyUlaatuHuhKcgFdrvdIt+i1S/GZboCR/0iY12rSzzLCEZzlY5rtw+2lWCUsdM
yOd6nL4BE59Wo3QwrGni6hI8dAbfM8oLrH9Uomz7Wdk67Covsu99Lg9tnNJkgdB1ctx6uXRYIEG4
YB4/4dROsPfHVdcD5yehvP7zV45e7n9+4XhCOswOGS7qypY/vnCYBbep00KvMQOZX0uRFqh+ozgz
DqNsfWrgx4XGo1/miqGN26bgc5ps/AGJvnmf6nzAjzUY33wxpgcPtXabGJUDkrzLuSNSanJH81V7
YNZQvoVLkckdhsH5m9+P5mNPMcUJkJLxZso0PItlbvY92S5a6pYImg78xBPGuWTX9a74qzfMP3jr
sw7p7U/Z0mEB+OnXVlDXPf3Wl7WPySttMHElFqmgii3sDl+qv6ux4gPizZZ7K26aMwnaifCfZ1RH
E6/0cwaj5wegMfP9z5+Rf7CNKL0yMZZ1KYt19Zb2u0U9C+d8QIRx4C5YiAANhuxhvqmxAcNGCP9i
Zf4HD4OyfaicQkhlsnP98ZuVkeVSVdiRFMbv+cZFCqFRiuzw//Ar/e67/LQ44fqO3VY2zhbtJ/4u
SI6c2xaTJK9Lt1zZXTHv/vwbmnqv/WllV75PxoIzhA4x/PQg8gplkor/YYu0bZ0ILcJAdFDhjoTs
nBeF7QUxclR05Vi5eJOY1kmdQln7538M5u+2z8HIwc5r//zwGqNTMdd1oI8FWBgn98VyOMuGro8k
71tAMMKeojbMflRdjM86NfoXP8HPJUjgiTlLOY5if7OIvOr//rtXkwVbVKGEuNtscWh+jPq2v9Qd
xAe2U8UpaJw3fs+tGxlb3oNcxwJP5RhiJCpT9xdrzc+HMfqY8IByACCyq4Mv+pTwu59lsZe0JnPv
bUGPplsXv8+mqCiMjkwK2//89/75TcQxgwOHrYMstD856qfnPwIyRDu4Af8IF9GxyzDM5UjWF9kG
/YFHyf+rx5k99qeXnCscVhTOfayinoOz4o+/3UhzjJWbI0XRAbSFNrRHpsvT+GbE5UKlYkzpEPfL
+oalVBe+NAxCMOhyaYK9ZcID3XO2yLbCmnAexWAKu/T/cHcmza0j7ZX+Kx1ed1YkZmDRvSA4U5So
WbobhIarxDwjMfz6fvjVZ3e5IuwIR3jlRS2qbl1KJIHEO5zznFbedXHAVB9Ww8koeSawsiFWheMD
duHVK7DJmAoSM5EnX2adwxqDjxaWcGM2xmJAwFXB/DLreljB2QWUiZakMEH+L8157Mf4m08IQ4vd
1qiYLfs9sht32yTO757s1y+sG/TnJhkA+cIoBGkerDPkBMzwCsVV03p6h/fA2aCXLcImtnJIBXZ5
tK3YoYgkRYGVGawwI0UklWg/fipi1NudlfnngpTJbcJUb93XhZ2F/ZIGB4Lo+4JMcJvJe6Zm77nC
qS5WCEsSgOhQ24ErYS4+gmuCbm6504+XzGAAGfwHQXOYp24tBwuOfEoh+pKQa8SebZ5vpHPFeiJJ
PEdmY7w0iDLvoaBCnnAja/iCMIc22LeIdu2keUPBMGxLWDXAX4l7AJQYdWAgHP829ZE+GyTXXHrt
F99lt3R3U9cpd1VLCNBqibp9nRMf5GhkGF3uG28lQs5X5JWTs2U5MD80eaYvAkhBu5qUZEZfmGhc
4TvJ56Tv9L0FivC5RmIWlobHbGCZiG6qBOuyulF7hp/iIfPa5BZDVhym6HHW8JPYWC9ufRsBSdlk
I1J8xOXGh4gMVihtMpzzBeJsTqLFiohn6xd8HYQqs9e9pQrBJH6V4b2NgD4LWClHJiwZRVVWfbUD
aetm0Ec/TBCal9yv8CyjaYc4IF4HGKXnpY6yR1FZ+r21mv5rgophbufSbAKW8nZqr/AdiauMUm5G
w/sN70ucItU620iNJgvdLn6fWPnD7eKyPceROzy3LK/IFwKQSfwNJDLhpzfj1EXrFkHGXuoOhAnU
5dCB9RLaQTy9B421nOqhJB/YtZYNm49xO9Bu3DgklhzyduS4cbp0l+W9DrMpWlI+OIgBwmZRagrF
pHm67kUnDdIbqdVd1NWM7iPBEUnU8blnERliBxerrnKyXVlby11Lvjka0hig3uh4SIKwIrzQHZc7
b0HdERh9vI0D4Fd6EM1tNSFoCBzAFPY/frBZ1K9VE+sLKVA9InPglY7dzetZBDWEhrl7jpVULIdg
8CdLlN/bXpFvR7ebUEz2b23O4j/OkxhdyKSInM38TVTmalv7A5kccBm+0NdTEfsN4biJmW8m2fW3
Jo4z0tD4ZNxtpZBX98sYA03uHAdrHyabLWr2fFebcrq1AHGHORScb+LWo/vZjyD9EQpL7hQn7rzx
s8Y7AL6stiwqnXAecFMsNhNuZuLuppEmFoGkDm7RwOizLoASr3EYdHexMdUMm/K2d540THB+XB+b
+2nOy1s1BPGuNwHAxCN7KVBg7niYaGnNEM0CHkM9ON+VJbh/DCi+duzgnY4Mc1O19kdTpvK9jJzh
LhPMkaVpeO8xCKi9EZH4jXJBMWPjiFtBPtSY7EVyshyj3waTv+xit44/AkOkxzyvrmzxJTpOWS93
SSbtG1PC2AsrQ+SnxYIQDRJHnjttJO3aFXP35PcekCmE8KFnwjhE6W49uCrzTzVWiNMsCvWB9big
rpyyY1I7zdvkDWBCzNx40BNPAZE5FltfE3hB2ye//MpZuELbGZJbXTx22NQOhAJEt53hV2fT0+SP
wOdgtNzq25xL+511YrYaLEkfZ8DQuBTKGm+mIrGvNhAaNoOmro3y/Ow3yA98Y+Kg14ir5+qcaFnv
iqFJTmVOnUATNKKLMnyxC+IYkB1eHUqoSoPuS0n7RgSUsFVWyPqd3BIQHdpq0wVZAgBgLghB0COm
jQGgpocybB2jG9qLycf52GR4LwvkCMQjVOXRQ4HCltmz8ukwpwW93MLe+B3ka8l7z5dvviw8+UoY
fbEmDBUytdLLofQxXZa+uYnpyl9FjVcdNaJ1nizlOUAD2vIRc7axQcWQvWVF4v1oS6PJMYv+MAND
WjWj7+0acD08C7NUPleALG/7vlPP9AkMjg23xSLCLaRWXqfbW9sKohev9YyH1mJxa1S1dxRRGZ2x
hnffnZNIpGlNHD+N5aIuQtrOb2uSwRdEIdSHyJM2FezeE/xfsW7dsuXRjhXltsvG5b2ZrPnDmqLy
3pelGFe9K8Yzvjz3gGJ92eaNoze4vKabfJyuqSXWlbUU+3pnA9j9KRltkNjrd3v7qh8wvcWK1oYq
1Vn1ebst5eC/0bpEJAra7Ghsc5Qn7iVJMIaw2WB2eE3bxlOYIy02lyVBrrxn1gzr1K7ad3wL5Yv2
J2KiZzYO1/x0wXfb47l7HAc2r5lMxG0WZxoFzVjg5I9g88ZXEicmimq79Eb1Nkf4snCE2U+dTPRl
aRXh0EXPFiPGZpWj00yR99cCz12OaORuyhiwrZdkSo/0Y0RYmilx41qNhx4aDMY8rD0H5V2zliwH
q5M0PXQh9jCCTTHpMW4yP5+2iTM2PMG66EjuNHm4XSmaBxDcxZcNSmwHbDr+6d1iePEAyTnsnoUS
bAx8Avj6LB73VRBZP22Fk3SXdXgH4OnzrPWd8ty3dfyIun8O6zppj3kaMySJdUCGVGwPZMbg0Cay
JC+YhvijOVz4WSjXmHxlD9MiuaDbUWLylOP4O2sWPKTSKkGvDVhGUFjvE/+6/kD3ndIgm9O6sstq
b3eM2EnIDdpNnszji0HFjCyP77Bsr6w2E+fxQ1bl7a9amsQ0mTbvo+/HS5HrbDPA0G3ZfC7j94QJ
eYZR6SYwAfkMySU1fy12TSSdEUwerloEKiggvDJ4UCZ43XnR5qUtHODLbgtLFxaqvRyCJO+3aSB5
ICZ2ZYXBOJFOKSav4HWSwn4rsUK95L0niYdxwPlSZCRPwPka/Eb66tulFP7pEfL9aqKsuSxIi3ZU
GTitpwFgjbNI6zyzEsJmI9zhyVyq/qcyctYZouedU9s9gMD2yWNk7SvjJn60TQsrs5Lt79yufTQR
2rs0XVb80GaZuGxMk3MTjhSvor6GSYhfkLfiR+Q4EJpnwVYKtW0d1qC0n8k2x68uWuKTXDHBnIiE
vc4FssNYj9MzOM4kXWcoRoH+SA6DEbz6OKP2sMo428coQm7yPlG3xoIetwpqAZlJLj7J4a17jrF/
vRMYKV/Zw/lfahCLvfH0hBS3jnziGLQtNr4NabDRqd1B3o6TO90p/ZLZTE0mMWNDmjt58QczvsyY
iO6NhSdFR6KTOnAmBifGmfKn9gNS14gnSu4trqz7WHikyKw0S0YY4KbdALcncH1e4U0Z87Driva9
SW0JT1sOkByrZrkim9WYPsM3J2aN+vZQEhbKmykKilejsfQdX3bwOpo+36FU8nqizmZ6gs5lnkfG
dhwnke9xO0BMO2OKX37JWBXFEbRP2rLS7wm+dhK7eKpkn07bwrOK18lFUbSqpgJipEqar7woonKT
w3CUO7+h1V1HhkMdx+o3izY+AiFUBnHc7/LGiiVm/nloSLIzKC/JdW0eGA1E2FzxXOLnX+H8apcj
DFDcJEtkeMgZ56wFta8oMO4gK2DkGGvEMpjq7OwlEUkDokxXPepTF0lxSGy3Sb5Q1LJGJGF73zdj
U18tahReeTXFqN282tgAXoyKdRVVXsbKVEaS/FLHZQWhSCFxPf0cRV1xK4J0fsIk3V9qVl2bUUhC
txovWJEHOjKlp/NSq8otp5u2itoHzTd1E40lDjJv9pYUE5q2bgqvWF7N0r5CHh333OsBExjbSucc
06dipjIAG7ZdnkOsUh061RknS3vr+GomYG1GFxTJqjpqR8ub1ouAu/IklZSFUVXfCdyJdxoawLsv
Oyp5b2x8soJb9NgmZ9Nr5ZoFCV9x6R/6SqtHFD/T3RLTIXbTAp+N4yl47khrpcNJ1LMauOIYYyUb
6SbV44QhNCfUfXY+RGrCwDErGOJoBIgbgYlga0I9jer9KiTGltJPu9HRfYWFDS6eFejg9zRMIEzp
YY+D36tLRnw7oe4qx5VqAuUm8nnhsV8g1mznDtouMunlZoi76tmrXA3JIrKeK3bGlL881n7K3P7w
RqM7pmh8PpGVYnb3a8K9xqrfV3GS7eck8S4yY5TFQ0d2AHGHPHkodMujk7LP6EjFWjQkl2DhsJz0
cg7ARH2SsTF+yMyo9nkDkBxOyrRqcEqHECnYQM+euwkY0W4JhougEKT8VmAgb/ygJnEjdcXvZrES
RUKPMe0Ta1BIP3tA44UMUjxTkfxChVAdr4qnDX6e4pNJe1Sv7AVkByviSnySbsMhb7PUCB4kFmyi
7/iIgQ2zV+IMcKTDRjag024Q1gRmBfYrjopXP/AG1Foj0E3b5Q8qs6ShcvvywR8MA/0Qb1EQxKtI
XSh7ba0s0cP0I3GGzflQqR8P2mFoDgZ6ksaz3nzqsCPu1WgFd5PbCOrOxh/nO1tV32iH94Nr+2tJ
mMLBGivydGTkD6HsvAYbW0CjVEK5i72aOiKy10qhvsYrc81T7vjfSn/+ZfnXWPsciRCPMoHUq9Ch
mFIQdTnhB3CHB1xe0ZBZt2WdFj8Fupst7I2W9ArHfOonrI9IbKjmLR/3pxf1u4jhDbnBqsFdV8yw
sM3cstZwuQIqat0MUJA95JimKgYkF8ESznUjniwiYwbkFH57TnCzkAtqWcS+ZuamF4a4Q2labzsO
XZK/6/i1mnwHOZvDVmijkGY8ateLD6adpjyRZiRagQ85cjQyvk62BetJTgxMPHHtF4rumb2FS9eY
NG/acNNTN0nvpLjY4AbMbDQGX2OqDayYhcJgCFTI2pc2JjBrCgAqMOOrc6BYMjfRNVuR+dP2sn5U
algekKN6LyxMK5zm0TLMCARzG40OkMN+4s3uA20Y34vp+IBPXOO1JTwYbLCcnh3R9L/SKlX4PdN6
gDHF839lFBXvJvEkzXcGz2EdsC8Ii6jon8eZfmsrVGpEO7NY5j1rP76DGc1Rgdd71LdD6SFViqOI
vE4623GFkIebInBGcQ9ELL1tyLU85km2PEJhVhfDazzyqfjtKFPMiCAT7p/n64plVQPR2jbVDN5Z
oc+52NTl7IhQ4d0oFcsHuDYWMlTLP4K0zB878MM9CHjR3MVmffFa234qRD9z0Vsw4SEXWuYn0j7z
N8Y/9Yi+rth1fetuWYx8+spZTmNpDzvN8uZGzgGwLVx5lxomBAKNVkL36n8EKV5qxUx8Pi1pBSEE
KgBdbJUDFqjjS1dUSPFzK9UPZTHbv6HGLxuVOGS71QHPKH8A77EaAVvdLpFl7wXOxPMwz/2LmwTp
fT5W9WtrzrRLo5Vd9wgVzAhaxlke+yaKdrBFnEMdBNd5dJed+X3xZUZK3qcCTbZdW8ZdX+TjTnvs
vOhFXWKa0mACPeK4T5NhZOseaSh8bjN5LzAG/XB5+HTsJBRQEzYu5P45GR8dwCkrOTG1xY9RJlNI
u9qpMAhKYqivUuBxEBHpek6yV7QWW4wjzS2e3eUXxm3rJqnQ0UhPZXpN5PNnxePmkZDh+JMhQYIN
qNWGUB+zW2nvOZ8DsA4LmxTgwYiJgQOVCaVFk+U+uSdlMb7QvAVhRzxY/3vwQJ2QCRGwkvxSmWuM
757J2PTWB9DuYQiTHQRcjUbeJyn5emJyUtkQ9Mrt1Njtd8KJ9D6y3TrXV5NEhtZl1drBgEIdrfFK
9xNZPrbtm8O66yzsaxr177uoMPZu24pp38DOZU2iY/kylDbnqy1A8KL/jp8CYXlneK7lm6NG9dna
5kDFUTV89RP8yoFchGrFIDzmOpLVEbQucp7OdAZinNCxBw1Gjs7WHf62RrnVfY+CgxGxXpaDb2sk
uVW8WExMHeY4aqjxLCRWc+l71QGfrQpsvF70Ug4zK1ZGD2XF46uCt0Q+InBuq/+VGCnYk9YlBG42
aqKQqqqzt8T7pm+4AuXOashujaYeSERDTATBp3H11oyBsbVHBicJg+mQs+g3gX6hFXA8MSnQawYr
0zkhwoIPxWbkQMia+TyljjVuzLSTn7Xkcdzks+K9M3/YFtV1x9zkDmWOKzJAvWMN4DalbdiW16Oy
6FR0Z81x90X+wnii84xuE63KJpzaGaFyUqSoxRG1wrSaJpuZbtd4c0YcyygeAMhQUzia4oDECKM/
xgW5z4mYl5e0SRiYmFP6FVVjgXjUjcQarHVyjFyerRyG5ANoK9oJdySWmyELsRBOX00oRVOz+U4V
VzCufhFQTfRY4RbgBtMWUZsOoW7ESHMX78ajX342J7eD5BibkOWVYdX8AosKMVhm94GCRRCmzoJN
x2ly2mG7GJcH4PnYvnz0zGuyM8095nVwGnhcVGiCjH0bPczrgOTyJyfGC1eWffNAG0XjqVtdhG4R
oRjVJJrIXePZpV6bBtDVWQDNYRXNUz3zNGSaxUaZBdkbQNGSVypZ9TSha1DNRRrSdicfToYcYZWO
vg3JARXmiidpGawAc0R3VTZx4/nFdFJlH4TjYuI5mAjuK9ukuiol9W4p8CYNxoxpsbe6jXRM4+LU
ZktMu2ttfPYU60zk6daQFpdfHM0hMnNsQoUuQYG6wSNOLAZajARos6BaF1Uwg3ttzDOwb8wTVUvr
njWR8VpkMYf+0GAnnyHlVHXBoYWe/0y9LV7AmOh11hcTd3RyJUJ6rm1tkAnCz2iTGPF6j3WPiLvu
RveJj6a0tk8zc9/d4LoVp0gPq1NX5nHqjSFZAQoxd63I56e07cshrKTlpQSIoRAA85sSEAMUeshv
p+sctxmE/eBon3YQ5qNYM2tWEoRZjdGIZBwOmqrxP3KJnxEbuJ1/2BOrvz00JLBkfdOI+QwAumbg
SokNwieW2OOEIoTIzgyEnf+omsfCjw9GSqnuNbKb0TMwH1xXQT5PoQg8FJDTEtyQcxLtbUqe3+Pc
VxhEPPGQjzVuLqM3nLeh9axLkTnuo1178r23RvFqEw+wtiOzXcvFFUdqGe9EeBSFU5FUyN5HHe9m
N00fhOe0r8lYtVtAPA1Dr8XA2yZFse/dwXgM1OKva/Ajm8Bd5sem1A4NL95gc9FL2FsBKdY+WXbO
TLZwRIWYrvBwjtjhrlweeyHyUZhXhhyOedZO+X5IwM+IPujRKBPnHYqkExtRBvp20uZ8WNg/fWRK
uS8S6O6+72QAJn35btnAEYErzPYutgUC56kB3hB2arnaF4E6miYZ9e5it+/lIoyftB0fF8z3D6XX
UfzjtSvmtVfgY1iRO2Y9jJ4mrj2bCd1UGh8Yygl3MZh/yfrUY8XjUlgS57VF7fYpR4sLEJoH/JvI
RZrixGYGutWyTsBmZjJeHHg4MDQwUM+Js8uQx73qNjDIGQBkY5bRe17tC9uo1kTd1SeA/i0ciHRy
gRo0Gg4dr39Ah+49AXHRDwSqzw9UowMxGm53cQDbASONaWzWeSXhP1uZbTI+7uQuV3FB4IsaifRp
6k+to27bjEh9WtLZtyza6+PYLZiZBwmWpsWgt5p0o4njxuJI8oLlnDLXFWQMRKg+J7V0W1Fo+NpJ
hfrFhnAccgPP69bp57XKouHeMpR5sgODw6tQeBJlNxzcQLmffUBsBkDl6wAqTXh80C6XFisocp7m
pJt3s+4JB/FFsb3ukQ+1lgRRtB6uJxJ1dkEOXoI4Gcf/ELMoN50x2O/TWEz3kvEjSaEBeh0nMbx7
sn3tn8YagldM8snvepRigPg8Q8fjrN/ZTZDvZsP1rj2TDQhlSre20ZvInVPx5BTK3wmNSIpTOSXH
KurFfWkU3atDmi0HpEkCug1x/X8vFTCSFpDGJhiC5BdEQ1T5pUXN7C3mup9c99c/FuhXHKf6XV3+
1Ep0/x7I+bd//b9PFcOX4n8MwlMapulZrO3/Y7nr+aNM6qH9q9wV6MI//9qfetcA6arNlPGqTcEX
bhkIqv7UuwbmHzjuPOYsjk0S5l/xnabzh4vuwUTNaoD4tBz+0r/qXS3wnWgHEODwigH7iv+K3hVB
xb+XIYCC8NCaIEwzA2iHvvs3FSq0qpJVfRbsB78wOdUq/JBI3li3euw8CzxgzVUeOtXVzVC4O+1M
fVhZ5O/wrtYWROIT0zl8yujRQGetZIHzd7FhhV/jsqNU8BRGiXrIytdI1E8msHADlBzJJ6JeFUa1
ILbjmTqnwOSETxabzbRodmxeW6s7tuc2sOPIWqmRKJ42S4A+fk9LvWw03vtt+gbBEpu39gTKS/+m
ypd2H1n5pa21T0n90qUDQP7FWdUuBSvRFSwxkbHgFlmLvH5jV0+gUhRBi4iNQ4Lo9EGz8ycSFakB
c50wT/PukhKBNLvrxVeQyzr/I+oTMHmVfMZDd1cmH14Zi6svtlrXhTggGkxDs+qMR6d5MkqDZJ3k
Xpcw7OakxV9Hwkft4ZavKOFtCwOqnkCH6YiiwIl+MlcNodthCzUi6i49sEIsBgMc58wafnFxrJat
fOjaONkjuyANAA3dP/gGVrBb2ic/GuKLOTcFBczYU9fRyhDNc3DbZtozhcXdaL6XlmouzlAkYXMl
CpEEsB0TqFaDP6DMz7Tc9tQOcJ0Cb7vcQFEi2a6V+ykR3omtGJpc+oyuAeeTzZtlrp4YGOu163VO
yOM8zEdnXMcYpVnWUPeUcfteBBysZkUCUlJbcxhpJ1jN3rVo9NPjFJH5O1eoDhwyslbAn69be6uC
BAKy04q711xljCOY4l2Qosar0c5EKGNjWZtF9EVcEzIRVRGcnfkQOSuEDC2xdKcCYTLSF8DwFQOV
uq8fjSFb1nPHhBB3drdPFhtXc4OWC1/HUVjmI1mb0Jkz5pzjM1Mx82QyDNiREH9HAyuPJOLgKccc
QxtTrVUyF9vIOOFICLHbOUeV493FgJ2zuCH0dqZ1NiB4YnrkfTf9QqyvXjke2gOi625VWuUMbLsd
ygNejD3XprZBpcW1YKuUYQkb3eE0kF15qO1xr9z4iq5AIROjPjkxuKZpJh84sD+Zir2w+ix3VlRX
O761eDtfQ6xmBsGrAKDlJmjxMDvDa46Ca0ci5N3SAhpgHA70EbZC4OqNt8QgofvsSPl9WxL3/ao0
9ndkCzX8CP41comPdxr7HaduvqnmyDh08s5hYrqK8ZlzhV7zjUbnhcc4WShQvGG4hir1GOA51XA1
iHqwFyWjrwiK7JBEyamKRhUSov09sgtbx7EJ39dElcBOee8QfCejisYWRctp7OFT6NM17YMAiv1s
RU+G3QH1pJqhJ9/7pIwuzr7rsvvKItHIg3C+auvoqZckeU2kR4VdNL1EwE37Ehv25N5Wdf+aM9FK
Ka0OaVHe+FkFUMtTay8Q0QFYFxPl3w2wjyInNrciYnWlpe8f0HoYDPuZfrjOg4+iaMU2ksnJDDSl
p2vwUeAa5F8SymajBYoBiZO31DvBVwRuaTXOrGkg3F0HjfgjlyD1XgKr4vNS5yKb45MrjezWczQm
qKCytkQadHtfevpIoaOPjkmjmY52OCQWjkbWEmCejJMZj+JkDwnutUK6+wrU2HPnBKzNQabwDSas
URdW7xA4PoSXeFsHANjKyaHd5X7snIl1zygfyJjbtBlOWGJdCIbFuXA0EU8wfKywti1dwWljc1Vt
2NgzncVBGvhOWGWSsSWXXNa2DKotZy87gbKleDS4GynVz00TP2c5OeJ+d4oHYh8IEsIGt5kFcaIF
t8KBinqlET2HuBlb9A4r0WTGzjfLDx0TX0u+nL/D+/jeiKk/JCRdbJgfABJrJuzXLmN7NUQ/M+iZ
tjCLQ5Mi+HaS6ypb5l+dk+5rznBmbwx4HJXxI/2vXmpiGyf5QLGkwrZ2f9fX4D2QGfMamiX57S19
potGbyRza2OBsgkB9hq7tKkPRlRHr3OdeIc21/WaiWX0SrZAix5lLTplnYmlMoosOrdz5K9NMi7D
MSm/rmOXHz/dTa3+ZkbkYTd2u81iGCWaIk4Oan/nBh52Tnmc5jsnz0tCNNhBgN7cmLXwwtZcprDr
wamKQFnrVhUnq0n5pCzuZpnybLGXxkJoxSBFmNGVCtoB+GErPauoAYTIUNge/egkjDZfo0/hSopb
wNWF8YTL8urNZHoo++EoanvZ26y6V7IeCQ3Ec4lMyOAeTU28X8ahCDpuZA98cre4l7xjAJ+C+uT5
3N9bZIvh/gfJ5LGYMj1FVpI7vBeV9zt/RvLJNcT43bTcb0x99dqBoBij2D+Wnr6V8aqFFrqJe4uQ
KthqZB2cI939Aga3l3YJDXDG1g+hGSXV2i2NnNcm7zDw7XhjSvEZ8wU1E/dC7I03mRh0CGbzMnWu
hYrhQh+ylf5eJQlnobprRcwlmOcbTSScbPK7yBav16/YsdrTCKR/rO2nEio2u6vURjeSfpsD6Yd6
W5K2tkgMDXVx6PsbR0OebRxswwAJGDwYWxYzH7Q5qMKMLbuBb9E699awhOiYqUmS1g9lbdD07haK
d9gXggGTZMxmTSw0anRpaP0Bezo+PJd50LeJZdshITDkvoj4t1TzCUXhW4urzyw5nRbXwlbna0Jk
pg6tAgLOG039s/LtjBReNEh161zYIb7xUP/qVcPWNxoOydTmt71BcxOYgqdzOvDoTrubvkl2jlH+
IIr+Jn9ukzJ/XZtbUcHWTRskBXGrtoXlhj2cbjgdmCWM+cZIYduhf2nCQWLtFfbyaqfibDsDQoir
g29yq5uivLcRJsQDkQkx2W6L8jKAJ8FNLvVHJAfOtU7g8Z+DsKcVWyGX2BPfExMY0p4xl41hgwF+
kBc8VBKX6/AwNqihLR1fluo0DLIMe9t9QDWFdioGwqD4LBmhRTuu1q8os0Ks5x6vrQaiaXBXd+wY
2JmRP9h47+QneVvUCJ8JUY9Wrm5Svqt1pm1cqPWTTsaBuEd2c75/FoU4QiFm+KM/3RxUMYou3mIz
b+vbAtfadekE67y5I2pm2tt181LWkhKaV9C1DA3W6mA4Ko6ansy1hgbb4E41jGuyyOSuc7JoAV6S
w2dxK7lZaOaoVZjjQDoDBeXxyJUaZ3iqfij3jMaLN2PrFFsnYz0MbOG26Bz+X5PCz03Gr76On8qI
QqMQy8Uzya9g5HXkj1GgpP5dOniQPc3MfKiNQwnM6RwYFbN9qqB1hSNkg+ZB7vqk3DlgdY8q4Feo
xFIcE6BWODA0WJ3a79Ed4WdHII+WpSX/S2XBNo85nzWZ2qiJP7PaOYEtHo6kCS+A2z0qG50bj1Xg
XDLDf2Go1Z2zanEesvIQ5Jl9my5MmGmg7W2czz/9wn4utnx1rDNiJglfqn1HrMck+GRlisWKokBb
RHrl8cxNO5JhU70GMYRL9upeMnsr1IdyQwP2YHSyXRcLITLXnRhF87xF6/poM/8n+Aayr5FHd9ms
7XXb33mY2M/lBPg+UzuETHrd4U8mBSV6RYd5MxrFCcLNEhrWjKecMfuKyeW8NXmJsih+D7Yg6hP1
k9kTfRxkM6QY6uJs+pADkVbSGzf0/+xnLKj0VpN881vctcU1V5A5Xe+wFGP0mYbDEtxlyfCNFBs8
Nzp8Re1M9zBijY5+0Nekw9m7kl4bZ9nkXgORhqfObqQQwhTsEE3elOsamswVLpttyhTQdGPYrzO9
icZJ5cbkrWV+s3az6MPNnRMzRPsm7pJXpKnRbaBA0kRNcjDwItljfDbAA5OeConBz9WeHPeAMrLU
pJSOimGrDnjmZvbHFeHf2u19EiTvjU7ubN9NyfBkiWwVN/bk53vuRjxlIGbQUK2mYh5QaM/wtQn2
k9VBa8LzFjV/C7iXUPnNRyseq5ByZ1opl2i8xvzgn9cCUR60rSWkveLAsJKHsp44HzYm/cXKQMkC
UoXrIkNpqHOK8aj408Dy3z0N+R/nEKYoMvAx/McDk8vwPXzFv9t2/uvM5J9/7c+BiW/+YQa2Y0tm
osxf7Ks18Z/0SucPfGeSeQXm4Su+kj/517wTlykLPEMAxQxFfM6jfxuYGPIPvGfIjghPMRlxBMZ/
ZWByTTP5q1EItoLnw4H28AoxYPf/5klx/s12LnznPZqGsPN5OrH/vra97DVwrExbhR29xpb+l0/q
nxO2/1UOxaVKAM3+n3/5u0fl7z/6Osn5ix3m/3viAx7mKxXzJI0xxaNs+gRz5a/+859m/W0wZDMt
xuJHheBIBlem+TcTVhqxdOxtTi8tyNscaxo6Q1l3lhm8J546tzkPwck3s+3c1W9SpelOghYRVlWu
83wgYJQg0aoja5oZrLPW7vBmkDaciLcmvrMX9QLI7OyjFemBGab0osPVcBCvirl6mU15Yy3i0ozs
zkhmZdx8Mqyy2/znbxHc6N++TQ74wMBlRLnpYGqzr9/2Xz9SBBGeq0kXLZhj2GlAJilDMLwvw8Ue
HDI5eoHaY1HPjUGQk+gXh1pw9tcdD2wjrt/c3mkPo7i1coF+pEILQgbMnTkBs6FG+Mxhs9TMruP4
V8RfjfUR3w6JLmb6iaj2JrbsHa6TT9diLVamtKpNj2SlP4yqRTJVkCmZ+suCBjjeO3i1jkVc6gPL
9nnnz82B/1zsFb3kGjD18f+xdx7bcWNptn6VXneOXDgwB8Dg9iAC4RkMBp1ITbBIUYQ58B54+vtB
pa7OVJfJ6tnt1YNipVJJFwb4z7/3/vaEmfUR45ak4ZSiSO2z0FIf/95Kw8RiTPYqiWLi1C3i2bSz
OA6lJoyeMN0jVq7UEG36LvPznmLkjCKFgjDQHbuGtQ3ODA15nVT6rgiNi42BuPpoxI0xcibUxtXX
fojskwibPSWoFBCGtr4Hl7hqkxafGDHBgyjVIc5GfZfoSIKRhHfYyNS3XR4lWu2erVpg9tZceDmV
cZFKvzZW/0xnKiOEHd1PaIBbVKcPo59dWjIL6KGq3hMtUQ9zhKslJwXVVOmhy7IIz+a40mAofeUh
JMRGIwmJZZY2nfK7+numUd2hWlP5yC4DavuSdrDFwbGedEeF29oZcZi0wc7WAu9I9/NAvHkkweRy
NM5i9pYx7WTsxeimpD6GpU/HqV1W/pDFaElg9E66RcVG5wU3YCELKgcI++SeX1J0elTAww85q/eR
dnTiM6Hybc/IzmULlLq2scbXU7f3OPr3VXDoxYmWmHmd0QC+GWQc+r0wplM7TA+62zRbu4sb7veL
pE3yiHMymHPWW6tl/kBhFdtC0mcMzRluWpNp2zhOPtyFopaRPPf1xd3R2EDv8Mix8uxXR6bqq7Lr
S2NEBLapW5miI/LoLjWpWnGjY9RaewgqfjsIaNrp1mwyvw7MeZelT4LON+xHcBqHLEh8wFTVWWC8
H7vi0Ul5rf/jd671azTQxTKBkEF03QagQIruj29cLyxEVSJ1UWSL6S0P2+PYUHq0+vGPf/mgWdVW
ie4rdtoOEdJCvrShi7qQIslRcG1Smn0wx69xbIw3w2iDNsOPeHDonlmFFiEZTGDesXSrnpqp7sQD
ZpIENJ9GYxlWg/xE9R6WKzPNT7wy36K8tc+pkd6UCVmyV9HYFFbZQbOOpPtRBF136slN38YO5/am
6roz6syyOIsh0iHz0X4VXH48SP87hDxO5ff/+3/ePrI492OsUcCCfj9NCG7MXOj//hCyj7O3b9Fb
+m939dvH9yb6G5/8k1Xi/abrrm1ymzCAZlhLi9p/jiLUsFgCGcYCmr38zc9RxDR/M8jPMm84vCp/
qjam/pvpONL16JfhFUtW+18ZQqT4Y3iUzYZhMhoZrkth9FL89ssYwpvXWnZW+GUC1a2xilU3luxd
DEdV8cqbP3htbU5GXpHmZxtcAOaPoGZLLXTrwLbFIgxnZjQky6HuX/jv608jcpyHoR4JswNfJXxs
FQpUPxeGbp7GDZx7SaUw29K8ZU9M0CPbjZLiAirBgv2SrAZlZhVHuFbVjYOXmi1bFBisSPvoNY4j
lrpJb6GCBoNi527byc4couZCr5T+zA1Qfky93pNaS/N3IzO7W6naeKdrukevZ9Xvjbwdnwut5roY
lTBo58a90ahg3OP4g4s89sNM2LV1N+aM0xBGdRmv4K5it0U9hfqdWRiqkZkfwYSGpBZS1utjGmd+
z4N8cjEF7amrmg8sejmKVUsTchNq2UNr2AILvMTETvOA9RlqxfA6JUQsFdV147rDO/XcjbI/6Goq
PyMugT6rYfM6Q0V9xM6H4zHU4mecFdYrn4wKTwLzQrVOf9TnTOzplx22eq2me6+yoWDS77fG2zZy
mJ9y7xq3bDRQktUtoO2OC0ZKQ0fE9Z1up272xzIs7yeeL18n+LCzJ6G+ZaRqoBvqKDGNUzKx5T2M
SE3XqPlcEigZxNz7xCr5x5kyQTIRoLDxYsobQ+LVUjkQScee8LnWzL/bwJLVUtYzcVAs5vSuG+yl
9auKcemWMGpGEU57IU156hqhHZCDJqpVlfFiRnTXpoVLGKkMKMSNIph1cAmnmIQlTZN5zzDozarB
xqMEvQIQ0Z1NH9bNpSTpRTxGYPRYGYErOZI2mffalc3waTdY3mh70FOUfcMaaaX3igu9QxXf27JQ
2BvSe3YlHvK+DAZUqyDFlyVnb019qBmtogKm18piSLmtQhVre8eY83hdGDFKB09EDr+h716jksd2
M+mFfWlKTIy+05TgpHQWNSxptJK2E69txz2ujslZE0x33+GWs29Nx55omKm3E8EyS7L0arNqn7Vk
Eth+6RHJrhQAJzoRie8Z1XVN8XG/BbJNGS/NHs1RCrT7FRsc70jZVs5sJ1m/FqpuYvxyunRx4Wsk
QRqs2SNEAz/1tPHgebwTOWzra69Ji6NOQdWdnTk11XZWd8jHgtRBQwXcOYDssTfboiUllxlfItNh
fqibqNl2XSw+K8tr70ZEvG8xnP7LjG3smSV9+wD7IZFIkul4z9VEG/0MZ/BFCm9wV7zFzVupmd2+
Zm2PF6/B8DpYBtZPLof2XTYB8qPsNLttO9Btq3Jw6ndoOsFuhjx7mhzhvChTt7dxOJTDygldd5O4
hnGotRLjbZTI/jEkvjahwJJ/pFxkfpx7E0yhHLF1JoW8I5ZLqXA/6PiAhjn5Uuh1esCFrdfrEgXV
L0DhE28r8r1nNDZmfXgKqTcmDZt6FniyH7y9Tvh+Y/TutM1VhM6nDMz6a0jH1oUsitqzKZUQXGQI
xDIUPHiTg2fGSw3AkdNkmODTSnVS2kTEwXXrO1hvGgtIYombSSTzXRxq+isG6uTBnZOB+dgITxEA
BfgvbEOuQacPT2lQWFssby0O+Tpr39tCt1/IPApmUUXaWTfkPmrcfM9gDP20b5yTUVKdTD6yTTdo
v/UlEBovKM7DNAgWxnieprw7Dkhx1ykmuN4OaLAicobbGdo6pSbsq2AFFGG/q0pI7TY0hpeiUdYR
sn66bZU5fRFqAK9D8XB3M+RutXFNAC9Nr88LwAdjaeXVROEmrVkpzyRZACf0NNaC61gX1+kF8F14
iKYq8I0S95MvrNJ4CWpvIpsZZt8GbghfAlZx31VbgduuvHYzS9L8ASe3lUyckiCJLQ+EHpcye8dc
aby0LzBEWtyeU8TZRu9Hz1yHdmDj0q/64auLz+BRh7B/bBfUfg55/kA+1dzFrRacIX0DwV9UcUOG
4mVqu+5xziSS7DAkNdJo+WS3kg75mFqzD0KBGVqMl91bZdFek5gKnzVNe4EFIUkr7qUG0np20uYE
lSEKyTSnFrDReCA7UOU8k1Ga14SDdJl/STKFbMzDu4UEme7NibMBDi6bhjhXeD31xdGIOZ/qgcAp
a5CDlP0mbrPc5NLgMHRucqLpmitRRcrC0nQyjVnlUcyNCenQl/OwM7jP7NC+9H2HM8P2A2UkuNis
7gH3PA9VTcB5z5lvpAl+qrc2f3PW9ZTcTMIjy2XZXR4Zwv4GAOtuqYSzdn3a8UqperPah1TBPIep
xvbPjRvaB02k6XKNh0/bJXPm3IqSHjGtq11/NjA+BLZRbfIqMzdQS8ed3kn6PcZUf56yjI1xZ1jN
uZH0MIWWUV7LnJ0eO/fYXo9RDhbS4hZNs1RsTI8Yo0ANOm2WTUjoRfcQz7rrhySaH6Ky1xEEhpje
G6utydZnNNg/QBe3H3XdqC7F0PG1FDX3WAAItO8HQGbcEzojiM5VoXFwTvTmnBZ58WV04/KKZJZs
50yDUU5axPki7LG7xb/XYM6dh3NflO5Bzo13X7OS8jso7rSPKhhrq8au6z2Ok/YyzE5IDCEvX9gJ
YHIow/lEOYlGs5XS6p0bEQFep2VtvXZTlTznI2fCVm+sQ6PpyTEGQ3sjU9yHbgT4tgvAzeZaM6zJ
0h/ivHtMA+D7CAfzOU5KeZ8W2DjW9WwFGG41TtegEmOW23Z8b6UOXvkQ9ZHyMPD4Y60rGJI2foM2
m/vv09ShCpTcAXHURA8ztvhVxToNV2qMP2/u3BvMtNO6aNVASyviqiunGdCBqMjQWLg2eZ+nw31F
0vlE/hibT2DXn/ps4ahu6oZqw7bbAYWIzrZQbIZxlHYrqdXqoQrx5fRlm7xU/WQvqc84XxfLWxhn
cGxelOGRI9Km8qgsvKhmUpiXtshBedMPle4jp4rfNHvOulUzpeXGG0yQyWTcjAPbKTOmdS7h0F6k
5JJXWLiT2q+tMt4hPySnKY+bRaFCDENEpB685X6tdXG2zw0Sible6WtnkbKRmMrSH4bFBovj/dZT
ZossMLXHjh/ywrWUtlobjvKMjZQzHzOnboT9YwlK/Y4e+ewcKaNdIxk4vttr8yYe7WikdcbpaTtN
2r1uDNlNRM8YY1WNF1GDg5JvKrAclP9SYZDTTuGOz620A9ZCQDIeNBnGx8KeyierxYZlxZj49Uni
aLKJnD2TEMGSS1joC2y2jBmDmEw1xLNvOyVi+IAAisM+8JsS2WQL1QuwUGBTneoFwUNbZdldq9Gj
GJuZtyeJkaFSRc8V6KCt1bfpg1jMolY9aDfQsopnAyo2IOY+p8wl8pL3353P/sbqEyriHzZ1//XA
8+vyk0r1cnBblzmFHFeLzKswAxNRLRk5U6wvab1YTHqjX3HvFwSwpx56bf/Y8704wDtUf1bNfQ+P
Yt3POEndoSRrvNimh6QSqx48OhN/cdYIW0E1O1cThyA4ZOOBTo4zHS/JvikDnkGtmtdgdHDDwUmE
3Z+vUJX3xkBDyui85BptgZlWj2AoWlV9q4hHrbymata24wIzd8H6yIqdi4cqf6QzQdsWQOW21MHl
N4Xp0dFQDEsQMJh2Y9Q4BEfN7Oso4uijBs27Jt1OUrES2X6cO8TJ2CRnbuGqlQUNHsJoWAeVMXU7
8zht9S6u9pEc3fVQWw5o48r7UISkuR1FU4CZHEI6aB16UevGiJ8cYQdPcaTyFx3jli9jOAthGm/n
uqjWkxkOLyZ3yQPb2aWyhJs49Yln4rHuxUyDYUOaF+9UpAufm7/nJzW1PXHXzHf2OO6Q/VraCcdI
rBCMp11AJQ21D+Rlnvq5KL4PmI1uczU0x8rlRoxz+ovBGe/OdCpLrAwb+iSnE4yALqMlcxtVpdAh
o2YChZ0lPQtRTOeSl98Le7XxyHDSHgWyfywq8Cvz8GIw0JFmTbisZYnxnnKtO5hAzAjpzpizXbxm
F4++uuWmB0iuihvrZh5q40GKnlOIiZUC/F9PP3iTqJleEnZ9RcL2DgxDQYGT8zin2jETsUPEq6G6
Z4XbOj/WSZw/xU1mflQ1rEFBmS4dqymL7zaQzlrg4zuMiVa9axk6HwAGzwceqL/0YYW1ZTkoeHiS
/UJMw17hbiZakOVkGHt7Z07jY5gbgx9wEGhY4pXe1qzJafZR85TolMLhOM4eLT0Fcu16X4mp5a9U
VGiHznCLdQ8mBvouqKt17UYMtX0bsuOsyWzjscxSnHLh6PWbzI6+O7ERPkUQw5HPBFAF1oRokn3I
6lLPboZi9j5s/BFPY09+eFXCwF9RnkuCBEjP4zgUI2EvFxaiygwuEibifw7xufNlYbHptuqu/NAo
imhwYviiA33dYRy5xXWZbZVhdqwgzHpXmvyWpiFxyhu8hIljpU/2X851WXFfsZCGLRF1T5mTpI8B
1J/TMHBHQhDC5WBVE26kNNzNfVa9uNT9PXetN2+L2cQH3k1USGTRZgx4tgCbeLdRkh+Ldm7V2tZ6
yrwn0b5UIxnSKkrCW3DF9oVHHRZ/Irqlt8jaBmkX7aggGM614qVScpg3LMGUSIfSqiDZSysL/k8n
VSsns/Nv6Y+LRDk11iZWxdeMoY9l58HUsFTVo+ZuxlrdzTbpPlm54TonB51Zo7PVGmJj6VgeR9qD
uXhBljSb3aj0Q5mip3a5/JYPE2N40d8LxQXdxWxyz95d8//JRflXhUig9eDEBV7p6J4BgvCPS9gh
IXMeoNJRjobF0LYS+a0Oe/abcxxNDPL0lvEKUq+2kdffawX3AodfqV0bIdrXpHcGdqyWzbsyJrfB
Vr2k/bXWKPruPL3jEi7zPiT8FBEGikK661c1YeLDVEj3SPWbVa4avFLaPyHBGb8qfNiuDZbLuilg
EbPj+0UTCpwEgnfD5TGuwVqwJAqpNSaglrV+VmQgvHhhr4cMtAQhO0OYDfwj4dov7dwPn4zXnZ9H
eXqStVs/sSXQThCrJoA7wAAwqFZEANEwyg2bCCvbtPhqgxUDnLonnskgitvVtA45USF5SKo2PQtr
yduS3WcawD+g/hu+/T8nQ/9td/+yjf5WlBOB/KglEPBzO+2/tW9/+MMmb8GFXLvv9XT/venS9keU
gGjB8l/+2b/8t+8/vso/2f9CCuQ5Y/37u5/lz36Hf/iz/blvv/CuIRL/7r20/Io/P/f2LWN1vSve
fr9z/utn/Nw6Wwjg0tYFmrUkH/C7rbP5m7RZ+zqgkfVfBHD7N1ewoPYEy2rHlCYb4Z+7Z2H9hsTp
/XVV7br/yu5ZLKvlPyjg/GS6NFyL4AICsf4Lt9BwkLntdBg2JCB9y50eg3LYdF53HJeu4KwHTWTp
FNV72hthblgJ0buVx8naGcqX3z1of2Mq/FUEWh4jXfKj2LgFeKh+eafyxmyUTPUB6bZJuMRTJT/T
gj4NyJL/+DtZ9nIt++W3trHYeojE4F9RW/94reskhgTIIeRJhU6zn4PFjkujs0uxinG2TT3qxzKs
uolxFFZnHmg3Qe8L+3PnQfSbKlhlrvk9cGR0OxavYnSYyaI2u4BY3VTx6MC2RxM1M0f4+hgXu2hy
qblq5M6JKeKmdIcqhOVDmZr7KHAFrVZCniru/rINhgMxYDiGwA82EryGzzlPbvK6O8fwYm8Na9oo
VXf7gB7WzeyVt2RT251KJuL5Fg0CcVu9M15/1+1hRaeadSsE0AxhBsmhHQN3T/75AUhRekvuvtyk
4Y/yhDzb0gr2lZMBEUIvbnaJSjrfaNsvuTtHd3Es2+cpPBhDI/1Qjydq6pLi6np4eIYB2jIoreK6
wF7uSpRe6u5OxTRcSwusYUYynKuolm6c0XoW87KKTuRHCSbryZtuelkTDaDWJGZx5RM7jk5kWMLT
mI1npyu1PQ+vSd+8QwGA0eXrsIyLQyjjgN22Y4IPFc3aqUdrOxrLIVmDG057H4Vl04bADetWWT0V
rZfeNEV95XajDrq0do0WJGsLmMDxx4cRjsGxXz7IwYvWsIkXMWbdOY66LfGjbJD6ORokUXQY7boj
GOENu7DPMEy2ZQIGCbalSMRM4SiBbtex2OcaieG7waSjTtfx2THqXQTEzSeyXF96czqEYQ7/LdRg
ks1eey+nctNiredXKIs7NXpUoxA7AZuJ2a/nyEOLxnjQA3gXNWrFBrOuuBkCfNhFXewS4oe8RO1p
U6r43WnkAcs8R6KlrFToK/rbXzSKZPJJPjqsP1YgJNoVgKLHMc/3TRpfhyj6xFzqVzjBwThP4XbI
rioxg2M5imOvJ29ED8Qae8UVk8dBlYyWsqaZaRzTmwUWhM2/Oc2+nqe0lOn9OozLF/Beq37mO7Hm
vPLbkxSmhnA10D6RnyaIT9gxg00y6gv1feUW4XtuZTfCTD4DXPwrTz0XUn+vFAuQGCY8UImVnjuH
Miyem7Le4NluDhUReTWYWGNleoDxScWq5BvlVfzu9t9TMX6jQ6Tna0E/c8ixg2sxQNEYMA9z03oi
bP4Se4trfbSU77oFJYvBTZSVZ9yDD2Pv3M6GurOj8iMmI0yb3zqKVIkWE72zpEGzBzOLfjztVGhc
O8lzKPPbqer9uO3Wpla/LY/Wj2/gSB4yuuR1vy7zPQOlrvaiTsgBmld3sr/lmjiHBApo43nWBQCV
XnukE/hqd8lnTv3gamjuKhrIVwnEXK7K+c3c86KsneTL7LLLiRrdlzAzV4bke+xSOVyteKmOj966
okaXsKi2L9YQvj6NchsNPMAsS98J3N50trETAY8upxMcljbTqPuoR4fScc7u8jrSeuextDl69MHd
pHgJ2KFHAii9GZr8i6axT6aT3nxKKmaskJRX7ASPyyWcJvZvxQfIhGuvvDvnGB0DXbAJyi1qQKcv
nYvfnluKUSHhQ5G57Qsd7UuqDe6KF1tPPvvAvTV5PShvKYkJDnHIgxiI/AYpIF5jfn+2vhYTZUZh
8Ohq8pYE/qNeWRwtKDAc86Fh78UvykxbIAk2JbUrtCM6UmSr0Z56rmUyudpFExxmaiexfuGt8Sxp
7ACPdahj24yL762zlJcKDO7FUA9nloslm6BT1dq3ZfVdePZFhuYVdA2173doHc/9qG+b2nsMEnwy
nr02Jm9bcl5fZzH8tYjbmsp47dQj2ZIUQLQlSH4GKEFmeSeS9ppnch9Y5RLf52jkcXjsLJcXImT5
MMAQyxE3w98BudkOmUZV1Ly4wRporLVaHqy24+vOKajBMToujwjcoDuKHL/m4BE2mpG9UPrHVla9
A33lsuZaV5xT+drt1WsbZjf86Ee9lmtRdUe97L4EOVEGwhnpEL83OsxMAMZ8F5HrWGHqFzU9DKF4
zHR+zgCR48YsAQnL95Q8bpb3W2+QXxEsv3dj9R4I67HsiHhhyxtXLA/Pbm7c9U4PuJJtoVI8WePy
4uI9foz07Ers+bFP+X1yJ6OOscUcDNgG8MtGtcGG1fC4Akzx/PsR8ucw8kvg9Zc//pn8658btf9/
6irXf8Rd8Sr+fb/F7VtIXXn+8fuZ92dMls/7GZO1fzMMSTSNiQ6n5u86yz3zN5ybmH0ogLHcxcr5
V6uFIX/z+Jeeix/ix0DMCfXn0EuClhIXrKA4Jag8wfn5rwy9DNB/nP+IydJUTrHs0lzuOlxE/zj/
KU6zhdnM4QFvlnnG5g/BpOaOlWpfzFJH1jZA3JZLBohJ7DBXNiGhGSnWCkmMDNwUN7o2nYIO+58Y
WK2kyzopj73vYokeFbpx3yxhpJRUkmlj6idPj7N5dHwFdoC8bfaNdRI1THxJEzX9UGXGcSgQ/aqA
O/uU2NPe0y1WRlrqbOJMtgfbCV5JlXi7xJHst4rqbdZrsWuWZJXV+cOStAqIXHEaTQ9VyARtOn5u
e/Q1MQvZbnNKiWvVxLaAaJ8NYlwRrKQhNTZB4uybkchALwiZDIPY22RA6iULFhIKc9EGSYjlS1ZM
i7tbVoBYBUtdI04WdsbRDAasJEvOzPgROVNL+sxacmjWkkiDwOtsEevewiWtppbcmiNCqINWhKIW
tNlTBPdzb/5Iui2Zt3lJv8kJdrFJHC4mGJdSmXUgX90fXQafo+F4kLYJb+QA6yFKebg34LdEpwbs
UVSVK1ONzvMoWhx0JWDHMGviS7a0OYx9+BGJclN27UBVNPcgPRyDU8IlJFuSfrFopqNDPiDjeUWe
kdSFMXzRBTvHqXewlh1zxsptNZnSb9JPWcfsbwrtAIYlInpVPcbEDuMlf6gWa03ZfrEJJpZjexPw
ZCq9f/YqCNQlzEPMse6jltLhih+TtBpBx8neO8QeKc5jtLfJt5ScwghGWgQkFUHJKQYar27ywlAn
zuTjqq2UzxbL3UNTWuHj0VZWaoLIqLqPfElitksmk4p0UrQZehD5bxKbLbzOQpkBwi7odTJHctVl
2zIz6YnhlSr0aQH2JhXRj0u+pELlkg+1CIp6ksSoWrKj9ZIihW5KnfLyR4uIaUhGgIa1vWx17aja
G2im5tE16607Q/IGTFRsbOfeLibla+7TAKf7ZLU92Ug6YdyawZ0lfL0t3JgYneluiYuDh6iTezkS
K7UQM4XhHL2Y0r2pJlzenFpXKt+JgtKvs/gzQah/IHmLrFZ8ao7o9nB7w12yFDIBGhR+o6u3vJad
zx4L44R4VQBcDv2UnzW3b32ry5eS1PZSNF9DFovbRHM0mHSRtSlseRPZz1PZa/dDpus4h1S1nwtC
GXqYL8EY8VSF3TaZSqAdRd2cSjKDenhlnghfZnhvoDUiEFRT/RDQiH00ao2fp9WZAxGlAgymmcej
EI+exRfpAM0SCkpr+Z5Emns2RpzhjCvxNlPiM3XcjthkTvi9UnszgC9FOzTdo7NW7uJu2EWZzM8Q
ybXDVLqoB9T6VMm6LdSwHk3rKy7Iyyg+8UTASkmMb/Qr9qsCcnnWtFtH9ZKLYAtYlflzO4S4pCep
A/rPGbg6z2oOUJ9eSr0ITpGdnMsO12zetLDpA4C8MwAQkD/aezYhZagBUq7BnOZ1Gha+kRCbRx11
knd3iVSvLnS7lZkzbQnTuQKujs/U/+oNOaegFgiqXR35aR8dx3FymbaxbxMAfLHUvAnmueW8eRY1
iFCbyUSajW9R4weCDNgT28s9Y8J+zNRDirPvgCJAwUVQXAJ6J0yWy8phvhPOfErSkLI9WmPXqB3P
s5EmUDcmbwM9rt6YCWTlPHmLx/DLkHbqhhh/uRNx6QKuGYtdp8cbGhTva4h2OL4wVw9au4sn6XBQ
cRseL2MLF+cGd9e3pqAet7GrT4x2JI8KcHj2MF5j7lKruH1XLB7XeNic3YyzpdZzRG8FfhGWAIH5
6JVM1nc2scHGKkwbP9lC85s3dcfT1QhrqUcIxKpi3XAQtGq0IBxZWjwu//+D1W5qduczsK7sMBn2
6STeIdjceTYwyTEGAV7l41WN+vcidbydBMpDllN4hFeZzj3p4DGcRvg2map5/g+e0eGZU3fT6Kqn
0Zu+smsQF2Gb3+08YkVESfa3qKRLIq1N/UaPRlrpxeztZdcSCnaNh0lK/Yy5hOcNaoRmJfoby0a6
FjrdudJ9ZK8d1ah96F1SIoqXUIYXst7ernHgQvz4MNsq5LKNAqz62aaqJ60ungNINyyVh1418Mfl
Q5c6XyhPnC6NWcGElbn+0BPGgjZrqJvYWLC9kzj0WokPJ5q1tzm4tVF4vskA7nzWWe1t7iTuujfm
hx8LAhyPIcUVWeibVa35Fr1N4AcRxgq3ep1nEzbwOCkYDHk0nqOiHs9ZzGDgKc6jnDZcbPQZuIAw
yOxz0TUWXACikW2zrVWlfWhYzQiuxtaDpmnT1jaUQnsfq7M5GGqDq3s6sixEYVEVT/yAwsl2q3+3
FSm/Md95Vdg+5Kx02NpM8r4hoOhbfSCOQdlDhmSouAzcJmTZX0qPoDPaGxaWul9PAtXarrr2loBu
7U/m0K/7uEhPtVcBcXDH+muW6vcmlosHpbiEZmly/nFvoTciOYUxHwy3cY4FFQu5Md5bRQauIRt3
VHwQ6xSDmRztMd4gnEyF9aYt7esYEFNqMV2Mroax4frYXjIIf2TcWgv5s6F1w6jLM6wVXiKRm1/D
iWCAbo+f3g4MhgEfFB5b0DW8+qsN6btxp4g7EqTVql1TZa8S6B0v4+SgxQlNAsWIrQ5+WJ1Y4t5J
OZ4zaCUxUeBCb+QxcjkpaqT8lyJR5CiO6dm+CVTAOQs9dikpupYFxpahir7wIj5b2kxlaBSbZzBk
43amWYG3YeGtWJY76I1u4GessbhTOeKaRWQvtCbgxp7H7oku8jM8H3cnZ94vCqfWqVZS7ajSvU5E
gk+Yjlp/cU369EHN18VNwx3RhMOeN97WrvPkZs4oas9rk7SHhectK6MtN5joEkY5FhBtvMM5E68y
w6ngO0672GrMW4/tyK3T9iPqYj2sA9Y0D0VDgsP5sWiVBMtJf8+PY0ukAECud18GtenPvHuuxGt9
vYMSMuZFeCMNP6vairMtCA0jmqf1QNuavkTTQYdBQvDk3lDBsM4jgsN5Dg3LrDbISzfxneN65TmN
MO/P/Zk2ESTElIS4XoXrqa3fU1kedaej+80ViGXBQDVtBeylwEdIiSDFLEB5VrACAasM1Ul2pFpj
2KtJSLoiaHIMIK3zFOjVcJt2bEh08tai2AE85bjZLTlxCDWxHr5PNnpUgalQ9fD5gfS6NWJVBLqc
lLZ6AE24g2hzm7VvHcfi3ka34vnp0Lu3dYQuCpbvji6gB4DF87GlyoLZkNRzEC17zvwjqcDrzVnQ
+qS/r+XEwsFSRHspPsYg3Mw81N4Dw8yXIjYfyU9urTw6zjYOqjaZiE4SiaUFJ1hBV3dNMvqRK9bs
jbLbGWeGTU7zUOp1uIJGu4oMK9spcOHs69UpBde+17th8IULLqtqR80vlZPuw6r+phYKgbHwCOKF
TNAtjIJpoRW4C7eAMIRzj4f8w0l28UI2wLvzTSysg2qhHugL/8Au/xua1d9Wo34vRv37/7yzthSI
rdbS5fj3D9ssE9/aNm7Ctzr6w4H7Pz/5LydulyJWfQlZEvHjHYSk8x/hBldfEgwLm0q3OKfby9/8
DDdQxCp0JA6PglTdZunFz/IfMpNDBJMSNToXBJ9Kt+S/cuIm6flf5B3kbssQngHwh3P3r5KLHiS9
4n/jduyoHZ7tVEAcpUwyjhh9+w4s6MS1ZuK9eojuRD3ZF/yC3TZy+vCEKfteJH0CW0YkT7bXXWtq
Ys6TEZl3ljaukRTKW17xR4ZR94L9vLgZl/5VxirKJmn6UcMnwhz3CxuwXuRE5l6U+XsKmv8UW3Q0
NKlxN0riBhX4RpbJQOOtcRvYyXNkF3tNvgUzE3PYMYrXd5EGbxji5Qa35jrIbca/z8nGXIUn6KnG
374xywajNMxgRnIuSh0IXHg8by1KyDZixC7kFR5MgJGJBHMQmK/EG6Apfe3G4KZKrS9WGqY70Ko0
pOVnJgCTcVeUa93gAArOCPTw6A8GDIOo6W9c0T5H4HPreOZgow7GFAGCyfP+RCBuY7T2WvcqLNpl
zR5t+j4mnBw9MtxG1BL0wn9EEU9ehSjkQ/nklPGhbP4fc2eyHDeyZuknQhlmB7YxMyYGR1HawEhR
wgy4Aw7H8PT1RdZdVJWVtXVZb3pDu5k3RYoIAP4P53yn8lhUJWteB9NaGERIeaFxMPQeAF9RflYF
3PtscvytW7un4NwloVn34QzowNPXdMqybdG0fwte1Puu21RN9scVg7s13tIxsOQFOhquZDBYL1Gv
XhEPRaeSpDEEeO3ZTvAH2FuZ+49Y0OH0kDg0zDBMF9TidheDWmmrXYoaelVLudMe4tgUduaaIRR7
HnhjA+rIrVu2xXZm4uoF3GgTTa3wA0qvxhUrfAM7Fnl7wb5qVfbkm2TgjkFyxr+6Tq4IBf+0MYGt
DLLstbSH/bJYG4dbqHBvXh+uah/VB2k1+coepgcwyOxZyvxj8ItyY1qMr0DxqaFR8O9iGBurDhby
dlJNjKkx/MhYX1UZ+KnJpVZ3kuoCrXPNpzzdMMs34FfR8zu2JJU8E2eTtHArzPDqxSUEE7t7U2DD
NwFV+rNIBXyF2DvCEYX3si08JX/1XPFMBXKNSzb57NMnlatXIALpQzG8hrZbfNFrre2gVSdbfQJr
9587ZGFrr/DcvfaG8qT7+kslHMlWxpYqSeDTVD6BH2YBVptnabJTEbGqwrPGbZSm4wkUGiZPmjL+
QtlTD3p+DeElQWWVLgcUtPJozaB7KjFhGGoKYohaZ0MkhlwZt3mHBcv4CAlpXGxTW8ttZNpLiaO1
qX4zA3Ihu1YpZ31EgnrlwSDo/g7deMWddY65QiuslhvGT/U6J4V6XbJAbsLh0GKuSGfC23RDQSld
8CVGH0Ln8Q4mGJx0z61P/aS7lVX3r4DKQH2F4wHE9bGtcoYT3KA6ykt+RvizKjvA3fddSxZ7YGyq
nMgJ3+YXhNIycJDD329vNlK6dSgWlrL31VeGapa9D+qkgHm5XqpfAbw8JPD2voT1zE+wp0eKrJe4
+aixIQxkUr96Rc/mkrrwYIukO7nuxJRMn3teDIJcNkp/ZMad9UkU1r032I0z8T4QeVgQxPW5Zh63
lN5jkY8WqXooujXbRRmDELU8qFFwJ6AGzRi+2u59YQ7YkCIk2svkMmBhT5VhIaacMOO7wiJ1cHKK
+lCoR0hJ6ZnQsXmV+5U8SFykfRJcxnh8pgytdz2fHHEBj0BEPP52+ykOfoNpSR8HqzoZfHdfolOk
3472KfOn5YDCfI1+c0Ech9wd58X40Fbpcwvc5BRNw0thbxrhdFcp1LEUor5KGZObWdA7saT7R0Gr
7+FuZ6/yf1tj/0AG5luh45+zdF1iyMITO6wVsRcQ2dKWpWP2/c8IJhNNDcMDkmjqjNs2cc/FvYEY
40pQy++rQKtdQabLaoqR5ebdrTCzv2lDFe1YgRxlXP0me+W5aeSvzphvd0JYepFB+XtItb1y+yoh
CfHD9o7o0Lwr6040xrS8a7fQjI0JQmUQJ+UpkuMFaF910sbhNy8QZg6sxQEZ8jFQ/0dAFv1VMy/u
Q5Im7z0at9XgzDw8bJzZCqcPPlrhgZ0TvWPybcLlzziNjCUJ3UvJeWYGNkWrrCTweZaaIVck1piY
OopcmoPgewlgxEF+XUXL+BdB1sPkVO+l4z6jsxz2/QgjpmBeDbjuy68Y3Ikm5HvOw0MMKDIpU2sV
tGzPU5skS2TMbymt7zasFw6C4dnr2fk6zvCOoYAeAJcSXHg0vggYdVgWu3IIX2vMDcckmk7CUvTr
ioS4VqVPaW7s69wwSnF9mIxNlvuXBcAJlBM4kCaAUt9R3zpqHcXB9E3CNKjriOge2aIryBDPR8OU
/vTFJiuuYOGu2m+r525E/I4mcjrBk3x2Ziv9E9TOKZoLb+Mmnt7Zlj52ue8dB2D61WiNN6nz+QAA
SezZX/a4CC1+5RRd6iKWai3xYKBeDa7+/YujEv/q8fHPzUfSk3Op+2FrDCe9VXJWCFclB+OEN9Kd
KgB5AI89ZM0EwjVAFYL7srxotiP8y7ME17xWJmD154xq4wRV/07r5+zInc52ODb9Q9iRFZN69lcG
F/h1yv5ICPGroGvDazDZC76UzIdrC64obVmxkYKzcx3GCFbV2OdGMKmax3E48KLyToJ5s50vehdM
dXdqLf+Gjz0+Lan3xyz+bsgUaWyDsQ52y8aWPAH3EvrsH7z2OXby5Sq6R+Xo4TT28nsoYsJ1Wfon
ubqRxOfu4rT8qrufM67IF+YCnNflJeyY5AwqwO2vcSHUIaMspukLrlYOjfTZTgP2lxbmdl2HF1JZ
7FsQVD+9rPksVVbt7UKRJjGMjIdxh22JAsDEFluPVT9D/cY/6XBfrYkAHI5uaX8HO8dZpkN7P/xI
MrFw4zndRxVA27Dok6w2QIpcpB+5izx6hiMOohMJqOgIf848dzv6SKJanBzE5jEu0YVLGCuuGGYp
uiRRsHW2lo09dii7DbMKYOnxvJzizP7qm2XY+9HQnnSc8ioDWEWm38RIQxCb5nm3ETjqcZZ1+uiH
BPS4zTYPzX7gx5w5wFK03cyZuE+2sU3+95yQ8sqnK4z4KmzrzAj/iUkKaRAExaXFpY7EO6rMddp9
wbrc5P58B2b/rIvwgzKJljS1x41mVWA0VKc/eenY216pV89pvPUYIVzOBz+FL9XJhz7T0e0uMfL7
EIzFCIsN5SYKF792bvCzKf5Meq5bBXG+nl7UQrGnxiS5Vkn03JmifZaD2x+Jggc6V02wHmror6VV
pq8e/yrIx7fA7X8tIhqPDCAyYJ3xz9D2DqJw6qeIGSwwor5ihlUnW2nKe2oa+Y91rWApWHmMfAEv
YWaSFxPk4Y0D/Igk+NqONuaANL2O1InnrrOHxyIezHZGUk4J63MGYMMlNneQ1ynmelvGT1nZNNZN
t9VXirbmI26IWMpMf5nSoL8oK9cXaFjfXqliyAeA/WOhnmqPwJ5qYhhAhanWilfjc8qqcV3AiXxP
eCJWTY1ghsTINzXi6ZEERwyKUI8WkHboXeEo8X6EWL/Wpv8Tcb03bjCT4jXnkGeki0Gr6KjbxWbA
VyTNRz3JO9etOVkWtaS0mKGQ30NEbPwWN5FP4Zf9clPJkm/RWz3bPyGRjZs5QzSMFQz1sR28u5HB
BORTlrsQDTMnX012crNz+zpq+ZbE814E/gXAe/nO1BAzLkM+iPynqBtdfGvsRiEXKo4kEEvorq+s
Mz9Z/m44lP6AMuy2g3FxM4fTBY8NVDUmpJh3MSSnFzdHRytrSHhieK/q6RxFPgp2GqSS4d4xB6zT
Z0IyZPX3uZIxzBF2eGbBiBSR6IHJnZmJBO7mzcWHZfX57T0O8vTcR0W2xyjHdqU3w5rgZLNdpAxX
Qd+Fmyy3V30czQ9Dlm2SvoNkloSbwYU5gqKR11e2ajLnrZlls3NDc7FzZnv3AzNx20ssWq6kR7Gb
0k4gVvrAkcPjxUaXcC7+ZOJuc1U/e1o45MImH+XEOCgNzxBkX0tnOlaifHW98YXKL9uD1lqbDM5e
IimMqNTIQzgH4fBLJx7lQYyggfv/Z8cdYbkWo7KSUGd6zII0hvzJV7neO23pHMZpkisKeN4liwn3
lV/avOU3MoqGM7sjvR+Efg3GbiJOqNblrshbpI3YAnYRL/djKHv1WHe0qT4pJgiqQBFjIk5voItH
ro7LGwcB4onRrc3uda2KAMlQJcylZZJORBKeqT49dhxZ+9qNKQjS0DzWfnZTEn7v4C/jbSTMkzLo
b91MIR50fGGKjziw8mjjOY58Du5fOnf6aj0HHVWL1jA2KQTgIQt/yGU5EA9F7Eocvio8DY9VXDwW
bD4B3UzmTDQ0ND+GVr6Zxw1I+nbjkuqNy5kx2IJc5DBBsaMBCC+VAUEsnL55bA00G11/eb4e3oe9
UL3D8jsGgzTperWY4LULHYp269co3Pepd/k/6CnKdn4vguxTujjQFkCcJvM/kqSODqXNttyp92M4
FUQos+ypNUojsQzE3nUa1g7S0GA5LpO+JmmdgKQ0e11U+dmL7/lkkdyWcWOQc1I0+wwpS1YAxGSN
/QFeSbU2I90tOE3zkETeQ1LCIjXMdIDkB7a63+rnFl/Qpm3Y26XQiB5cmNC7CJrbiuaQXBGcM6+4
aX9izwdnb2Uf4J3Cs2JX6wpnWI2VUwL6bcmTJJ3paPULeW2dG24dNS47mZXOyral9YVt4+hygrwH
gYNsYRTDa9PBLHTd+cB4mfA80KbHgha3b+ioBJu3dUDGA+yg7lgkjC7Uwkic2TDDdM9y1lPlE7QN
M4gA7OxFFz+RIpotybpQ92ZxjVKEFl7UJDtklBghcj1dsJ7DIS5Ed49MZZlsTsUCuLzR44jXHQTw
iK7PCpL53PYDlJvA4P8ZO/3IkmM8OYF1wQJ1q8O5uYYL0VpVkKEZzIdiJ0X2mQdpcGtSg0U4QdXb
wd5e15T3exzP1bafRwgKDn0u07NPSQG/8hNd3KAoDqRUIgXr6Pn3SaisTXunfU6zl5/uUQPaDlhm
TXBhJBnQqafTRxtp88bzKBa06y8cBUrjfS4uJP4eO/ZjcV4HP8O42afcLBlZ1ZcF6PreWpaGAFZc
yV3dqWNOfstDZIJPYkQlXl+IEIEdJduGbcHDfXOX+jGGL9fe+cl92afpiYvRHX6wqKcBtBr1Cz89
WsSlIWAs8Les8b/rEZ8TehFuTsfxCTbDX0qu1m+nUOGvmWXYrlv6kMSIyOVBD7b5uMjHPqsf4T3M
e9bV0aoVRCh0Nh1+dqfEq3oU+3CuDbleWyyyuwnvyhddCyYjc4/Rzh5lzstnlOy7U1KzOFhT0D+x
daln/C/TOEfHzofSOd1He3om987lSvq+9Sea6EtaXQjUYOFjqvtiU5NDyegKUV/gVcj+SD8/ue24
DcOyPjJrqncLGM0Vaz/m+vAZHplFPFfMF+oSx9/glPqYNFJsdBI3m8b2+03NTpzqNCN0svb0ISXs
GaKY668zDJIbp6VJY7nyDtvZO/Q5UwGYUVxuQm3ORMRu0qSyDklKYBbMo1eCBOoXwTONZ1sOZn6p
SW8H+UhueBY9OTzVLzPZF8B/qSS9rnmaxuqYVNK5ejlToz6x0k1YqOcOdM0x85J7isT4S7uTPulh
9FgfzVF14vYadO285xBmxfzpVHPPTHDc60zQnSHzQC3wqpsyuCKOQUPLy/8MxzTCTs57Oi3OLipm
WEfFuKIMQTfB9w0aBglJpC6+g/ZA+Opl8LE8WkH6NPv3Fs59MfBncsv1PlKNP7PyOKrwvlxDQsA2
wqHTnbqUIJ25/wOe37lKc+4dYCWiCvdL2A8n1ECPRIP5+6xKeGIaKjdDjJLpMiAPASIZdqACJbql
byjND2L0soegJkeZmmh+8KOMArmDhjLUHf9tLrpzXoy3wnJxvSWqWS3x+DImxNJr4PJNr3ZNwqqT
osVnJmqD9+N6jWn9Au7uMyG360xW+Bd2oqNuxakbJhDkxa9heVBT/Bv2zrC1W/NnMmhq22lis9hp
ok+qCFbzzvYphLs76DJP0IzMEbyj/GMZrBsxvig9BOJcb9ATtIbiRDTxE9l+I0mV2Fl1JFzq6+FZ
lBqpQ8L0gsyGXevld49YsDeAZe9/+dybNwiaXha3f0kJQ6vSGImAZX86NNDckukLTvqzayFQWDwo
wSZMvtBQfZtBDtuQMVaelNXezA9grR+DKXl0NKSKXjsHXPL6kGU9i8Dfsrdymt0cKVizw4NmH9IW
oG9WnovSx3gNTz3DrtgJQn2Y8jvYI7+nkLI3NrlDvG8WbhzX2YHwRm+dGMC5WfcaO8s2iM3XgqLz
WP8S0rqJQh4GBLrrUXcBUQsMYEvLZTXmvUzYQe/qJ7pOJ/zZp3fWtmOnW7tL1u1AmBLxG7spim/O
jyZFblrM7N3s1nuw+mbcEev0OPjJiRnMuhq+USNAecwfwnS5ltbfIaS0CUuxngrKd89N39GO/cgV
yjM0ROvea4INP/pzaWk9mPsx3FLZafDHmsPUYZ8LvvfiF92VbNnv/J88CanHVSmZvNPjsoqGUMoz
ZbKnskHhWhNACZB1PmVE962L3urBDc7zUd2/FBJHRUWHHHWbBIATdWLhn4Tf0os7Gxf29DmLf5Dp
JU+1CG36YvkrKTKFBs5wPEfuN8BZb9sZdF5djG22954m4/G4UprB8ACh20BtlZFBjNcdSeOgR46W
bpcD3F8LmBscr+MpJARvwYWRje5bbFefg5yPbOXPSXuH3/r+gT4JEvY8X7Jw/pUE6rFx8TugD6cE
vGovel+c4sUgfl4XnbhMw/hJdOK+mKKP0Be3bNrhq7lJ+btM7kVaw8rR85Id7HGum/0guNIqwE7v
LPbvoC56AneAtyQkTsTLTCy7ypiyF7w/yLAl6op+0kTcHNy8mSO+amkEnWIVboAeJOTCuQ9+Kxj1
C+luyzb/m1vtR2nYp4jD7L8PluCbuU/VAvCkG3hLq9Rn1M839Nv0JZ7Fa4g6JNLyI3XKX5Gn/J2t
izcVR6RGROtMuk9LinbPo0s/KX/80kH0ox7bj24h+kOTt8ZKnl3N1oM7gYRyOPu84dl2H3tIGht4
GPYmBQEx3UWkabcpwreoYbukg5kwCOlsosHUK1Dpj2a0GiLhTHeK0JWuYls6qyGyxqvdMRFsNX1p
iiEB9D8gb28kymAeO1ClyfTaxS8l+suVm/rJtSWN3asC9wcrOgRnaf+7DWp/V1bjd1qFaBjz8rOX
zWcYOeUT+HKq/0KphFTbMbx2Q7UeQ/fTxrvChTs4fd68DjHI/SHnM8jGZT9mPDQksaXIJuzmWIHw
516iWLBwAjuonaAg2t3WcVSxFVU+ENZCK0NKR8wy33tru+FHX9W/JpF3a6JpSnRhfyxJmaZ7dkE5
JBLyBaApEQrC/UO+9vqfb+oVePfnwigW/Rl5idFERKfiVJtn8oQJHJF3MHjWWiSvsppEspcfcMm4
ZxaeuOVr/+TbnSVQFdy7gLLeLpzM7JPqM9lTUEfYnTDZ4XLM1y6nzTSDdc6DLudQrlmEaROdMvVe
x82WpLZtkC/2w+JZV1k6T02QpZe5m89sRYrLNLdb2jVnP/bsWII23M2IgU6qZwEvcvSXmRifSAG5
VsoN9lPiOBum+O/uaGFNmD2NHkpeQzqlUxwSKKs6AF4NXuZ80s0mKe5KWEgDHRXoweHz5lcGtQyZ
M0XigdIe9Zf3wH2591mxIDENf2ukUj0pkPCSUSIx1xiAb/QOr3+xmzx5UBooZFvAscjs+DkMSYyV
ldteCY9769CgHMdhcve2VsympH3h4C1eiLb4rjxDXDhNNcmOw/uYldn7xhaVXNcOCwmZltSPKGP2
TXlv2Wze62ES/Y0TwQyPTrQ3yfJdlnTFXYmZoZ3fOvgknNKkrLcNmgVP8Su2fkDJXrMCTTzjcNSS
k1ov+shwql9N/wQWlN5OzuqFUX5ycxfCaQzDe+lMjxL61RERWT2CHqhg52QkgKLiw46OOqSiY6hM
+eQabGGlTYPmkEBA2q79d0nbdhu2LAviKn8cECLfWDO+E/3lnLsYZY6Rzt9eQvDHpc8UphiOmpXV
nlildxZP9RmPTSern7a03yqiYeYu8H+IxH2XWLW2jN3lg2wH2iuF6Ldk+b+lVdyWWHOQnAOGM/IM
E0yQmpS2RX0w3fDckphz6fvgrQ8VkhLmo6SjN5dINifZ+F+TO7cIZsfqtpRgXxLvNgwFLFLhHX0T
j+sqnFkv9H686ePA3oZFyfzEcSMG+VBSPKn+Ru30pyEqbut4aMXBdf9wYvHeuoCvrOOcCfY8PUAa
T73V0oZ4dY7uqRB69mvAWsQbObzlCYIIPlOPTmSS1d8pbKiUUKyooR33BIj+TQeLZWRz5/tUcIVz
xxHrmU6QsZrajTFeOqRhm7xpnsMGPS92WqZKa6SOTP451vbpAuYFHQG+NESgUrNHtICGpKDnIeXA
nwpNsGXneSe+gmTyNn3a47+e23Gl5OgdEuiw9lyDFE1Vy1BETjszdLvSCdRh0GqVVDYT8fpeILvf
Whna04mMgSVo8t3oxrzHA1ZKXRA1u4APfOVKkbDeMn/8eNrGeZQTURU/VDCuHixxafxWr5d0JPpj
6Q/ae/QscCy2mvvnxWr8faUHgELWbqn+VDz3L17xI0hBCsX93SOf1PCFIVo5iQfK8R6fR1o2WVPT
w0KEwHqeih8dhHziU61gG0Qh0CZXuZs+6aaVx2o6t1K1x64x7kGsDwRxIL6tdZccaueu3h3TrVlE
dwzuI8nQtk8MH1iN6ezZQbkOZ4bsPoBd/kr68Re02njnMIZSXptuu9AOacvAsy+EkqwSHtpYAsgL
y+Xvctc2JIVLs4sNNEHUgBSSK9WN2sKguVK49394dXCkkvstAT8yHGVcNYXyRxo3sFxZN43IWpnX
ZdDUInPZ2rXyXnrHjY8IGybk9PMpn32qPW13ezEo8VZUwTf5EquCWKKda5NozfqpXuxLWZe/LC3f
IZ/522FAt5BiuVijDBx2au23DZs+b0Y90LgnPVVvRa8rIkidG5qCXdTlcGBmxxDbID7b3QwPb6N8
gmxT9BpxlOfrsQLqISvowbP6GhYe4YT+ZMKdsSEqlADREuSDBSTQIm45E21xjFoidjrRvZDBS9ng
xCSdOfFHNFKcZap+u9/7qyqrc1JeUG1EXx58z03RlIBJ0vlF2t5XXKNrdgdSJ7LCbCatn9oJFErp
G2uvkuq3mGWxvXMr3Dx596NifEoLdQmJ5abQ50PpwbPFC0NBaT/+85jBnbb5S/cPmURB5gvq+bgi
uxDfADZHz7/Uxh4PY4dzBWlwt57eXUGB0suFuGECHX3TEaelTv5/dD389F74d2EZ6cgDgZOB/Fsv
jNkmtMKrybPxFwK5IeQC/ac9ErQsYYNMS0y1lFfNloHpKcUISIbEB7t5d9+b7M/cgJecLM1LA3Od
wmiXVHNIMTke1NInl8h85DOKaqcOvFViKDisNovPiP3Wrs3YPIt4lWhpmh08h5P20uRopf6n5wjF
VsgvcPekLnSYWJDV5WQ7q+H1DEcu2baM8U+B6cqL1aNqNaYwP4R0YI5Apibr4IOCxt4pUi33s/Sc
Dyu2b/3IwqrOSejUg9W/9LW749f+SjJuF58hwKMPVQdawJFx4fDq6vhaYZBh4zGl+0o0L+3s9ce4
LPxN5eYsI41YHql0r72fx3u7JNdSUtHHST+9ZBYacMhcx9Cr2ousi03fFfoG/W6rMKqQ4mN/8Mc5
UPQUbFMUlutxQCg19MjGfZEcOyImLgvvl9K1R1b4no0jiaBuH6O4Gy7T5Z8vPv7wdRQxw5uHhH6S
i0lw3cucu9G5i2SLEJQ4kmGkSiKqae/xGvAdd3maE/vNLvt2Y4+y2auUVzx+r7Oqc+/Uu+SGBgmx
gKXpnxg87jVcm8vQQHpRi2bsOUCPnCoMCos/PvcNA1GQVbq3r3QCGTU2b3k0y0TqwFEp5XOchcsl
SN16TRUCplBPepfY3p9ImOIy85yImVe7Q3gaANDxHs8iSdRqtqHj5JdW1ZecpJh1tZCyGfeEBDHq
njYExB4dv3O2zYKM3m8H9UAEeYiBo9jCFMz/tFb8bpiknoM0Sze9cjELLPibvSo64pbQD1MeP2Wq
9YHgEM0lAmg2qmWtObpjfRCwSdaSA94srve4GFgD4ZLzb3z7YJTAZ3sfPCUGrUJdptHNEv1f1Aju
Bqk5NLKO5LXe6rytT4GzrUayZtuSJUg5KTwNMdIs4HJPOgaa6tX9sSgh1niFTUpah+MS6myYBzkc
YGh5egCBX5khf8T4ZQ582D+AEiCpu3/BiPugtE+UmWetQy0Ms1A7vd+ZqErUuYxFf6hQMWE0RiGQ
uZfaL6pfyUPatdM6I1t1u6DHCuuAogd66aFJGH4g1v9FMVseyrkyq+iugynoI+C4h5w9y7TrWNOG
Mrcf/KRmhavK8kjSb7YOOsmlFR8VUqoU9dOrznlM0CwvaYLUV13cMn5DcVIyZS+cC1NOGA1xZ7ZF
J58ITBOP0xT4t6HuQQPE4aar9Cdzz/7SNDDnhlT9cWu7Zqk1xpsyR4fCO0ReBo6fx65sNswSi3MY
LTHpjP1CB49VIpwiShOR0NMVYmPFljgkCSZbVyfdD8GDjT6xqvdS27vAS5e3FoBdaFuQi23WBnk9
37Co5welWpa0JYyxfzwHgA7IysoBjgNaZB5ePWekUa97pzc7BfOoDUEAeAMlZu8wRauXlLkJOYMA
D5ZLNdfMuBpilEkSK8mSYfFtZJ8cI6h9735LSGa0lujJEWWBV6QrZTmFhnmv4/xo9xNqKI9PD6MK
KN2oqna2StKbMAgeIBtfCEZ8ttjMP6R5vepx/x1yQ0S0E5Io1C8f8z2BevaGYu/W1U8m580mjpJm
7wZLc8HVt9cOInwysud9Z8t6IxcMkUaBTHLkMl+bLnlG66hPHXgihXqLDtM+KxuGgJUNr8Wi/gZP
OlmSW5EFt6IjwLNvuu7VH8bfTW4eFkZ/IXEWaTD1kPqsdDe08q9FUa7d4AdKbuBqBbLzNNPI2qx3
PmH6MOIUCy9y9/WINgB6JGY35wLUTJBVCF2ZvfSuz0nKiJLgQbGMnJs2WYUCdtrgd5fOabNHJYJL
MeOzhnIrtv2zn4e7spWbPuuvmAzdE1dYITyZUXf54d35BG62PFQaupk2X2NcM+vk/FwwdRrQI0gh
zMZnCbmOHCRcfdRTHKLg64LlbNspJ5KA2MWiZ1x3KnU28di4h7hHXmrFHAYgxlfOslyKZupWLt30
Ywi7dHbGXZ/lx9oRH/5sC0KhdbOVQ/XXjakcrARppuWmtxK48jmMqZJypLckDN4V+fQrz9kMA7yZ
s4MkFckYLO6DqN8tGOHFkv9uFqc9kf2uRs6BbIn6Q2Blh2JMnM0YFK9zNbTramasj9OHonP6jHWB
cLIazxVbLFMnwAb6fUjKEXMH4omU49krg0tlVczWHnvjCewijLbm1KawlKHMPThD+x53Pr3St6/z
cqdi79eEIXGigdnyBhY7bvHM9na1T66GiEyx64jUXZdqIvgUMWaWk6HKB7xBnEJ5ezchBuRhr5iO
VXPXnboi/sZbAX3E+H/sUVi7dDY/gtwil80F7p0nfb5GAnkPCc0UpjDnb7AEx2UJCAqrp2gT2CRS
gIHi0s8VB4g7eMsxmq8KWOQ69PIBqR8fZ09RJQ07mLK5jW6PVmQ3DqoFJYfGzdctRNbhTSWFd4rh
C7dtvWFnvhNB+0xxBqpgzusLO0wqY2IrQwlUM82ic1Ek7qUMmCnbeXCoMMess1iR76vuF35Ekxb0
lJTsJioabbaHi8AylGnFpgGVsiL7dGlngm2N2KUmfPbyX0R++6dhpMqvWFGW4zBuYVDOFO3wlFNS
4NcxPrlVE4sbppnss2uLT1Gip/F08GMouk+nTHa2SN1rMXfJy7AQQiFF+54yO2jC4hBnnTkl2v7t
3ZWWTh6on9hsom7YU9c0H11HN1piZbnqKj5E9ACbMIinQ2YiVuKe1tuSD3jjZNWpNMW07wMTMG5n
kMIQH87eREvgd+gkRztj2p6SR0g+6fyU9RrToQnczT//6Cbh/OQpmxFRUgOTJYZzHTUwwJDmv/Tx
Phsi8x0y+iOihthTz32e7OBkRayW/Vm/CKEZEnenXCrn5Mj4eSzrZh92Y71NwrzaejZ6WGlT0TBA
D1RbfuLJokna4OIzf4MgX3GM0v8v+xax7SmYou7QFkkCDKU6u7ZpDgjlASDembUzRbVsr+kSJ+uU
+eB6kOExcCwSSDQbFwtOtkCiwGCD46UO3syCeMyhn7X6v/ndvtbIi+t5D2PuuK8JAzsiS1Ne9lMj
34bUQg+molOgeWRnnG2PQYMme17kVtlRdABzbj0kHhKjiAzzUaCogskU7bJhOU8u2tcFwO2rg2dm
nc6N+wDUGlENpMs9MYvWKXOk3liMVdaAi5yrRRGHE9vL97oG52f7p3++oKls9pkyL7kveC300YWW
1ztF1X1aNLM5/d9zIf7vjCj/L46W/w8pbIjFPbgrgAGBkdkuH/r/0bZy/vz+LP+LYeV//Ab/sq6Q
puFGoRc6Yex7/xkWIdx/I2LdDtFy+/yPey7Mv5wrnvg3W0SOL6KI2fd//Jl/OVc8F8IEqV4Okeox
yiv/f8WKwCHzX8GIlstP8QEI/ncgmV/hmmY9/O/cncly5Ei6nd9Fa6ENgGNcaBPzRDIYHJLkBsZk
ko55BtyBp78fqtt0u1symd2FFtKmzMqysjKDAbj/wznfIalSIaJhFRVS45e54DnvMA40lkec6cyW
/8qjF+wn/uuHyTSmU+9y48FwZyXKKqVfi6kO9boFOy1XplV0hOLVxZ86JewZgY4uD3OsxwbRqhLf
ZLf7v4o67R79zGTf6qfETsJyYHjdIB+RBjUdWol92rJIxEXMsB5PSsFkadNU7nAjwEKcOsBIOx3l
7WFuWYH5MK3yrVH08pxlyvwmZIopsshHBwRYXnabeBLp2UjmtN8VtaNAF6gJ/lTMLF6y8Sq5/oYa
RcCJMHTvBkCoodN1RXbUEMgPMzI/cxVTukKIqRoMm9Kx4Ldih5QPYanqi09E75+WYjXfhbGDcRKi
BKipAlZ8vA6zHi4uFVrFDl2MX6lr6FOYFs4pX/ifteSaboLEfipEZD47Tts8QrKSV5JByr2ySd/s
lB+uEabPe9x+NG9JPoUHXznpz1S5zTYDErCLLSZ8y2wPsLS0h/jLHHJcAEDFc3uXIwEjwTNT87k2
PPFTBmG2TfMMn0WVwRJKFGjzVYC19MvOOvOtkAMShEoxHIUGEM6v9DbypW4t/ivJHffIx08eWzU2
78rg7FwnCcCNqVw86qkc1Us89cmu00ofWd1i3/eUb74ExBpMq9BryOYg7KR/m6LYu6Vogfd1MeRE
BYzuTs+NPmtTdtc8DhICfN00nTaxsIzXVMBdSMlnb1Z9W/d7zy5YTSg3m9YTXgM8Jl2VvIfSl+9x
NeODSeu03iQw29bWAOoEtZJ+BgClWOs4yyQ16I1g7UdDcFfVrUed04woKdwym2j2rSJ07z2Kqocp
Z1m0ZuZNG+1mLfq6xAN4foaWjgqmmGh0yZotjaXSmv1vp9WDt45oAakci9St915DsCsTMXIfkKe3
9QcZMdU5K9BE4UbX5YOtNNTXzrZdzY8qL/BpBG6N2EeEGHapeVlMD6xn2J5zlGATC4glJSXcitNN
HdLmropORD80vv50YkkfoZfv6vs5x4mLH0BI765pw6pb1wNa80Md+/rFCFjB7dVUppiq6uEbudSk
90QTjL8GskcjkGoaIrFfy1Id4mIRfbheLO+JEieEcxyG8IMFfGFdUrQCn2FqhE+OpkkYHQt/U5zE
FOBzeJmxlG8b20TvTVj3bhSo58HGA0nTZuzvRwxra1P4CqEBI8CgHRM4M0W+TkfnKwGPBKCEBWtF
eCCcim0V6uoe9MZ0B+ZVbkmS/+TDwO+ailr+gT6uN7FJFm1DC70z4IdvHBNlU1nyd8qt/CpKuz4h
demQqC7KPwJ4P6Rv9/sKgRL1HGnolIacNwqBSD5SLWIWwy1B3Yjsvdkwh6AZZh+0soCTbAszY/fL
NLc2DI5Np6ovoKq8TeN6NtOg6kHWabZFMPSeibY5RGQBwc+uATnY2t3btYOAZCZtWYEezqo1ozEa
QmzKVNQ6+5Zw2C9xBlZveUf9jr2gmuxkzcTqRmPprVSguwvUDLlGBlFQGnpX6Fg87V7/YNORnrso
xCRduhgzcOlU+8qJu7vOyuwNUSfMZxGaHQuv0fsajuuSxOsy6lfVWQv6lna2xLGyofiugmkwt7Jw
f4DjvLSCrjpT+jJ2zoMVhBt3cE6z0FA8QHVZSXBVyXAhe2lvlKhJ0hpibOavBoTK9RQ8+pOPYhEw
iLbrtzaM/8SGfe+xiJ8C7FPE2x3IATgBl30eQ4PTwaEHS+FitNgV+3pVZn6wY7P6ZjNyGYOy2bq8
QH2gHy0Cyqqpho1xRie5ghN/aG3BgHpZAeVmuC8Vh54p9k3D4RrAsxj8W9OEbwpus7Sij8yPD/RE
i2ymfRVBfLfsOGSNYQ6UWWScfCwoKjsHJewGmWxa6xZ5rzUKyUEHeyI2yDcW1m6W3h+oX+hDNsTb
LrHY/anjB6vCht046cs+or5O8ZCOQMp4Ss5uBWApRrIt4+zQtZAQM5x6YEKXxcqb6+fIVw35kBTm
NmDnGdcoOTKq9vtiOku8LAbsO/b8uWwesjB4Y2ZEzm31YUcEINgNCdmtrrsbV/Rj1ZY3uBEHIRpm
t2HhrApFE5j7+COaAdJAjBTEkqiEZ4R+RDb8FGn2vCQNaPeDSAb02i0LidEBtKBsnPhmb1kPTINA
JdZ8PqIZ5v1QMCsLCU7fDu5ym/dRteEiyc+BC9Zg6BVm9Aa/WuniU2ITam7RLwMrDyJxl4RT/uXF
ZsNyRgfrYEK8GjXpsHASsJapHPW/J6ujbxp/OHdGumwWm8YYyhXf3u+yUNPe1gMpieYEPEPV9VuX
Rnxvg0Mu4Ypx3vBp9+Z0Zxa9cTeQfXIXgiKKV5NppR9d3erf81zFNydA4+fyszlhBNOYusrm1xja
IPwNEY1HWQ3lW1XF/tYXtb3jyB6eesQ+yTrsWcWKAAA+MTCWPHvWSJM8s5T4SBPHPLMpaxMSenow
q3GRPlvZjAGCdFaCTbKsEv4KQyWW1kTMjOOctrfzDQ9M3B78DuXzuiWXYWVmXvM11A08OSSv6g0C
iFkehWmBtOPKmAuQFzokqTkuQmvNxF19R9BMCfgU3nPvDERcDdR+tLtj2/2yKqd+cxulwlVpT9kf
FfE5d0Hqt7cGuw0wUzUZbzNxTcNOL9eZ5Yv02KVWmt1mRpvJY2y5McmPta4ZOKQTZowydLm4lhCL
m7TiYHpJC3Pyd605deKhbur2Ls9K951seliKfpsl1DhlDlIk6951LOOfxgZQGRCVdRvmKTulXuHD
77c4xiGSB/uUcUC8Bu0KVR/nMBCs0k8OTmkOcmOw0hjWZmoT44F4roGC5UOyPsBTSXY6TJyLqhsx
b1r+Xu3K6WsreXLqAbwQtuQdzkH+zBzdlF314mDWIt6D+c4Qlfne98Tx9iN0aV2mbKbDTAPRYYKt
QggJZqpeCnSdQBecsXnMHEayKxg2rtoPtuVePIlVnUiNrmCAXWpqnah2q3pl6sBkm1AEyXHue+Gs
LSXNR3y46FkYIFFKKNTX9IZxAvSC5hgFDirOEbvvvsa6h6k74OXAkmP+QGLpGBwAEQINZh1zx44P
TUkqZjYM0wehVu4tlK3NdlIX3lGwDXlL5JiiPyvl9FBLbz5O0OAI6nGc7EqUhLuzeYE/EZmUTEAS
vLcqSTn6pclLY4kxuU2+iisQ/5Hxzeq4mtYIVA2ydjXpQKtkGsVDa/lIlp2xfvc05fOS2F7fzXwR
54FZQgPUaywfSDaxH7vJChDYk0TyxJhXPjlFHtxUMKkLxgeLLxXH5hWVMDFmecAey2DvyIp8SA1k
xDWHmALqbZZmslfDOF+qELeiBdq/WjnsDz9ITRK0LEN8KfEgfFlJjzBAO675PWYEAndxFj42dtd9
aWnVV6/H7mFYHb1ANrcd9wsKFxKIxjvpuQl6EC9mQzq3L7Nr+x8FdBwYpWDLXpCT8Na4qpDfUUx8
MAl3AiNm7RfrIreCC476imewJ0Our4bhnbEJB8nYBE8GvBv4W2Yk34t6cnhh67pcGV5sfBhFk0Cy
Mobqvg5Tbx8Htf8AcQmDRJYwuQlYaxNr5sLylN30O5wHZoeBy+KZv73bATZtg/45nBTKqrSjqt4I
iaF4xc95egxky0BtctXrDNlw56Om/8QXHFLmaOLTBhIpXolj8G9R25dYfRoh96G01cWScNE2Swjp
Y9KKxUXZ2ZTn1jBYeM8qTcJXPcRtcvJT/ub7AeEjkYhTKCdmzYE2UJJE/nNmDJB3mOL0KwFNDQ1I
P1cn4fsUYPE4Ei43hYQjJZI0CV4u3fWbUYUERAaziQhysBsvXEdow95VTyLEph9DjPimE+lTAnCx
QqThxcfOKsGokJsHq48C2Ka1CKxbNrINZK6CApIJUa0fcDC0d44TNzdlhc4HSRvqZouk42ly44uT
icpZYjqCfNW5XWlvKZhQSPiBDAbqnLh7KrLBlp9ubahsYxk08tfALRBWqNF1Dj4yIzJ9M8QdKx77
QGCHz1ktUK5RJ6VTYqH6H+eWUXPXzXsEvqwoIAgmPwqWrEMU1Bi9DMNg/0YKkXyP/Lb+oNukbPet
k+ec+c1UMWpO03qbGHF+1491fOn6cHoxGq91L1Gj9LUkjbA792Zn3okqyKlVtWVvKfKJTva8LvoM
6c9uJlFh8ZYmIzTWLd0Q4cO1R5nXSSfbogYYZ9KX+ECsNJoKHybRxpuoybBMsK2uPkXY1DYOY5kT
fhNPL0NeEPxCAsOwLutKcY3VoHFp5ShfoqKJr732CW2kjIk2kwdWaI1plT8a96OLBl32Lai3eW54
fhOHv4ZFIfqKiHJut23Q6Hts7fYtm20OYD+xQJ3ZudbXdLbVQ1NGecFyJKs/J9maG27AiG0zRsic
5KmEuocUToISeKRoi5zXEWwOXj7iEa6E4jrGJjIKX99ZaWI8j8aS3OXGJBxsbIYmf0EFItI3kvZr
ysMBAYxjyRu3YC3J/0jCc0qHtrWcPviDh6i5mAaEa5aV1WexxNORzGKwTcoIrSuX+Dpsac6J48p8
q/8Kt0vcYd/+lXg3/ZV+F7QTRKCxoUXyqUI1BqKbt/DCCPSe7loMkQvNuEr2FWkV98QJ51umsGya
fLJTznIJ4ZNLHJ+mk9zjj8231dCDxumy9oNvOfrUf2X54YZ3duFgqhfZVf6jnC3kqDgWyAfLkT1w
vgNKjnvrPWHsfo3wIGH5ERKF8RIkyMiDtDGYhWe9xAzqqSNpEv2ju68y0/7VEEBDIqFXa/DFxUCd
2xBZCGgIP5yvJpIMrSXUMMigwLm86ofE6CS+oiX9MLNmIqNUgexpluWB28aBNQZWLp8CE8apmPMj
Jo70l9dnwzfbrmBH7eNdPU87T1xHApaVOz3jxafjQfEGty/1xufmr+BGTkT7aM921a4oC6J3z0qD
t5SC5SMIoaeuumFJg8RsXNyjAoyBg8bedfwrN7IJAjIkhUcYk2sQLEkHLO4Te8apDhMifQB6yKnn
moVBizr4x6iQU4clN0UGJUv5Gi/plWhM3S8P3/m1/yvbkhXarg1T2ggflONS/DRiayjH+lWjniR/
1TR7hH1LYqZTkJ0pEAU/ul4KPaAcMAb+lbG5pG1SNFkbMTsA3E32R1GiiZ+mInLvgiLU92w6RrFq
uXnQIZV2eE3MPn+KwCY89/FgYL0f6sWcGStv12RIvvEP67uqMkiMQWY7kArXYAdfec6YXivH/vH9
Viw96yzxv7vNjDJZ+6/Z4LTbMcuC8pZrR716XI/9BgmyD6/JKt2PzEFa+18faf9/NqwWZuD+H8fT
TyBckuKfeUr/+C3/GEgHgIhD3gwWcNR4ngs++O9B0UHwNxOiAXNwzwotx/xnllLwN0bkXkDEtGMT
YmHxm/4xkbaXYTWjaBhLjovi87+EUhLOv8GLHQwoQIuZwXuO71rBv0faoOCkZ+/w4bmVaa0cVOWA
hNOMyjT96tLcx8JjD+jBo2A3usYlGhp0CCTzrloEBeugcA5mmXwZc68fXCO4xTaqqj6OCGGA1T7O
b+Q7qU1hDuUGz8SGge2tD+RX0hsvrq5YUvtLgNaMi5l8zeJ+JBKwkvrRGcWNthW/LNxyuxc7cLl3
OTtwiUdtnSE/WrXg6HGZseZlEZ2vhlQBU2gYfdExoGxT8X3NXfaQm7JfR64g30/5PqJkj5FDpzuO
ST/e6AIxTlTFqOxRUa0gsDjrkXUThdf0zACu2zfu4G38WrcI9H3oclCdGUHY9rNyvWY7hVa00Y5n
35cWm/DEr4EuirjDIZEwz0F4vTZj8Z7UU84cO/wi6Tc9jaJ8Nhllrwt/ai+Bdgm6LY133wIGbzvV
0SDU+yjNyqZ1d7NjZFbdtkA5vi8BWHLyuQehUC1jxeQact6EoYZbr2gRgiL6Tr1pSZrAosR292sK
WoSIqXmV5cKTLMrp3CGqQMwOTNUHaLsCKvOTWUROIeFm+Omm9yzu6fQ7SiPEXzs3QhtN3Zbdac+E
w0hXXkuSMnovelK2/2qWGVEaeAuvsF7JbzDTdovuEKglI7nNYEZiDfkHJsbStndJMe78lMnEGJtq
V3Xzl2DAdaCdg29t5TlCgZZhqDmKPbxsNg5GX90pMxiO0hvdP0rn4X0dF8RiuZ5cd2z59rknNcuF
DH5Cg9Gp8Yt32iNBn1i7b6XiQcK8Om/zcYLnIyuCVPK6fOQDhUw5EVR0zczPaK7ABETcuw9jaXbP
Od7NA9sNbOhm8lxIxnsYr/KnxqHDtSpJ3AL0+xvdnN5hUMNsihTxrCQiNXwj5X4ae42NfSgfYCA+
xa7s98Rx6xc37qqtxSJnkwTIZEOlif2q5WVUJMdgm4xuiRUXOycKJmjKVnOGim8S68FYENhuc48O
jIHSZCNHZ0i/aVjVbPDIAsilvl8H+bC4jur0lx/k5a70x+fWpUPwcuuM+wPXTRHcvNn5qWgttp7b
pw/gXLo14o6cCO46eIFv1G/QMSLeCa1+g6oX97tEfFYVpIdOgbhhBqofKYhKdPX4UIqGt7tmyYPz
tFr3rurwO4w/WUsvHDJvORRxiX41ikFWRz3hJAtMqJsHe9N32TNxnb8n5g7Y+dmWBJURvTRW0/5K
kcNjfbXUhuNRowUbCT9j0HBMIgDZtFwNjgqYYl6M8APvbMLgpafj63vYzwF2gXMEXxgpxfTbb8Rv
lFKMBvPWuHoRfNVYusBTQaCNqBmwt7N3aaee0UgAKBULHLwDHy1u0NARlYPDmDDMsNohjUKyKacL
wJKDiQeF0SU1UY/4dON6dnStu6HeERz/xJylv9DcBfuuZY2RxVa8ZZkOxIVG+pqPYbhlDcZkzoDO
ETnUU6sm9Z8qENCE/8bDOnUdvWdrNW0goApihNtsJ4P+Hug2mSq1fAdi2VJIu7AcwJrtSvbsa+Vr
rDZ1gMdRdBbyloyUO+YYTNQTbNO+WaCUZwU38F1CZVD1eRwIDhvRUF10CBGEw+93Wtek4PiVRL3Z
dJuZId46rDL0B0Uobuzk+d9ZPoohI/BW3tAL6NfdY94gYPHTT/S+3xCxww0sezjuvYGF1lfHvjUM
BEpar9gBPLtiju9JVuyOIYGa+ykx9eWvKgSCI6Fg/5vwJ+ESqfUvkUz/dquFy69/fd5wm3b/479Z
/71LDK8VprYOcOyARaRRykIUVWPoVh+00iWvfoJgkmdtmywQ6xpz8EhnB/gq+KNZbm4VgohN30PJ
8ipb7HM0x5u5Mr4WLNrKm7MLR7+9Z3D0EAoOINvqGfvXRJwOAt8r44kro4LwaMJ0c/up3PHQRTiC
W1LrSuCnArhI5oGLgMOwK83ox5jVgyrsd7Za3qcCDMIqk4xrlIvuG5PVM6HLyWWex2xnT4iFx6b9
g+7eZa5t6IPIqnbDuuYhA7qNpilw8M9a4kX6o3mK0BRvqll/aWWiuS10e0ikEFvyYLHt1eUd0dHV
ujMFiYeGke2KeXAe+2wsNgI9IyIq4TxW5GZtQtwkZmjVB9AvP5iTNg7sAepr8DeyrE8U6zNPKXF1
QRN2r54JGKaNUoSlMRphr/5K89AhXgqRUA5GZzsW+Fsn3cdvDkuz37Mx+Ku8SSI8rKPoiWKaQYO0
tLmlybOWjdO4dlrWL1AQeewVy0O6ihLrl0NmtDe76lh2A9ttIeRmlEZBDRC9U0TAtUi35IhCqwLQ
z0sLbWoUMn1ohN+vlRYfGPvBJ1jL8pcUtRXbFbDCeAeKEp/oYGoCVRMyllPDBnZoo1xSDM3Wfu82
a1yz/U5m4cFAOsfECa12kNWYLIRj0LVMepsbbJsjv61QHvvizDNnrXGnfOcd6QX8MSOU6F4flIV3
DlDWbz/AhFnKXkMxM8f7yXdeRs958lX01oT+uLX9wAOVoKqV6uVb34WcD719F3GyiBYfGCDtFbyI
CRpCtWADJJ76lFFcL9sU6xThkUHiixcy2LyD0ZEbEQ7NSEDzbBD7DqHYiHgLLHZjDK70xTLg7xnK
eA58Xt/MBFPeRuql0hh2RVZcwMnItTYaLDlcB2q5F5yh+hWaloA0pPVm5s6QzMHWU5T7ONSIBeIh
21p+dhKZz9fcm4u0kmtHLhdQtlxFpCr169QI6oNvQT8ol9sqGfwf/u3RD8dXR3lHkJ9nDsFmxQLk
OZ+cdKe89s0aS+eV6Mlr4M/d2XRsYy0WznCQ+6hmW9/YJI2VPfUzg5xsuVCj5WpFn8Ymms+8M9Oo
OSvFgL1JQXsHwRwtW7GMUUp8iVlFXhqkdKsYxN+G9R7Sp+VWl8v9bhvFE4Hy5cOkMINOykKLqovL
tKTS052qMzbdqGiPEkngziwL+aTxSyKQpaIoltoCfPx8lpQbqAcxm4iqPQxLLQKRpH8Y8HMgvU7A
Z3oEXWxxkMVLbREyeKGcSZfCpqoFYmj8XuzpKXuKMPPeutx3dgxD36OlOJJLmZQtBVO7lE7wVJif
L+WUlP7CsvHUn8rX9dZnn/ds5u46ohjekWaeHTycoKvalPmGZQMXJuPpg2Orr2Ep5IwesVa7FHei
dfuntGMNN1B0r9EbVJt5KQdDJlRbh53DBitZeTVTFlpO674CnXhC8gE9rUoTYNNw9JdiExfCuJlD
BLHOUooShXsIujG9r6G+rlLq1Zi61TDQ4vEClpd2KWrBoU9no6DQRYJ+RcrWwAHqvuAGzZtUtPcj
bMDVzMyKXQ0sbnql19hw9dGrkg+vT85o2fdJou+bwVrmlZwgfawPc+KvKYYwljY+8zqn2mKlzo7G
TH3OS0ciwFKzexTvQgTvBOdF+4Kdy6WjI/m/013/vxQRJLCO/dPl/r/EYR4+2+mz/JdITOvvv+fv
3bXv/82FDcXaACojP33zf3bXPgxjZGCmafFH/NVe/6fey/xbEAqbQEyT05LpHok9/9ldeyRp80u2
ZYbCd/8roGLLD5gU/EshYmEcE1bIntkxgxBZ4r8WInAQY8j7cblPTPul1gT5qeFgBr16rhiz7XPg
HHvVzu2HnZ/6kS6oIONjh9Thd+Vk6h4YC2NNbNYuYWt986Lty5wgTMlymxjz7mOoA+Pi2WT4QIVk
TUbONT77bWG/ReFg7ccFNNJ2vXdAp/NsTik4DF95kESr/kps9HBPDgO9T3ZX6s4Fr2uVG413Pp9y
e+PV/kj9Qhx0Zal0FzRiXDdz5B9708FoFVfWTuUe+vS5nfbdrEusX36xVWiR+Wzivhu+jZDRce2W
JEtwR0GyJW0IdRS6Gz1Nu8xw7B27OWZhnjtvBkD9n8Da0VtXhGh37Y31tXnCyYq0p5qSvfBmBgLe
m8H//VffLgv1Mb8q3yofCAhmDp+TUsQeUJ+CXr52FDuaIPKifelq+zkfUkRPff/Mfo9yu5kZTPus
uiU0N6JcrhHWr6Z5iJqZ4a12HmwaHyFg2PefY4sTtYs9myu/OmWckOu56XYh6ogd/48fBzLsylSQ
BhqRIYBG/ExVBVCOqUSc/SoyKBa4EMXGmeW60SdDsEw0R5YSaCTUGL6FrL7LBeY1eQheRFjvwnpR
vfjlm2VHxzS3L4Maly4FQmzrNT2wJotoE5ufe/bLk/QTol+Ckxw858phWjJwiRPIeXVZUueNz3kP
kUEbycc0Eg+qR2NVh6Rs1PJEwPY3Z2rFFoBwtc5BA6/xw3YWqgOqqK/CsI94pC96Mqdd7/ZMJEOm
uJH1nKRXPvjvVli/qjbLj4bDFCcY+EVKZVKhqSmTDp4kQJ61V4PEdVBAwRfjy08u9gzUmFUipvgB
cc5AFHWarjG9HGICKNpETWffTh4k6V4boKcs0rN39Ncjxk3Uzk76p4tseF4Dcvyftr0r45rQ1QzL
UOFjMGutcy2LYiV61FrAyOhSWNGtnfDEyvMh9UEVJ8ljQn2ez+l8GpjFRDR1/AumSXad23DxBrCd
+Cn55hQ/ftQYyIqRUNeYHhASY0slBLwWGIiT5t4Q7bTqvGG/GI1isbSRpnMVcnjMa0roHuKzZr3/
CI0OMbXzhWB65GID7uwk7rYO7FMLqApRfzRtot5ZptDpJhrNZ2L28HLMLypxr5ZEX0ZI0EMwuAgd
h+BYal6nMf9QgZ2daNrglpjLyqhNr6nAAOUY3mOI42V0g588Su7If4Akrfttzlmya2aaRo/shhUh
BXpoiMq06OeirP5x1NC9OEX8jW+we2GEKfm7JVdAw+0eIQZiD3NQ96Seor/vEZqRsFBu0nZ4FohQ
iNRxQkSKo0AZQdhpCzcMh1P9JPOXwDJr5jkkAozDJ4k/1TUidgHhSXaCCdreoVWnSY7w9Y35cY4n
7xyXykH0RLECUO7Ok26+H1Qc7sY0fnF46q9tgE41MqNL2w/ZppyqfteN7l1ETXKQI2kiQzUchqYc
D8K3u/PYwvOhcCy3CA2aUyNA89ZJ/0xaMJln6h3tRvQLVNjjZDVPWZH/KiAhEtNiTJthNr1TOJmn
Usn0Vz32ENWoqYHlm3cK5vmddu1vWV1HXotd4hjDlrXxM4HHrx1oStuum5P0sTZKPzdBqZvs8ipd
o8rDpRtZhblns3A/Fv5wKfgol2CuiYmf2NqAFMCkGFjkvvSuILwD1pRLk4fhlpbMQ48PWDcgtqUY
zwGn2IrFVEgyk3lu2+kpJFnt3JXXAH7TTrHYOw+tQqHnsiwJ7GgbMJ87xzqAZUTDGUdZs1f1VbJH
WGfKT0mxDPkZAaloJfdHFisELTPdl41z6ATEYFg5Xj0z+/ltO/lzMsRv7C3NPWAjfx2X9lMDTB87
fG0aFOuu86aG7EbZHePpDHD4OwLMcPjWp9aXMMNzi5RisZQwK/AGeJRGvE4Wgz36RaKA2+Z3z12A
k9Zf2fP8ZGMY6t2BFZaPgXRYqNo64/wHU4Kbm+Vu9DtLWaI7khZS+wHRXh9dz9bazlGQFZMJGEnU
+3LClhq0KK8ms2Y7hyZjJF3YdvNmP0zstCdyiA08jUi/6p82HX5GBrnrBbMQ52uAa+9FEz6ViSRO
FSGqXbYw31hbw7gcHjmaOqDzNFmW+wMqhVhmU77h/H4iFr09ttqlTydHnuP4iRuv2lR0PxMUYPlO
zDwT1Zr0o3rclZ3JdDF8Kz173sqUZpW427VfpLuicjnc6k+kLb9cw/pEvwFswEXHaC388Iuly2s5
GLtsHvdVlfD8q2neT03z1DEYjIuLP74ho7hf3OXdSIqfbMgI8tGM0Vr6P47Mc/w7M1cDcmkp6KTl
wm2Oy/mG/JUBvIQAwAk28aHHD97jZjMbtIum4vsAzwJmX/Vo1fSqTcdXMw++Crd8LJAyLtEN2Sb3
iPBbVlijWETsjPfAZ4R8yzzsQEwjbMrtr97YWZ7+bFRHb5gSlmchTIeUMT40bJV3nJ3VOjTKN040
exdYfr7L+nbdDjEOwQbd2hxBmIlB761HE+e0g6N3w7A6Yu5c/HaZFpRltE78iTagfGyEq1ZVTAJX
/A3xgKa1mU5Jys2Poq5g+189GIoYnt5k7zx2EWMCcvmMxekWkKHIeo1GvUC2noiAIb1xH8cF6oN8
gi3hYFcemW6vnHC+lyMBd577mFqwcfsRtbQafUJ3dXIQIxK0uI7f0xB2aqIfSWt2L3mEfpGXvpf5
pU+Y2TtT+OjU9W8E8gsLR7kbi816GcSPE7qwnYjooFscBhiuvykWK2Qq+yGlRS1aAiAo0M4dII0H
u9NXaNvAJ6uIpjDHru9+o6QDIo21bx3mUOfKtHtuh4BUCD9A3BGMb9SfKXJUeRdnQ3W0DDPe1pno
IKD2j71HtsxYGNYhImhsBympYo/wFOsnX/blirBv/jEaT3T0E09J+8fQ8bTWQXDrgrdyKGDVZ1G+
Zj/1k4bzYreE+hV/t2oGLVmwIXHch4hks1cGj8ags22sy/VUSdanPi7kqZ/e2S3DrvUvHqlVwA1S
DQgfkV5fG8d05NcDAjR1BirLFq4mJ7F88go2+pGiOFqqBs1Yfx2WBFSkUUJaAYvqIcQaXZycJp9W
AjOyU0cWU1fzkPNV7cjruaVT8JLnj6anLfTuCeXk8o+c4poVlDy00vutFC9sMZQJpGgQGyXThKms
d+INx/92zL9jkhfPVVDbqwR3410T4YJir7CuQj6QhjIQT6wbuoZ0Ajerj4K4okPpzZdgGhncTkFK
coRZ3dkDXKZWvlIiQ9eCDt7Pu9K1q9fKmJ5ntxIXN3Z/TCyh614n93k2pYcqmuyNBLmrhnA4DcKJ
93aG5rub8/rZWQ2e26DivES1Dp7jCbA59KFNkjVqb3r5O4QY+FJsughXMUidAj2H4Rwsd9gAz+xN
5EtLXBDTsfBSOoM+gPkqzk6k4tNUtvMxzCe8Jnl0inHvk2j3aLZ/2shAJD22+QV1Uo4nYRf5VrdT
WB2Ok5QWKW71W0FUwFYJhK/QB9DROMokR816NxHuvHeJ+Rg1WuG9REdiRggMZU35jf5nfmTtlq5i
I56PyJJJDQmtPSOiq13SiVS5MHmD4nJdzj07QoSu24bjfF2LsDjEGee9j0MyLeCzqgAMQ2bzXg/A
//Y2Mx2KUUh3EYpVaCKBwrKXixtOv19N/h/UneluHEu2nV+l4f95kHNkAPYFXPPEKhZZHMQ/CZUo
5jzP+fT+stS+lnjaEhoGDNxuQDjqPqJqiIzYsfda38JcnozDpfCb8AKytbfIVm49pofhmBQUR6iJ
tZz7Gdq4o6eTFIXRdF8kOsWNol4hhnT3o+rgAKpV5S4TQmVHcDZ4CNT5mJDj1TW4AkedqBa7aftn
2UPx8icBR1PT2FGDIxNH1jmh8r5T+ZwFrb7iwPUXCTkvx6YBhzE6ytuYyfsUEuu9FTbjyqcXw+RO
25htlSxGGrzossGzg1IPWcVQUuwMJYrO3pIxr1WCFOoxRJJlZ43eMkuqe9+xi3Wm5/bS9z1yBCIQ
NmbnGG+dET3oypZSMzo1IVAfLYe01YxeTuYoNRMSpXzTQUSEg1kvDQYUq7qmJI2s2/LLCb8Lxo3b
ufEFcLPHkBK53jcAXfwbsnzmJiJXI0ts21RG+TD2OlwOw59nltldJj3WOuo1ihtVDVeBTOUysXy5
lp371leEaJEB5NwhCXcWIh1e4laVkPrlRnOQbIqyOiuefWIIN90xT6ni7XAPkScC9/1OH/EEmBAF
xcD8RE6/BB3jwiB713MmAqVw0oMeIkP3sMOuKovPIDbqg6eRJwnxSmMeuHCjwNpabZi8tJa3SnO5
VzGQ7uXALFyHhLPpCdGZsZ2nc6t26J9Wo332PJWrP2jnVnfOPQYj8In3RuzZoO5Gc92HYqB2dhau
q3mHIsi+ks0NFMXu7mrGr491TAYwcwJ73bI2yPTBn8AgkN5wpDyyTalfGbhN0inemkWE8aj37d4D
y7uxKvetjNjgLEPWR5pj7ckuiRfs6WMkla1+KYTySjUr3ivgGEpksjvEvb3Ou0ndTZ9/hqAc+KPk
Rp0znF02ZHXM8yTWd72bE5ZidtDgQYMz0yRgvg1y/Q3g2CzvLXGVGaBp8lHCOdCSdFkQfnjOwK2b
JWNEALyXBPDDQ+E8pdpONohxMicdjhnI15lBgXrsujOy/+QtVIJlX1bkLAeafNFjKDe+mX+3hnTH
GMR59W0PSJt5qNnxgYggEJjJDIyTDLL8rs1rsUom0Q8qsfxOayT1jQZujnMCKy51pm2gWW5NZZv3
zTOCLWcFEEVwXKBDryOPDi6ZKn6umF8845uaWOqOI9tm0prVk84oeaCzs6c5HHL0AGDQkDHA9zLw
rLRDcM8T5aMFNMAUcvpAnyV3pGYXuggT27TZOuork53vSW4P33Rf3QA903DUcYVtSaOCr8SQXOrt
UrGDnGZrMGCarv2FxkgfBW/DizHMfIOaCreIHhxq1RN8z8wIPfIcCZjO+MAIh+mpAOh3Qewz8uSl
8cryONSu90Df/SHrz9Zo+B9G0y+K73DSzFcTnTZ08T7mbM5oZkR1daqVeDWW9XBoTII6UrByp9wZ
A4gT+C/QZ6GVGsN45cjhi275eJPTcO32IcTdCncb2xhC8Ig2cEfuVlJ6T01RI952SODDpQQBjvzb
sPOx9OhtOmuLmtGOaxan2BXxvkiDj8JbU/V1z0gLuQJbtsINX26G2CKtNRq0DZV8B0cr5xPx1gOx
uImoI/jYOP/pZ0yV+SNtAx/pfkzjC/UYDAcmKJHCRFENVFobLps2PG/Vr6K1a+RgA4oErUhS8M0Z
Ie39jGEHnk8TC4+ZL5qGoIhiSJkOSe+IiHNbU8kcYj2Kl7JiP3R6OguOOcJ0wOFTBQT7Mg317w2R
7PPEfw4EvFyhxxsLV+EJIi91tCMmlDS5E2hnF3kRaysbefY8tPFZRe2Gz8u6h6IbHvC13leDkkMO
iOS8G6WxwaFPklYWJGvKN1iv00i4C9P82JH4UCdhsSGGQS6tsnFXDlQxGFKY4PTBUJ6iWn0iHLXD
4W3Uy9wqM4q9od4gkvM3NZU9QqNG2yuhgSkkhZtCOgnVVrYnwlsulIaZkzMY80zY5rqJUekX9BDm
XaU5R3q0Op0chEMVnGm6PmpDdywqoUa45TKsCskBE27ToUQhXgSL3LViDnrktaBeZi59zDVEyvoJ
9ei28PrX0XXD5yIlLahOGmtbmpVEBG/3m8JU1lkFA8Ih43nVVDahy8BQUOKk1B8kQhILr+NVQ/d5
9HX9xY8Mbef5ey7P9VEWE1Y48NPdqJraQ1V8yQZAHF1gA8tQTWV/+6Wc/mkEsrkWXYtW+YuGC/PO
p2NDQzXrOIVYCDgtH33SmxqPvokjkjvgmQAwdBqKhjeAcBotGk05r6atfW3OsmhmqlGpKx1Czorc
8W3jTMjqIQyJeOWKHwu73pR9OxuSJN4NRiJ5ka3cMVp5V6Q9bLNGfUm6hjljE+RcLRnjtMGuH3vt
1CDBVXVvnDs9fNiZHWXJxrVrsGd1R/1mzMmeH7ZFZX4DFcOgXKFDmBJOshoqLcMbLbKj0aZzA+qo
aPbKBESxNOI0avnSEOOZ5bq3Lmu1mJdqZRyICNmbgwUnl7k9qny+wLxTGSiJKoSWWkdLAridWn2v
O8RZeV7vB5WNiWEo4QnDgMlN1++kYV9dmisLl27QwooN7BytvjVQnuxDbF2zlHIdXBvoIC+p3vS6
QMgEwngOP/7qkfW6zlJ0UlB912j88xmyE3/WQS7Y6tOqkWGhPtNFA3wJptb2/JXNEM00QY3i+CwP
Bi7CF5nzyYw4bSpSfqC4inVa+Q6D8GJlxJi2LHQ5c1Md1KWB5mQmPfVN8/LrGIKjkSnqDCYejIdj
Knaxi8BDr4qYHSurYPoHsr6OEGzwN6TNQQ6Igbo6qw+J85j32hRWQyy47Z4S/JA7U3IR81vEDJFJ
2AhzbsqTIhsOLVbVeQkha0YsTLRj36+41IJjht3or2a4KcrC5paR3UNRbPFNMr13ivIE8L89+ax0
vjGykEv6OZ0I7n136Be2Xvl39E6tA1k+XU/XtiFTC1mI8UZeTwRYS9aP754rkk1qJKCiIABHKnFC
np2OK91z7UNurOUYf3hhkJyGVmnWlkeEsUKs08WAzYn+PXss7O5COy99HDK5E7rar0g7gm8nqZgT
PX8U6Jvnlp9TaYRej8Svpz2Q9PobF4il5frv5Bc0h1pG4pxrGqqrVgfNOf128DO5rDWH8Nze9VeE
4GE+zf3xSz2+yr4z7rzpJSf2mlxh/+n2i945Sx0xXTsCz0OSo3WoboaOwhlvCHR9bxgXttLUhzxu
unVEa2PWM0Rf9Jh7dnaLWVmvuY6zRKAlosDKiQ06Ju42SXX1qIxxdDKmQvr2TzXwSrPMPDJx7GME
LG1vDwBKwGGJdTQ2z3KAzlIwEHm0rwgAai6ZXnNPiT6PSeeA1mI6L3HugawVWXoXDRlznI4rUJ++
SBFXB/qkFW7P4jKSM70bZPAkxkI9uTYO+ZukwTaekhGJvmiOaMMVrHoRUuw64YuhYF6lUI0WVjS6
29hxiSNpknJliFWFemNR4iluGm3Y124OG9zIThCRFLZf+yDILb33WnyLxGtvsqbMdnSGtFnWThc1
+y1ECnf2U+dKNmd3UkPANnG3F8yWT36Tl8cai84MsreG8LXK1yyYfOlr4mKELjsWMMa5JzJ1rgzw
lTyixZdEzW17ptIzhZiV1zHV3mp0o4cUvxSCGXHwiuRlDFKfQkRsCFP6PkBEOZudu22IOpnLrvV2
SZIbr9LzZkwszLrYxEb0COao2d9+6Xy033UUa0ti4fcR5C40EdE7QZ/JYTS6k+0UykuYRashHcsP
4qZ3fmM8Vql4op/dHv2stjY0dIetFjmzljRQ5vhIwkaTrIxGKRZtMUQn2aMcMxnwHfU83k/qg43V
0y6slcjhGvDqeDLYB+QK3NRMe5PgN9I2wmVt8aFnSlFN6px9axJ1bBdsBGoXKpvQxPctnaSfq52x
srrQ3vfI8pc0RwA4FmzXeZ8xv7IqSiL0VLM8qM7NELsn7GSvGnGnBxIP0J4YHHJNHkN7HRDdULId
3bTdmuYd8hPq+sa6M/U3U4m6NUCLiwuo8yG2WUkBo4KDUo7TCC1kOqkqtHH6voq3Zk1QSG9x/kC+
JicPZUUNH8BX8JJAaF2p/PuzNumHBxvxx8pjFFfQ6yLps+6WEEqf0dwpG7/ChcPciCRrvQsgjbrN
1g/zXV/K8as+HEY755BMi2ORnkfOr2eH4h/Ja3aye2KXjah6TjSqABM3zyrQ4bZ75phsMc5Rg3Ta
wWmUBzUjQLHINWWfTHmZqJtVxORbo4k5qnWGB7ISe1txop2tNs3KbSsxK5ycUYseDSs27qPqqcY5
mPTKJd4iOCDeU9ZR+jmBS4sGJEaCrQGMmH4PfS/exE1EGAjzjq2Ls5uZAHF6dKkVmb35I5kaWdZq
20jSJc7RRPK7YZ66w7Ck31fMhsJPqbudtQKwGyNUOUxJ8ewEBgkJmBfJZwytjRicU56Yygs603Yx
lLp+RHFhbhUO0jVXp3jV1vJdVsTbxd6l1CaYR5GfG9tUHrlaQFK0V8wCiqXQWdP+AFYRKAT39rIB
aU8luQj71EdERBLFzKgSDA8x0Rz9VKk4E4eI6MZkE4fNO3y3Qw569iLCcaC/mgQc3U6+FgBqN1if
9llqeUcxEq/pmbpYuUrbrkBf83e5SCWrOCXfnn35LOAjnJRk0qAxGVpHPtDQCKsUaxb8HElLz6Rb
D5tEtb79//VW/BKA/V9JIyKk7fxOI3L4GlX+1/fu+/f8ZxeG9uPP/VMnYvwlYP9Ylq7ppqobJlye
Hy4Mof0lwBDZti4gTus3f8Y/uUCaTgw2VCApddPW0ZGg3vinTsT5SwfbSequpWlCQ+bz7+hEdO2T
SsQ2Lcn+qfMibIvKXP6qEgkaS+txWTNFQP25CkRQ7a1GIyRoJKksA7iOol3ZBQX3fct1cPh7DSzF
BO1GkZh0g6fNccwhG+Dm1g50f8ihZ0lrOnGhcFvxXXBm0YcgLOCnD/qeeQSBpv+g136fBWmNdNac
9Cs//uft+//4b8K0+a8QeDcd0zQdVZ1wRz8JbRPkyqql5srCgV9ITg1K0a+V26i0Q8WLglSZExQM
eKr6zjK0EjaVArozXd4OjC5au7FGQKWZ/l4IWBCJ4+6QWxancsizbQmLzS2cCCmzL5c0W71H1KW4
LOTKK3qMd5ABvuC8ymbpXAyt9YQ8JyVqzbpTuFFwwSNmOsjscGl7ZXCwCPEbu+EtIJYHxKh9rv08
2eme4v1BfaxP39anz0SYCH80UCqCb/ST+LhXuP5mAn13nFsJ4yXNR9/vnUatJjiRpjWqxF06RMHT
AKb/pIDhTTu0ZuSvFPakigCT/wh5/wuEffU4+pm6qseBT1SGrw3Dox1TIgDhLcYZE3trVSxzt69e
SwctLMnIz2bAbMBs483vv2rt74vUhpyFcANfkm6LyRT181fdCoSiwuqIxjIueecEW87cZoE30NmO
Vk1sEJt+q6oARxgVHMoGdCX7p7P7w8tAm/Xp0xWaZugGbjtTd1B9/foyEHtF6DUtf2lZ3jcjAxje
TAMML9IvI8gBzwpIHeysra8Xmy51L7Bzl6Jq4rsstrUfBLf/u9D884sRtu0AGbNV8sBtSs7pM/tp
+QvXgirbwTzxveZOJ9jkqcuOZkZbtYMPf9fLjqjPbtzWTFwXZaOgP3gf+8o99ZM60CKrbDU409SL
gcjRIxtvTbe62+gw9qi/1GffLzuCusWXUcmUVZkX312CijaIZP27oh6rU4yrBRkc4svQeLKGbikh
Uy2GsI+Ov//cjX/xVqVpapI0XJ3/iMlI9tNbHZQiCGiS81bRAcxs369PTavPietMjiWY11ktrrmG
8QAI6dX0iW82jnnqp7AhKY1ylYGPJ7OVSDnkiY3zdkDHaNnISWfu2OlDZDJ4yifs0k21kVU4um1G
Wdt8cqEBn7hmUanuCvLo0bMmR2wv8z6gnecKNXv8/ZvVP/sHhI1BgacX+50mTOO27f30Ztuy71sv
yeQiT6LoALetpIxGF1eV4sFkZseGXK0i17607pnMJvAvYbBW0Z4SJjIGW1SzYmXHyXsCxmZuIUGc
WzY5LGVTvOnws//0aHIc/vJM8HI1lCMG55HGr+anZZhgcnDIXQevhjZmiaVXO6Dvy3OVXIyx3Hmw
d9dgGZNjj4ftYBiDRALb0lS10ruU4+beoFhbYA9YjEldb1p307RBs/r9h/q3DWR6lY5pCMPi/MUO
+emUa4iM9fEhKhBFwWpnhXml3IJIkTQ2iGiQEIbYqWV2QBOZ7pqSlW0hi/n3H1nhEEKiq8Lm5NY/
g/gUU3WFHXpiYSm1s6cPSYYSjbFFbzjDMgip5pA0dAeSEJtFZIXrLh3c3ZjTOsENpT4DDsAkh+Ut
GppXXYTcjReF3mY7ivqvtYVbt+9kPi9bizuoJbckz3SkBTnGTnHjBWSv6sXMmPVnLkPiqPgSt4Wc
g1Aal1Io8R+O50+0Qdr5Nm4AoIa3MkW17E/HM1NdL4pLG0NO2H1oBvVq3NSghzL0JjSRNHKIhbZr
60etyNSHdASSVg+MH/KEYQ0hZeiPIPn8fh3o01/68/nIPmlZUBBt+I8YT9VpNf/0cHVakEnh41yL
LCyHyfK2b8LUuhu1vp2HXRUsvL5wUYubkIBzZZrcL33lUGatu6epy9pt4I3GVbUrRWu8YPoB5iJm
VHj9gZ2WaIIWEodet83DiPHz9y9f0z+/fEe3ppNw2h9sh/Pw15fvAvGubJgV+PsAK5lSVfaNnJQ5
jKXIOXR3eqIMy5qm9t7XHYixdUUQDuR3PVXG5e9fzN8qx0m+TB7GJFug3DDltGv/9FmWpmtlg14r
QIDUejOq7wP9RDDHzcaSbreXUZOfklC3wcmBVZTS9DZgq2HFmHCYvcpQnrUs0zaBiqUffRECnVS7
6xhUmMz6Nh5i+iUb5Y+PcCKN/h+DVvUf//3nG8en3/7H/4tL/Oef+x//hW4y05fE/vzTV/w3vfv/
TN+/Jl/Tf3xN3/9xDL5l16/lP7ZVzG+rn+82//mTftxupPEXsTqTj9yg5kS4ziP343Yj9b90viBb
mCBkqNmmCuV/326Mv/hf6AmzWCnruN/85+3G/ovThOfTEYzvEcPb2r91vZlKg58eeBzuuAt5ZSxR
XOsOP+2XRVpVRYXHoi/XkHSfMZtuuAlc09whaERAtwAxCIM7aGq4C/4VbYBrtifW606fEDLuc6gT
hAy4Yt7Y8LgUu5kPQQZi2TqPiirnSIP1ORELG2fQl9ro74Hz+P/mQz+9BWfyBVi24BOz5Ke3YLQu
M+nI4y3AtST0WG5F7V8n5ZbnE7hpcwVDRBJcbXIvSCZv4ZvShSzCP72OT3vnP18HZ7zOJyrwFfz6
UeqRljsd8XtriP2PRon1b2TPzDU6ukq4Bd089wHB0MMlCQmaCgqrLgd4Wi5i07iXRfWHymMqtj99
s5wvhqphwLCx4X3aCwkM0YG3oJIsG7Qwkv5p41vHoEj/cKeSn+5Ut/eN+IO/xhRcxydg8M/7nD26
VT0MWbE2g+iqFV8KK1FRvXbqgnW8lXWzkLq11Vt2WR/tOyNE3jrN6Hksgvc8cXYoXPBvqow1jHst
sje0CuMKykYRWLSJyVYsB4u479cxXEHoPtp1PIsG69Vx8rmSxtAnXUdZmmQ9B9J+Q1IBfgN/2wxD
JzwfvIJVaHWUDx/AYKqt5mCVxRBqRFrLyIPvwnSRziSDcqwy1ZmNcfM61EB3HDWfdYV5NnStR7EA
nT4NrnVXLxr42MhmakBz4skPw0cI3zajKso0VRm5CbSv03LzXd5CW9dnkmllolzUsnIWOFIMuJ5n
UgSoU1T97KWKMzOZSmMA5mvSRUIurUmf4EVvrZxpnMkPSVhCFT1gOCX+PNfJTXBoDadot6HVfFQJ
cysx4OjPX+PRuyi0TXgMooMy2kerCT/kZLiceqp1cP1pA7z/sZp+7jFo0xn26yK7VeKqquHvocvw
6cYnRghKXlDk66KU60nenbNf1FPWV+HwIROfNV3zj64OzMr0PXz9A+IuQwErLNzL71+M8anUZiGa
gPsoq/Dy/ItbcJJLkZMFH67LAZOtizdFQ/ky57r6rBvKrnM6ZVPI8s4gs2nmGRWQ05zo7YY0otbD
nlojpqdMVxVM3tUeBwQk0pGbj1nHW5hV1cyvlO+xTxK2b19zL79YjBLxnevRQtbd2ovJO+cyucYs
A/KY+F2iS98yTEZY1S0djqW1RW2JZhze8wwL8h++DOPvD6IJ8F9Ihwdeckv69MSrjSQxXZAP16R4
9NOwJFSQPTyJGZ3YDVpuPwI81coHN+l2hHZbVBm0b0trXdgx4YNWuPFqCZz5MRHK0iFIGVUe3yJ6
wq0oom2067gbNrHEuAE177bTN2a/yqyDmOIcLI2PoyrlZcBnrCdXHCUXYF1bkClH6uFLhLaXQeYf
9h/t04Vw+tqBl9Gd09n/rb/VWTURH2rZ8rY70nAY3PJKuGVEXB3KlV7qcBttOvG1qyxVn+dMMfHs
/H7l/X3n5xWYOmYCWoT0Gz7tgI2euEgyS4L52gp0AUb1mQy4Qf/+b/kXy9tms5E0VniT7Om/7rNp
nCc8OMRkdJMS3dCZuD0Tau4zVG6HvlsDEfvDiuK1/+35hnPH3qBqdBVUuku//p0kXonWC4dozWbz
UYf6SsnSfWRweFp1/QpbuodbJi96L47Sa+X8tr5pOm4oCgSHDrcpImJKQ16ocdu5RJmFXHmGv30d
x8FH4mlbg5kB/OkKvbNHu1DygIwyvwZKRKhNcAVXQHycEJe4Du4bxkBF0j/TxluGOFwoob+a7Uj5
EfDHOJqOAzKH9KMLctKTWLpQP9o5avplbI7PhCmcqx77gl57TwCr1mnuf8A6DOZcRt+1hnQvz2jY
iNGaps2Wl1NgXLUheFBLsDO/5ujbMwI2SsSis8LsiUQS7/QET7CB2QPo9U1mbQJ8ovwc1TDAnBAV
B4UT4YF732bDaSKpzpT8q2uth1IGi9rAUqXGJcG4urYFTyZnlUoBlfrs4fBkKRBiUH1tBF0KHadU
3xrn3QZzRjYzJpVBuaQIZvBQEBmDxgd9NDkUswBUY6dXcu4o1g6m7LdI4wz7/WrU/771U4Wyd+q0
6OEk3ZpSP11vwjjwEwCQSKMqg7MayugiM9RXQEtY4Cg4QrYeFC42gLuJWxeqD1PcLr4NuZ7iLtkR
10FDaO90TGpuvI7oSM9Ct9FmLtGqwRX6p/xTicab/RcL2qTFQJeMlHvn1iD+6VVnSSkEuIkYpWv8
URTxh80XQhSdPePdgMeMBjRG2fit9Nq1DfUFDQjvTu16jaVJTBtkbJHwzpTAuxaKWMaju5YVZ3jq
uZfEij+k2hyZS2fETs+KjAelEpQXHoTjXvlq3WBk/SDnkA/XKJsZXNWWsjR0IPBaucp8K52XHlDw
omFBO/FjptG2uJUpRkoWsY1/TbXFsamaj7EbL9bASwxAIi7CIjgDxCsd9vlJ42yVBH2zfjqWH2E2
6SyWZA9pJkra8KTGb1nkztUJDMN8g6J0KF8LpQJ8gf4vYMJcZfz9pBGkM926KGAXuebyJfKF3ao8
hBWc4vkrXfKF7ZCEPOAqwfbjOHCfjLOHuAW2mpwI2KskseDWPHgpwBqsLtwnJGIu4OYbdUzedL16
7msefz1H7O3W4XV66gkIONstz5MmqXhK6wPR6jVRaTBm6qkaWNTaQ+c+u7SIOOge3Bw5HjoX0npl
uvFLUMohfzjOf3wnHnJVpR9XMSHRLUVwpZtnJv8YIJ0dWFQfgoXk0JiOL1cSaISY59Dm8fX2ChgG
HzzsNkX5VncpZDsgrxVvv43lZSpwb2esgrRQFQaGIudr7YQrWWX5nGS0V0VjBH5H4faqpTyQKbjy
ufZgW253BJ2wjYJg94I6tqJgK51FTh91hq9vE4EZwteavxR2k+OgIqFQK9MtgU/zzBNvzUPa80GW
usCh0/FxqQ4D4C5dGgVcWSjN+dzaaDZyAkdj+drBUG6RV+GacDUKAu9CNuuis9RzGTh3NdmLs1LE
17CiJZ/E1+kbBpL4MZjG1s6tPXJropLQUCd8nFDyZl5dP5R6BNXVIy1BTVH3xweYTlsznKKrHEol
C657O5muTB5lDBKLrIOhXr2D71lLzEKz2pWrBInHtIpGL/ow3ZL9quX7LKIXI0qPtGYJszGMbt6Y
VJAlYTesY7yzOoRoVgMdl3RmFXYw9z2ao5WCZN3/iATvEhLYQR3ZDb3JPJQ/F7WfzYPpaUAxjHdW
RwFg5C6hEs6uOHpu/qKQiTfzoc7OY4MPVthlOJl0P0bzuxQlfh93jYHt2jTG+vaNdkn2PVGeqwbx
ZypPmYaz+nZ+xWniE41rbTIY4BjrnO20ySSVw8sUctc4XG+S6IOoR5xXFeBDDBk9ll7ANVn8GoxQ
hoxOn+dtxIZjuCd6pShzxy9WYdAIZEdkmLCwQix6E4vZFdHKiiJM6DlfM0bzK/g03v/gTebPSRzP
7jG00YfiKZdS9Ouxx6E8CO8j6TE2Td937Qx4X3CKFeR6LEU/nmH5LwKu+ZxKa8sYYF0PcERc7yOT
/OzbyTRtdEPOj/WzA67fY9ARvDEdpGTcX0lmDuGzfHVHGF1koeK6wO0/Z3rCbCLksG5DcVZr67XS
URCH/lWkNaJndlYMRhcb6LebghrykanbQHGZUV561zhXbsqNUs/oKRonDycTZuXwI8/eR2act7Of
qTOaTdP7EB4LT7PqxW1PGToevIHL5tzNWERMNB9H791xeTAtj21GsHf8WJJDfMUXd8xKD9EkJ1DN
npa31I18Y+VUCbvIoGv0pVZJ4JNKCIiGdmx6gTkkX5QzPv+K6T/c9g2rRNUg08sw2jTythf8X0us
MAs8jtXCaqczJGSTYPfSfS5NXTE83R5qEndpoCj81RmSJE7E9lEL8mdIBsQeqWxxUcWKid+TIfKX
9oQNGmt4/KqioFVzIa+bKq3bztnFbr1Rco6CaWMtq3gXK9FIOm3zmEbWvLQpM0yX9x7a7sZ0q2cv
1sFlMvMZfNigLaZ12+RTHkfaul2r0UntJBH0/mMf9O/Y9uSqAslbSgUguSSkPGc06vCl6YAIYRad
pgVSO+zsYyG201ZcwSestPpL7D5ZQQLqW+G4iGyNwTT0ftQmX1QwmZhXg+UQPfekciYc0r1ubZI6
eZtO3Na9mEE8F/mAlMc4s2VEi9vSR9KBDwfPiPZEvs9XLbXX0+poOmxKUhzdImRZ8oiX1jfFbJ/J
RUdm1/Lm09BDqF9R5NVxLee2zQpB7FJz2esnITZWDsn/OYx0C/oC43/YfVdN4zztQIFaYHfjLhml
UTu3ih5NmgubwNKipT3CktfBW093knhsl3ZFnuL0KkX0QRObtQ0mtCjBWscxS1+3ww+o/nNXGHLR
KREoMbteJNzv54E9AiqNtVPWw17xtj3TVfZXJnJJ/Z5qySGnE6/dN4G8AKsHNkqxjOn+TGGx1nWV
fUFt7rps+sr9NdbhlVEZZ8D7H9rgfYRp9Trt1WmdzHFOXSIEw73PYJMDOA9VQEfNwY/tI418whWs
Ts6t8NQp5FgHzWvnrTIzeUXWdAwD+zhVMbfrFwOshZ7CkHc5DkrYBj/23Uo5Nq7+NCgBFhCD3SCE
sgqfB9Rqc5er2rkI2HsxTQI458wyFHhG/tXOxLFHLzyLDOs8lEQpAgubtrCpPTRtRMz5z7cja6rL
+prGWu1uuRns057yqzCGDyXsjtMyqFRMr1o6VSpZQZcHwWOVctayU2da+QrJ+XvtPt3O7unGYZXh
R13FV6mycmQizhpcNNm9lyoP++3sdUwaepbvXLLB4nklnSiRZJhMza0B+M+cJsSdagn8uG0C27lh
KZj2BXiwROfXH9BhNxDnzbMXYWNtSq4mSj6ewA2gI8U3RyKtxsx+0jgDXEh/9J+41GjDptTrR9cB
ADxmU9TKayCnO9l0/IKtpvfVI/nKn7Qk+2hk8aqN8pIwQuu5gpAbEU+JdrzeuW1xYiTla4ye21aR
qSaHuvM/Wi97KxvqIs0rBPXihG5A/8+rpqzzG61btiAoYtV8FkxcZrc7VVvd9bCbZlLli63BGXD4
iHmfuDtLY5sjdArtpHm5lV2ZxG1YKeY5cQyPKvm7O+qo+kT740/fysHbXxfbLIgqjTmHjbNWuku9
5y5XwWkxXD6xaOCbM9kuifF+7LFjzvxc51hzKLYdLv75sh1ZDl3G085ti+8j51lOWg7FW304Mmxt
nQlPLbmtT49BFZavWOMM5ljpQel5KwV61Dz5divBC28603lyapvTxAjNL51GNOPAz9On20pWqbxc
7Hkg2WZNDxXNatm1i7Cql1NVy9MTti4UDp+dx2r6ir4RvPZqZ0/1hl6wYsJcixYEoITzLDW/NKyR
afeOrEvk+K++z0XDSrSawY/9PTSULckWBlFK/GBQGgfd906BoNQYHEBYnnU1fHYfuBPXW93DM37V
ZDwj3Pgpbe3L1H/MLOuoQ3HWcsAgUwE8cH52HrWvnT85ECtclOLkbdpfYL9DKazK1wpAHZGtXwSg
Qb7kM14tIqcUW53B/jB6nEe1LN80eqAzJzLPYYGNPF2JFnqLQ9BkoE8He9E6XBy8Y1w91ioGnqyL
nvJwOJqWWIVF4W88oAzoM7S7xoRdqpYkdhv2e6slyZxwKtItoGQtjdx7MrtpCVoJEAHD7xe5HjO0
HaGXNCi5x+47wmw8wgUq2K78Dsybe3XKRo00fmUUHNiMJt25EgoMk079agFy4URXi42itNsszdaE
ZZoHGepiqUy5aplGkMC5N1dJg5egdgJIQQ6+fSyzoBj64MNO3XVD1jIESH/ZY47xm15uvcbB90ME
MCHBbO41Mk20WJRGzchsEC6s1/PxZOGCtn0z9/L6Ec8bfkDWHkZ/YAxEBx/UzG3WXaS9TCTSOb4U
VD0KXWDyUvhFEGCMGxvpdOkBvBrVjRcXqy4yv1QQuFykTqLNv7Of933ICuoQ48cqZUJBDDVL4bGF
tYGrrw9mqTa8cIwmPFftemqBggzBxwueokRiO1Pj9oF55BAaKJGnvS4KkVx6/4u081iuG9m69Kt0
9By3gYSP+Hty/KF3EilOECQlwrtEwj59f3luddwSWSG2mahCRZHESQCZe6+9DKXuInH27TWzf0fq
l1pFsU7Z1D8Ap5nXnDOiHTGzUOG0UCgNVOx40AbEAqNwcPuVbabIw+xxD+1tvcjIXDXseWGNGaJJ
/1GWwTFRjomsqAEAId4Db0EyN4ZiPia6aO3Ry4g8vsIolKxJY+jWEMq0UWO2naoM75oFo7RuCW+m
zsABxb8cQvNdDeW+M/uBPReGbUL46srqdVy9szwNQv4a6ulaVSZ2NBhsKkB5uop4y+p1uBeCv5kz
Fb/wnaNioyUWHNirbyiMPLNbg4Li2Zz0T4NdDzizoHQd+7PGwpokzZwIgS90hUqF0cYBfiIvt+pX
Q3STJshPJ694GOz8Ad/b1AIjG4UFuQ5Xlzoz17aBLURT3SQ2PyCrzwwDI7URjcMaZPyt8cdtFs9v
njUz95bT2rAgAicGVxRPxo+6rMkEUwWoWXaJhOpMKI3jBXS+YQNe5lnlIcuI7kjAHDDAe24s8z5b
8mbnAziVajxmbg6ROH8lcPh2br3bPLRuGzxrWYxlO8TOBvjyhtwHmI8oa0SQbljhnRVQ9lTdcC7G
x5Jekm3u0hjluUeEmsAhi0N2sK8w9zy3rP77qSLSO/ccAciX4rrBUn6Dt8dF6cNycogii41r6XeE
NdYDlurGi2Wg5Vua4jlTegSiAP97OzznoonbuJjqgrRoE+FG+yt5pFF7EAWadQo5M+tpxIC1Y9G9
QCVHPycFAhSSwXBo4flpj4FPz4qvQEQI3cpclpynLX3vqfZ5j8PNgl57BSMs5NWNc9way42btuDn
hnFpuGa0UY7/ThbdS2dad24WPMMSowZwHXQE9ibO8/5aI5jIaZG5OdNZqQZ1hQ/ttglJhRAGzghk
ivCAtSTEMxx7NSzOfCd6sKRzhIxvH0JdnQYzWzJcLs52dSDv+zLUw7bTnTWAMGaPXZDzeZPjX4nT
JzsW9s5gdTnvB3t/j7fnUFCFxKFTrPGEwXOT7XIiUbc3mWecXDb1AERPEvWEKcmvSKL50cb6BMx+
5YvfcAiwFFFjdDh2PGsgL9AFSZ74D6eJmBs2sHrotEKzfNL/zekMol68/BBe/FpRBZLyVNO9Jc0a
J8JXsZl6B103rZCIuSNW9MuCzRF6w1MWCKS9s/8gaabzarhNArC0ZDB+JRUEfDs7LJSJeqWQ1d52
GGOCWmcNn8pigqFBCAi8jyLY4/L7moj9UCegzNMVddj7ADiSDMtVuxQ7ZXLaGyEFcDyiAcPsxOIK
3Z4kNXPRABpdEsOT18CiGmRMfRVPY41v47kpZjrhjG88DaGtl7CXiz7wnzJK6iCmXo2NH7QgZwPY
HNO5yvIeRskz3+aIyrIuJ2NvA+XDhmocbesOQKfJByRZ5V4vm9I+ofmZCrm+minovyudYIzndev7
l6fTv6pHd8XYfd/pmizqKTTi0CZN/DnpxVn5I/bsTYOKJbHI6a7axPr3BZeze4SbcoO8eift4hgg
pa7HgfJR1xdaabGaCU8OKCHcQFGF9fHraEYL/IFbo7W7jdfw6bo6fEilh2kBn6mzdRlG4gaIPxQU
KAaGQt451wsZ5nypN76ZAKYbnr1urfzs3MqZHfnFneqgRPXlQJuOicO6azFgg4xY76y8eJFdf2e4
1LVzqVpSV5v7KNkWJmvKEMhYly1agdiadqYeBY5z8tpO8gbVBeMsfKrJ+mzvhJ7Tp3n3BE74NAeU
E+78Y/LleevRuviefWXmFY1J8W3us01l0JNFZKmddaRArOsfrs/7QUYQFVzJoz/gHrfx/G2GywkR
zpLjJOIlzEa2pJSYuhV+s1K/pORreD+zDB/UIrb2kdl3R1xo18ADN3raEiuIw3JQ265yAcQjYGDL
xitdvwhVcTvk3Z1ua6sh/Dkb4xk0NvuA/ftzBHNwFdOSxTntNbXJt0nPG3U7fJoMP6Y12yeCtvTY
pOMjkZvVXkOXYQE85SQHh9qVqIQcMSXdqrqLm5eay8axjImyVpU4QX5Ri+zBES4Sj/rSxp8z0hB4
rMe9py0oWXyqLLbsQT7NNW+b1SwPFd4J/Y07FI9C34veg/6QFtaDWZFM28JqXBfGkepmbcQcQpOP
k5hPsZwa8P5ONfuAyf628axviYOdUV78shLvInTmYCMRwfghJ0Ltka2j0vl8TjOEsvwizssIBgKO
9EOYnYfQCglpwicRigJSrq1MqY3wH0IUg/3fklBJz1n7EJg2xnI9HNrGo+iBOELXkbwvWf5ONcd4
L8DFaexvFw0r1SBgXmLjlOMbh2l5iqEsxg3Pw6k46nULQgrdLuGoRTpEB0K656ODz0PAsVvQF4TR
dBy63QnvMarstZW6feIFb3FaWI22vEZedYb5BGVm4d0FU7qHwHcLDHglRLZFqHvZ62nXCSJD4OVM
7g/NDBh6rs7k6iI3I1lp2k0VLoi+4V0tqQXF2b50NfMgLacrfc0noMyP2dt6Rk6gLCbGylZ+7e2l
3TY75Dwzzl+b2AKgPE37hg6jMyOZWFPWBKILnolFfN+Pxu60Sv7YLhuCog5dLMCQjOBBI72IxunT
O/vQWeIaMEa/dQi9X/UgsfI77NM4qqLBf1C4vqnx7HQ6m4JOpuu5u15pYcOFi5DubcKJ0yThHPzz
cOufJukQ9yzfDkBLoJD/PvbsRW826LfzvRNxrbEOWtcwrqNYrWyQYPSCltB1blONdf75d3/k4up5
NhaoHtJ4y9bUwQ9jfDsIWhfdGPYHfoe1gOfsKsTLW9FIAE3DYJDYguwamYS4nOJrlFXvVav2X1zF
PyxBaNohpGCbTElmZb8vQSFsq0/zsN8TKUVOp8RxHmejm0hN3tmCGnY0Zx2kM9wXBJfcQDeArQKT
ItrO3fB96sW72Xg15qDl93YAKrRahjatZ95/cZn/MKDGDxbKKqQrE5eLD5dpV8oEBaQtCuyHkeJ8
23s4otmzeedwKdieE+lQP0ydBFvQw7VswV7GjYrzasaNZJ7EuB+K8z9f1D8M6qFBcVlMv07svt+X
rqQosFVlKCIG4o3/areOvc4ZiqzHvnxonebKKO/+H34j+62H2ucfWHyBagTqKlftFyt1sJuzsOAz
AfIc8U6uQA7I0W9nVaRfzYA/swdhIrghj2R4ktToaevfpqltJWN7CkqkdnfRVJo0FOwbpgoeiikr
SR97PQ3mkGLjnRQBqlBr16jBrVEbVIErNLqt03VfWQf5pq6QMrbYE06MQ/DzxsSSxrAiFSYwrG1U
3jpf3CjrH6gjmpjpQXgPHOgbH97zsS6NNjKbfh+b8XMe98XemsajBFjdnxoyowGjbYjIFal/rr0j
v1DMfORb8667RPwgY7AEtGWonr8vYC/YjKMq7/YYv18pXW0DCFzowLzZvtXot4mNfx05bON0byvH
BNNuA9TjbADuVRm4V7r+DTXxsRf5z7kUh8ipLhh0Xjjh+FR6rG+TfMU08j7fd9eFtOfyvrEPoL/7
/bLtYGpmbIu7fRmiM4HwAvuA0YOhK9shmVdLBRanL1a3/I4SZyiRcY2XM9pNj/oF/sUi5DYwpb05
TZoJsARkMOongLB3/MGiFHuQcXguS4rnQtKoSIfxuBZHyPQ9wd0Jamr9dHqINDYIx/yoYW0RZu92
ksBEuMeH4Y1YzV1DGCvZhSQo0jauI8mGrYGvQjNABwcw3liwjAvIO9DjiDbz7tLEufdyfTDC2MI7
7IDTJ34a9VPHIHMlk0tNoqwG6u2YKDITvImcSIz3wr1nLCTZUjb8+fU+USh/p9lpfjAyRFCXMPA+
snRDa5gUgA5a+IjeTvapiQk9vCaqZmJIMx329upbxFcjTs4ElU9vMINVFcIln2/QKzSE0TbLoZfP
uuqII5DMU6VoUR2dOuWobZ4qWPWr3i8pV62EbUM3PkKUZC1DeZRleYG72TnZFEDNtQxJCzCPeuww
2NF3owvv4LZ/eRp+5lYhYTQFoyYXKoZrahrK37aYflCcT3KAYejp2Zek0je/O60xrBYeAv18gZMt
fCqyjWgXEz1OzWOKrLDxjqks3/98Kz6fN76LkscTAj63iZbw98tJvKb2YvwT9qXPaowspeCxsxTo
759/0eknfbjnPszmEBmB6Qvf/7C3QlOJWlHkzX5pbgMQ27aGUVLrDTPUjeM08opJwv/AO3emCdaQ
YSXcDurF92lDkU0zTNDdnj1SP0ius8e2M0rdNabdGNk0tNZgclmuzhMmKSwg6cF+CZfRaMz7BNNk
w8KDJJkeNEJSa0xBDyCYgl+cZg1m5R81zTWMaW44mW8jy34Pomz6Yh0+6mTYItF6hehXXZ/N8hO9
uFIDEfdLghzcp8cI6/gVXhKAMZw+vUGWnR6SGhT6LWDx1GX3uiyec44O8tDe5zL4Qm33+XT3fQvf
X7hFtvOZMV+IvvMbi3QcWTCcqGf7oo7bB1cwbK38y74Arxnnr36p8/mk8n2bATZe+rZlonv+/bmz
a0sFpifI5BkDf1NEUEyalHt06uen5ZWIjCtcQMBMZqnFJLrddr5V4bgl1Pw+6v03GyfqrdePDx1T
d53uEqaHgZc3wwIep7LvBFbte4zQlPzulFa1PmFE7rK8LcPFqcFuYmglVBLPGBa9Cc2+EI23R8/z
GHbTD6BLUF6kWG4yfLHi/8Ay5sMjbWTo5nFKfqSyS3eCFj2xB4wuY1hUlb35S1G7rkzaOIjdSl14
QcSm1nvUoLSbDAHNzWAWX/A8T0TOj+8kXFOeR3hvrvvx7S+o+Ma6FfX+ND46ET6cGsDYDMRmCFV0
4PnnncHUqKsvM0xkcLJxtl2R3pUmx02iySl6OhVM/bc+xJJdKa5TQ4GhTT+nJ0In7oBdPVvW1dgr
IK2CURHochui/HEr4tD0ox319D0EAXWb8dlFcQ4mGD0gxnglamxI4l+DghjQzsb2RIdPIYAnHhUW
zhlP/uAdjcYnNQYArNLEFbRtosDQTQlicvSBq0aQzlTdBu49CkqsKc3krRiGR7TttMdm+dPM/WKd
tzAc5TDgi1+LmzKjc/ez77npMO7pOF5Ki5moFTHNdIZjY3Gy4PdmrxYrfidO3V0zo8JdNNwPCeZk
KdELqt5XzohIT+9smm4RzvG3ZCFsml7W4mQ34u7WHh9weSGKeoAtiFSX/Q2ksNInD1++Sar8ZtFB
gl/sxp8rHp49giIspskkWTgfKkXtbJdI+Jh7Ozh2E+6sPQCV7Q/TxgVckTaNaenIJ/zEFLvR+jTC
JJ4Xn0wiX1eLVGvOOEaBFCnAvryJsbwbBPevh8ezZSU8H/1MD+wS9f2mH4oLzfdbMpmfVaq5mewA
+NbFCjEtK2s7myQnmPTkTMpenZCpbzamTDD75T7vrfWJh1eF/OAlww5IiZ1MJpfWqATCJ/gZ8LP/
9ucF+odtOuA4pAlDAmIK0/1wTsvYsTEwp32v8OFk+DnC/eyCeJ81EQoLXOMqR5zHMiyJmPOt2wkW
l2M5+OFF/sbi1WhRtv75kk4K79/f1kA4vmujS0EjZH0U5ISML0PQrXpvFmOwof7HFF4zak2dWclA
3o2Ny2lRZ0bSvgYFE+DIxbjNyzNGfQ5z1bCxRhhmj9Zy4ZPqtpImd5lTwVtJQ5ydaAOTwcy2hxlm
EnLbxTnDnyqED4P0pHSj5xiT1j3lC3xPUDUsrRXTbu9Q+fIpy411Wptr3f2k8fCkalA1SAheB/fB
CzDvSyDgFNPlaZYxLlJsaaqOi0fAwVTjojoW5t3sQveDmwrHRnoanGE4VzLLkBNEhxlJ19rDeN8r
al5yiwDtfCT+u4bn0pKulpFYvIKPf1blREWH7sxDOaQ72D8Ptg2zymQQgH96Dl8TW6BiqRem+Hqc
5k3Uh+HMWxcgRSkb58IcnH1HTOCfb6Cti6mPN1D7V2DmgVbT/SiRHVpwVzwg632TM7keeMz1jB6y
dbCxLdjmWRAXK7Kr2hV5veMK1rHfMIxkkyIZiCEz2hcpatQXPoy6/ubE/FgY9a2TwmW1pkSHiiH5
ERSSjMzXpgZq67aE6liox+JbTPz2qvKcZrcE+Rc1/ecyAqcGylq2WdJnPgEXvaK3LKu43huBs7ci
Kjq9OS9EUOqT9VSaF9Ax/ryin/pNnxeClg2wxKGiprL6vYxIMGYnog5gy4waRjXYdXoh4Na4OD/T
cmFuztZbBsFrSeBT3lNrA+BAZB3FprVtn9eajkPjXm3kP4sc8z+OrcDvnk5fCJvpFiYhhlLWLcPK
r/bgT9366eJdtmH2F63v0Xv031oB7TiQGXCt9jIcMSr3zvL2wh07nkiK2XKMz+2+vrF75xpt9fHP
C/dx++dX6+0NfZFt0at/qkDyxu1gAeVUIDRWuvafDWp/B1B5DdLzZddz2pv+/uj7nBRsp2hSkdVZ
mNz8/lkTic/qItNE0+KjbeE6NJ7GVGCiPsAwc6RPtC3j4JKRbgM0Z5qjeQEwiUIHRyayFpkc5QH2
aBLiZX1M3TE6YB5BjTQLTW6kuUtS2DpG3+K1OpM3b3TJNulg18AJeuvycNi0nmK0KoDyhdXdJiLZ
oCSE/OBB3ah9xoaY0cKcWIYH5Yv96FnPHdED5xZegBkTUVXriM7yNV1UtStcZJGoFVfpID1NWriV
PU6WHOA/6ma8gfP11C9jcijtpxl8eDcQrrMynR5Duxg/20EuPI+lelSiGzY+hLg1PaFkmAypInYh
y0A72Hbz8A25/q5xc+J/XYbtU/cW+6+z2f4w0URsBxvz4XiEndjn13MoWDsUcoFv47pqMyKh4VrN
dbY2PaidAKNnXmtoG6vuUmSzC4Bf3MYiJdMzuS09vFXVEF0UFY4iSdC/TuHymJTZE7IQyDRsnaH5
ZIIfAyAVC9WUe0HuHPqZ8LJbkkdMao4lZTzsEOw0Gzzbtmz4OG4LUDJX4DSjiFFwRXOu7AxczWtW
9mAe0yZiKzcwszKShjILtzs9X0sDTFGLDrM+shk2ZFqoNrlRA22SV7bVTi7WoXN8ucd0P9syroS8
YdLEU0FUkDhxFneqHNZhZO+zqBGrwJ1q1qkrz8Pp3mgIHYhR+ivnOk5SwqeSHU4u0VkA2gHXATcC
rHutjdHiwG5jki1K3NRssCPG4CzfFy/ixzPBFwF9kEAyzYFggjz+/mKEMUpDowiDnbWomHwsEVL3
05xSmt7ybFHSdqaD9eKMosNEnTLjlosw0fPWdhAbu6EofqJiuLWX2dl6zM74FCnCgNzBAi39dRdw
zJyLtk9xwyfDiMjOuiC00YAZnhbJmzFmGMa71WsA7WFFeeFx5FC92SVASZlANcDgH2qFtZ4VoVKV
rHZLjnXghBNBGHfz1uSiA6vzzwYWaOWEst22ET8qbEZnndXqWiXiIVPeNysdnrQRIQ68frAx92Nq
d8eCCj10x7uIrnhr1pzDXlxe/nmFPwIuiCfZ4NhdERJySHy0jYpUY7l2mwe7RC57CZhHc/9FNf1p
xHH6Hb6PNxeORZb70WaipRoF+IyD3diNFyUfFW9IJlLEMyaE3/h3uM78coXc4AP6bM8z/FsDMtSf
P+enrpKL4CDERAappN7XPxwnMTG5mZdIf4dpNwXoXEN8ikOJpngZmQx4BxKcb12jfQnsINoI5DZ7
2PObWppUtCr/Sq8tPrb4MHt1cyvo41FTffJgmTGXxke+xqrYawxiNL7xa6OVJFwlJFekpqHLMn51
7AYEg84eIPA8wAZUF/kU3OHOS91YlSCcoQkLyF+2ZW4XG68Ltqjlpt2fF8/7x4tFESiAQNCWf3RX
yo1F+kIa3s5DZ7pqDPzv57Y7jKQJCxoSgjXyDPaVSZmF2vrcqi2TrORqU7RmuBqTObuGvs6re4v7
hns1Ry5hdORS7O3Rgx/WR/ftTCzaEJH6tVTzve172NH7hEUWUCmlBTcJr4KWjB5raOGSabHvuMMP
nWh0fzkgC7GxrIx/9BY7OSwEnHLbettP/R5dU3vbWzcjj9WxpFctk6Q4oMKON4kwA2L0yJ1uJ5J0
Xf+sduflhjy067wB2OoZkJ6VhedspsrCUygb6Jfr6lqmlcXIlC72z4scfHoV6TfRX3q2bSOwo0r8
fa+bU+U5LZUceI3IDpUyCDA13FXvou8g3QaNuugBE5qXIkL+fVofv7Y2LbXKZVJZAaybiAyAUL53
Cf96IiJwjbHm9yhBl1noxVpS7MjLfPqW5MNdXoRqn5koORPSFOrM2DRTx/5fvjsNjdG0iPdysV/k
hBu1MUDKq5vmIAaCSgXkaVud56K0t8zjzTUZppg/McXGNBk1UzFcuGb9FpSdu18uwWnRhKp0G+Qo
CAxXA9gEZ6OGIVHNU4T7ilqPLdQdwTWtEsu6bMSyiTzvFtoI+qbA3Dq1fJj7osO/3lCrDrLo2hze
FESFTaAfvckNH9qR0slfoh/z0nx3U6T7qZRM5rNmszgSXwBs2nyK8AvpGDPs9/oxL8dVmWJSOgap
8cXJ5X56ZbibTHUFWC6DSvsjeNSEYZQuqQp3fVVcgaKcZb0hgUyGizQe78vSgeVY2SSX0mPlLU9/
io3BWiiWh9wBrJB59lc5cbmIDws+IccKqWKwJkKQF9iwUGvd7ucwu9zb+pJcDJzNiaqureXo0/ct
w/RkLuFynseBdZhEc80OTOiuzRNQtbF7ZRfnA1bGOx7J93ksX8C4TIZ5qLAqg6ANnKAilP07Jbg0
L/0GifPaqKMIqXtB2FNqw6Cc+Qx/fgc+F/0ac8Hoiykj2+Onoh8nfExG9aoNBSpAqIWF6TP5Jpx6
SwTGLQC6tbLMJwwUsWk2oq9krtYnHN53TIqVwNXjLhH6H8Xd6JhLYfakRvRxfxeGOQEhybWdpeMh
V6W5zSWZACKKCcTAeHjd+HjKDkb0luSCkGBfvbRL3UFpmWj1A/3Q+ci1jPLQThX2KrL8IX2a+Wlo
aQDxVUYcNTwyq7kYY+8yWtxuZ5FFzczdaOT10OTQSU8bY6ae8iy5mebyhYnEsmlh4kDqaS9kxmGF
qWK+1rMwOsD3yRvdnUIvvhbDi5vm6MT8ZgtJlWdIoHXOJu/71JDh0DWhAKykrFXH3uY8pq5COA/B
VxAUBh3N9LB6tGNGapyV2WzLi2a6yVWT3QRa3K2MaIOxB5RGtAbMgpB9FiPmhzFGA557lTsWbgMD
RgtF2WzJOttLIx0uhVNcWxn0FwxAb1VQdQdMP4/N7FsbT8IBdzwo33k6vBSKeBtLmtfJmItzjWli
pJDhv254cPDEeac/OWJ2PgDCX6DufNiy4az8NHoT7Ha87/rkFi7iFOFbq87EsZzp9k6WfgYiNO2t
0YZtRblbGk5ytGBYLKNbbl2jmjdw4uNNZpjQMnq8vWN8w0MnmHeyMp9bJ2X215tynZnuvHYlfnSO
UZEcVfL/hj7BhT2iciuifRxGvzrCO3etxx6HOgAjQh8yFIT6C0+ClbVRBBHc6RB6GrG9FxO0WDXm
nJyB+Gqu+BGD4NHmlQJa1t4Fuuz4/XzpPK/IS7S6u4Cp6DrznXgX3/IkA+MVlNZOvfFd2qE/v9HB
p17asZhUUOAQFky9c6rL/tbGZ6maPSZb7m4QSXmYR/U9JyaxFWFyHqXTxmz8HmsYKB1lmstdJcnV
Lh1OG+STOP0220xz9Y1guiynBTsHCVsIm3AOktC4nZc2OY+x71jVsnZRRlhaTr2XNWBalkQMRpuR
0Fy8LzcEseDkzP3YLH29w/dN7uJqSjmKkJImsHOQYFVv1qE9kt0b7DKTltiL8Ac4bZt2Pd3ASSK6
YnJJE9AeIknmX4YWSr3Tjr0PzAzYr5Qv00yqA9a39+NgPzW2eJflcQ59eIrpTyDTHtame+FOfbCP
kEwAU/r7MSns7RinZJ6AlG+rNrhBHseDDbizjbz8KGMI4WGBs/dQILZt8CZdDKK7Q5LMkqGnlwX4
349WfRhykp5Kmz3TTIsIWkh507rAZqkxfeXf99F+LaCYthhQObjagbliJPf788TMvJSEb7s7J3fW
4SwpVZhg7qqB4klk8QOZT7+W1jsu81LuMIiBaNlZZ4Qpf1E4iY8+r1yJbbo80xbAIQyu8ENtH6DJ
aUUcOzvM5+1tOhNwXoTYyI95TqDn0uWrHPRibWheXhZ4q4Z8pSl00i0JF6uBjNosrLud7Hg69AG0
sag465L76I+ES1527hStJ8BJwGTufKaiR3Ng9zFrR66tqLkPXFlsmrbkxjfOZVf2L14VEyAzSLYk
idF54OOC67nYs0YSqyG+TY47L2Zd3Kp+mfUj0zoc6cLrLjAlx28/SHa4qR4zvYtmnmLIJZDZReVd
qLKebrXdJRxuvBgQEgMT2z0vuAz6xiYr6WjSQATJmwCZofAq7525/t5XFM4CdcvWQI28Hu3+qYeY
eJ7fMqrBrasn4pCE2odOcwVrg/FEaDz4UtFhDM26yamplz4RqwRfHcooJpKlzpUx7PreKAvswwpS
PP3hfJoYJvrSuHdHgNW89ODBOxYjMwTuDT5BC5qyoWLKPPwsQ9XggVCY51WeExkZIbeH0YncqKSk
48UEwYb0vu4CFHHpSmwJrjoWVhzgsYoMEwx87U/NtEu1DrYkFYJ/iYpSJ8vlA+dCK7xoA15GhWTI
zKKKiSXcKEdgx5A2G38mbqhfSOIiATs2WlKIc2Nn2vKAJYsPDYWqqy8NY+Wb8c6C+71pJDFf2LDj
naNDZTobNV8GSbfAEdbPz0kHGHcJrvobR9pPQ3nv59ROnZVBR+YVp66yOWW67jBLvmuI7J8L418k
QMwRUqy7VsHrsC0aULDWc6HEqmnZwA4Jd5H27CGS7sxL1VHJ+Jb+5ZrtfJWaXnJwkbqEXiQ3VtLd
ytZXGysuvXWEJQnM+1elsDHpEQZ3nr1sjNEw1zR6F0IjFrG/nCelhZE83K71MNnwHKwzbjZUZr3y
p+2mJfBmJaUivMlYoLrWfbduh+7dCWNuVUL4t6oINxdlyqs3OgD2ldhC/iYKtpgdklqKmziO5Vak
4TseQd9Nr7lUMadNPBQL2TBqTSGU7cxWzET2oPdqC0ysUxAAAJJD7w3FJvRw2Y5yX9uJmdcnMKwJ
6WdYbOpmeiDs6L1tmnBBp9Pr/8of8TJ9k3VXv6v/0t/2VjcgQ3GifjdV/P9yUfzt52LP+NflaUvC
3/6yxbJLzbf9Lznf/cIo+d/XgNGj/pf/p1/8b79OP+Vhbn79z//+8rNMq03aKZm+qb/bGlqmRVWk
Paf+x+mD/vVL/vrmq5eSb778FScvxcv88s/f+JchosDBEJt3rJIsYdO98iP/bYgYhP8KLJd+F48j
/6+v/GWIKLx/YWuiTXQxTaXZD5m//mX3Ltx/6XkjGDn0R2zsKND/9wX+5WD2b3/L/9hf/t3RDPNF
Dqm/I+8YKzmBhl+8gNrIdz4AjH2UKLK2fI8WKXyQRZptO2ewdngSqIepNXCyw7Rj3ar2vRn6/Bz1
Q3wzN9ZBesbOwNPjWgxmeaQ/XdD217yEveHuYihc1P8q2dmGDUskx3djGexnyaxjf+JxOOZFyjl1
UXbzQ78ULsoTJoTRkGdXKYLVHUs5Yao8/jAk+gEkA/6Zkbke9haC8rhW6qzNsvLoL8MGn+AHKsb4
zjFT93ro0Rx4HHNzuHyvyAve1XXknvXuRPiPZKgXEbAsDWBHSucK+wDPOaeV8R5hkwPgK7VJurS5
quf2PjRFcvC7bt7xq1HYEc/QABUbxLG/9JY9XdPLuTeEXnk3cEWwf/OS70Upu/OUZnWvYG1fmsv1
4p3ZvY8XGgQCrBVwp2evYjCdE5ADpiL3SGUBkPRf2y6UCDArD5RgTu9VP2EYP8U3FjXOXVYfcpzM
NkE/kVphdeGNk9hvKZz+onbeajR869mtuxvcT/aYp2Qb00nLmwASxqocSWEpJvPdqSPEKUhDAxNv
IkD40giuMvKujggSps1iO6/wmF/daPlJBPri5MBKXbOqwvzRSEJr7QTTU1YhUamEOPqJ+ZaS4zL7
ttzNgsSRRsbHLgtp2ydxsMxCJ/YGd+PCIGfJH0N1Fy3MFwJOlIF58yyMQwHdDWViqlbFlDg74BOM
87rue1IE2XWMDmEuqjO3RK+wILm/5R99S+WcnNV+G1y5qsf9p6OP1+lXeZZtYRigf/OwP4kyKh87
dvEybBIXfl9B0DKqTPiLMZEa3d2TzCb/e54sj/AQEagE41lPzB18nl5tDTm9+wQpjlO4bdu8WM1y
fDR0+jC63yMo/Df4d20bvM22AjxFc4BWsAB6C61vWWNUx8jOPWaIpoHfuLogHpRNyKlA4DCTiT0G
zwbWFBbH9oiP2lld4aOWgnjWcsCh3cgI3wnJAlYj8bnWdG4iFpUDRj6Sxy2j/Mly3MDGFyGwngjD
em34bQcwktrY8yBo9RFh3JAdwx+QEi7zrN6p0vVvyIxOy/KOYRv6G2UdBOOuMxS4f/3xn792Fv53
KbUP1TnGAnNRIwNtGco0rQ0GZsXmnRit7yrpuy0jVs6s9yUhIrItYvPgoBjZmu2tQD16OwyMYOyE
dIFxyoxd2pkCqkdRHknhu7A5dm/jwH6x0pH9TKldkdrmM+FUxcppxLheugUzgYkmfqk93I5gLGxk
4ZnfcsnsKvXVM1Z09hUCgmyLYfukOfECMo3fvZBZdDGV6iapo/K+sz1KxYahIdHIxZXl4LqCljUj
muzR105Rkx1ytk4FCT9jCSW6kM9FbfnPRuu8hZGQ1303r5EJdXdZwTARWzzrDDWAAHhT86GVAeq5
sL1PeCUyaMEH1xfvsFsh1WL7jHbGwBKoK2AXogfeCarwprfEEXHTcBYTyH5WPjEkgYeqisE9I/fW
305N9qslX480GMIUJMKQ09/cyHXPvRottlNG3pZuur3oYeFdZOXea21x01iztSqqKHwYQ+tHP4Tb
mKoYiyGmXZ5VzXvlquVyMt2fNcLXklaAbj1pR+KWU+eMKL+EoHRHOmenv//nj9P/I04JIVztx4c5
VP5NpzQDQ+i0+tjGc6rzY1xXnYWN6JQ/PhCd2rcE/Lr80ZX4k2YxWAsKr8u2r3mKRbe1i/BNtIC+
fRV+69OJLctnEBNb4oG44rVf+3ilVVO3NWfaZ4YAKF11ThV6hkxHom4VVScBr3F/BSgYrkOw8H07
8giGCf201dPwynb4YcFdtueyeWnt+n9Rdya7kSPpln6Vi94zwcE4Le6i3Z0+u2YpJG0IhaTgPBgn
I+3p+/OorIuqbKDQdVe3E4lELSoiFO6k2T+c8x0VzX6eHlM7np/G0LuLF2EexJSJXQz0HfCpfOb9
qA7VXH1NA0GHOihPZm2rw8xQoq6X+dwlhjr7L4Sj3vfpBA4wHL+NpfKRL+FhjAPf2HQhSd4FU+Ef
01R8dAYeKmtc2M21F8vAUy1K4G8J71ZUvdl+Zj/HQ+Yc04GpROk/LoOqtnnlPPes0BYLIUJV4G93
vIpQwXT2yKamk2quRE+fxMvO3NhNZR2kjbQ7CIn5mmof12ZglZFlmiw6a0BZQmwXMWIYEZ9iQVFq
Sy7duh2bdVk0KGPiJkBtc14ma9kW+Wxw+scsv0eTBmhmS6shXBZaRnXiM433AjyAnjHtXeyrG1K2
63XPDb9zODALM+83FMc0x+RArCT8oQuP2qvh+8SlamU9ZBS/ckDh13OqR8aWkNri1vS8+m//WZRL
Wd77j1XtPuatN1/6Rs2XBc12tHQ+0XQknGE7B96DSstYo4ywthNGet+ZYT4NcriLR9hUJpgAsqLO
S+uzP03VdCa2ZkZxz2JmMvz4hi/tUloGwa5KU1DXV4sXx/WyyF/TIDclze/GdMJu6zXkVinPbLa6
z1+NpF3gmXH7NZJxcErg7iAx2gGvIc/tVpFJf+sMLNbKU4C7CICDey2t2o98dJ+KXuLp1Y21Jizr
fagJ85rnLiJbbtxObn2HtPOas97jKlD4lWf4j/WyIIi89XvzJW1QknU5gVCuE9Y3ln1FujnktrQh
XuPa66MENPDBA+mwtgAjr2eva3aW49/lRNnu0pzDJCdGdJ0XoHic0kuOYcoaXxKTN8szEuv7EFLe
kvFpdmjvaxuRXQo+J4I8uqpnkLNAj3OEL1unKPTKAiZfh7FYL2PXX+LO6C/XVB2VZdYuua6DM9fC
T2rnYjv4i3VZpvLDCInaUgUbCSueoM+18aXty0h32juUSF+2Vll9C1N/VKPlMfF2+jU6KAgR0u+3
OjZSfvjBOiwoKE8iZ/fDXbl2a23eGQHmVZc0442akuNgBjz4XcIFDUCjKlic5BYNPYPSqgLUYJhu
dZr65kc/2fF+0V21alKjO9bTdYEX3CxuqrdyICgk1SgQfEUZiAutdsQFNVizwywC+kK/Q30hfJkZ
7MYl31nWDV97S0yZstR51NeW20rvB1Z6a6vAYemPhwoR0coY2giErRXZMj3MAYAgSZBOnvK7lmpp
dyiMye6R2QHRbLuZK/aDQZ68OI5c23NNyTLI2ybFeZs2/o/Ozcb7eYyMsHuxVX/jIQqBW6DQZBhl
tsKysCUvIDvx+r21QKwiJZNDA2XlaJQuvXIrmRFoKhUIaAfskgikDEbIGkrVBcMS2WQBkbiJwpnS
QDeBWPFMXGu8apHg7o3UX0vH29uCDMMiz/o1FLiQUzvSk6nWFpWKBLRzdCUaPsbdJeIN8Z0axXgw
R53fSb3guayYcIdvXjndqnIytjjeoTGc8PXcLeayzwvdRlYwvbRjPTKQmh4pcVVk2b2JLBAeSU1E
RG+laSR6i8xOOEbm4pDh15TVPg0o/h0DQZ2eWH3Xk7XyjV1omvHZY35BgPERUYJ/26egJD2Hv5au
yv1Ya7znmRexr1l5HbG2inagbV4nNBTHsmcWY3dvMmUnBQ4nQqshzpjoXzrXjIKOL4YS5yUVeXe0
8qhs8uUxs71XYDfDRvZ81f9+u46XnH//Za/+/9bR776ba5/b//W3+p/ZrbNs/NfZbP+7G+uPTxr2
/7jrPr6++/QvXfufv8GfXbv/B7kwNv4Dx6bXdq9azT9jDKw/gC6LMKSf98FP05n/vWkP/7iO90kl
EhhmwCIzD+6bcUj/83/Rz3tX6yCD2utiGxnkv9O0O39RHwcCCYID497xQmYDbBf+MnlG+zSaoCLH
gxULf2EqW8q9meQzR6BrjNuwVPAL0rmBCWl4aj5ObR2An1Gtdx75CzM4G+OYHZDVv6vF7+7G2NEv
XTURdD2Xlr3rCxPKS5gRhsrFFXbYyUufo1ONLYCeOHZ87p4stV6L0ZEl9QgQxyMyNSSmlj0OOoqH
jhk9VnkIlo2rXSgMqORuwPINS2SFo7lr0iK/EOhuXICExo8NVRkcv6XogaZJebfMja9WU+rldylr
5ueBPFjkfH1lfDGAtI9uqoZDzTzwqZ8HhQugyT1+yrQKN3meZbdFRlW8zpIEXEfjmXecXYgAam7Z
54Wt73cBBhHBQK+qLy4MnC2KuNXbmdzPt9yO04+KoSr41rKOKtEigZZcBMAMfZeCupmRDKwdr423
IHNnmL7duKyCnhk67oZuwhueiOV+bnrjR1j64qUWcrqVfZbiX7Bjc5vwgR2yMAnoWt2A/rpthkfR
GQYCZSPpDt7InpJEomm7+HJ4m2wrezLS3n7RLKlfpK74ohV2Nxg7npqeKj+z9ipJ/Ts/tfJnFRYS
ZoVX1VxBc/qWBzArt9UAipxHpN5aFPlkFqfh+NCWhrgw7kxOyMqtQzrbwZ1LlDnp1HICqMnssnPX
kqxVQLCMHn+lmdloHPhBOGyEMMRDncYCAvsw6NeGu55TE2gFXOsulp+FDPUdmVnxpp8rDuwgbxFB
sny3f3TWXJ5dBk+oS1sve+saLw82kv4g2zg1azQMkJkugK4Zi7OBjQyUsdY2XS+aIA2XUAbVo6O7
wkPY0czWLsti7I5jP7dH7SkSzcF3jdYj/H2TCNVyFN1BidY0SagrnRFNhU+8V+7PMdNbwzHLX2XC
jPAg+941bwOwh20RSe1wZZL5BfHOGJf8kUy7ZjMnE1GCmV3ddrO33M4t8IvWiquPFK7GoSX+s/9Z
+elk3SZ+ADB2sRwHC09fbyzCTaFmNg7uDmQGo6o10kwBx9FApI3wkNZVWvY2vjabdSzGXZ/Jak2v
IFYea/OtdHNw2ww1XLYBOVlKcc2k1Mtq6CmMKuyCcjzvTpIn67uofEE0bdI/FHzhUT7pIuIJHA9T
rq0DDjNENRVqEtCBfrcRRRecjIrMaUDXGRXsyBeeJET2tmN4CciJWtVTxbo94enWcVh8DsTY7gJR
Vz/QetY3ZkNouh7C/sGd+uS2CWIVtUHAEkyY9Ucao+BtrVl+KOXiY+3K28aZobCWOSwPt0qdfYPz
59xIhiMcyJRspe9skyUet0qqn10PwCV0MNRQoZvyvUvhP10Dwr9Ml7hXfCPVLT8QS+RJZCwr8l5F
TV7pLYscHlQCYW6BLcYnp3SCnY9TyWXxQcZYssAmyphf/QJCnX+NYxD/YgTTk47YXeOm8qAtX4nx
Dk/QwKpDw+j+J3sBuc0G2HO2W9U/VCemk9miFp/cYvoVp6biVJ6nbeHM9b0R0gZRMdlRZgLVxYUv
MfVZRnhMrLk+hJoxRlyZHJLUoBVc0q65CEE/AIQJz6fnFMYzf6CCvOpbNx70yKiXmFMx97ufcrZn
iqdAHmc2tezD1DX9m3ofhVV8nLQ/X9V7w5GWMP+axhyWtpsjHyrYXN7Ei424ZDKDvfAb960tLfNZ
lvCIWhorkzNeKg5hPzvKWOuDaYjiPKKx2ZbKpiAOiC8vAxf5/D8M0P+cT//jPJqm45/m0f/31faX
ebRJIAlCvgYUzphUaHGwmh4Dp0lu4r6x3VXscG3DWZyUs83Gcn4OU4eZYVlWvzd1MasT4Qwx/5da
KrWucWInkawIK3d1CDzMp4u+H4DI2zvm7oW/btl+AXIuMmTiIlxbwhi+VOmbF0BpyWpIDYs9jVDq
2m8m7+x38cjk4cTGCqXYvWfYy0uQFHrXkyt9oxwVkwsD9J8Yiq45uRmDuJDh/8mpcu+RYey0Lvxq
KdeeyuKoZaUawZaZtqnrGD9LJuxO5Cwl/FM7yQ4K/Ppna5L/oqurfbyQRItpbdCnTa60mrXskzrY
1+nUtNXac50eVAjIk9uRcyq5IE+DSdfFrVd/tdWo4E1ag9kttM5daizvTpnkGNl1M6rDtDRgPq5B
37QzJilmhYWlGkZ0PHk+EKTBLfZpKzy4lVl9xewx/OSMJmwaJC7mQ6gZxWez+O3BHCDzOkteuZFF
ffFTUDhAI3LKaAAGGfkdAZ3r0ZqADFw/kjZPrZNp1ON9VZvNSXjS/EkoXrZzQl1c1CSWXSgq/0l5
cXuiQZG73samVNajvASeS2LBgibwKjL9Mnr4UHpJ2wMekzBatFmcBOiy1Tz1aBYMuDAGuRF86fHa
ci21lY31q7reRj5fycmYZ+fS/b6orMmgjLjeXtX1HmuJ0BgRvIwkxxJR9lt51LkP7e9bkBua/WGo
betX+/ueLGXSuwQCXe9PkwSRYj1PVAZXWG9MaP3oH9wuxLf4r18c0j/+8uLATsE8jB4B4zh27b/q
TJqmA++YmukhsPtp2MAAqLzNkDXLbQ/hkzTQQURt30ARJI+A3aKfWK91xyq6BrgadTShX1bQhTnG
vnLiamktr9wWg6v3Bntk8tgshWC/CbhNwC8rrEdk2gQysseMnOs6sNKDO7LeuJ1FybPUFFq9sHIt
HsLc7FqKRJU3ybnNNKsgPRZ3g3SZEXAKdzjFHEYlVhp289ZqqcHWaWFyx/ktQ9V1HUJ2A/pP/wc0
7NBWCBqb1vhyB+xbc7fwTjjTvHdnFDPhMikEX2xLOUPQ8Yfx8MJAN8GUaWr7ODI9X/NgCDLLeZHh
j4HhEBrKjgr1sg+8zmiukVmKxATQ+oDiYdaywEp6O9lbyVWBYtXa2Pa9LQ4lgRl4xEoDZHmrOzpg
O2YH3jt3uBCz48B7hUn7GlLekbSetcjCfInRaBwnsg1puc9Z1bV3QWd5z7XROpvJCWiSEx8GWoM0
LjGXIbJNb7kLFBZ3XuZrGUwqSkTVD58RwKsqGPWt2Z1P707Cb9iNjZduhjixH0ZRBuDrc5BpZszn
J7Jhs1iLTWixnJMjI+v43OeLdyeoDO8m3zE+0NN5bF6a+kbBe4wyQEv3TSq7X3Qa4w2csiIjpbgv
vpAnNey76gkz/Bc7boKYhNeM8E/9UPC+sqpodQu32C+tnqNpiCuhH/0lySbGbRxlyrKzFjvzVL23
7mhZzJ3DDLYEBVO6cbJ29tbAIfnj/OvRasyJ/uBlzXy6cOnEW3cWixux6UjKHZFunOXe9VgXv0/4
9vdhDwLSXPUgwB/U74uAB4xLIZyuF0Tx+7IIfl8cslnmZ/X7OmlRkfOydppRBUuN5Ka63j3e72uo
wLh5X7edfmXnJ775mMd9mvcDBhqnEWunldAKChzJyGZs9w7pdCyZ52QB5KDRql9wGRUXaFDiJo29
8SHJQxxAvWM9eU6TH1nJ6Ys2iiun3+zqq3SEAIYqWAgw1sY6kFlsQbUozaMXqIl11zIA0C/keDaY
fayvMqUdSLkEYc+i1H4oveZkVUoe3FQQXFcIRr3JKOf7SVjxdmJTYq6LsbfzjXJzd0dQ0cxqdmGO
H18XACCIg+rDaMeR1U/F3qVM2wlwTTXF7BIpgsFxVAz2ES4riyJlyPKHDOrbR9vL+ckSM0m7lCAc
vLWN9AidqLsnirSE15oychNmiYnGdXwHxYlbVmvHXaZu0wkvLSMvy3rBCmlY3s2gM26UyQO/MurY
pScxh/TBELm8iNFXG9Aq+VdutyNOxqEPfiBRwXCq2zQIn3Ahpme7r0mhEw6/M5L9DifWgM/9DfVf
9djOeIrB7Lrptp1ElW7YXWMzagv+clkF/MrKgvrNXKa5BEgjKzy+Ya/pMJ3RZGEiVPpzyRsbUTgi
tffSbdzPsvB7fVJDS/rNMvN6biEkIO7Dfha8+U4/chR0hj/t25SwIGuwWBPBJ32uexf3klcHP2lk
hscArFOJlLlga+p0FUlaTJfyS8Y2GvldmCZqXSU6XrZjJU0bPLqHV2fqBbTitiI81u/Dt1mXxq9h
FDXRcpkHIF9xlpBuXDrTRYIueNOp4/xMDDToWwF3KzzWvcpI2UAguIVdmRyg7pP1QEhMKaPCswZv
XbTJeIiNqZgoorLg0y2VleMemSvsw+n0YHVWehsWwcLQ3ehnrplUD6e+y8NblKrhQ5fa9Y3QHbbW
pWuHqEYz4US4S5grsBAMs6gKhhGVVRzmH0jU1c6p6MM2uevy58wWtxYHNnEQQMzZcUiD1SZO9BHx
VemXE3RLJsI29YCHlKcyx3HNcDBzNqSudMQnzZkQK0koy4ILoJ33VB9VvbGLMX6q46F+L64yn32G
6U3DXmnoDtV8Ff5kelwqQGSO8xZ4rX5rZxv/J3vVX3NiBtXGGPwSSgGd64s14/6BgSjzGlu74Rrn
fhyNcE3MheTOJNB0ZitjZPFFA4Z3NuFoAMJMukDd1GHa3RaWZJfA1Bpsr1B9mq5NlZgUSp3JjrOM
r+XpDJwy8VQb7vQIlG5t26zjbiXr7fEq/GLYTg0qTtNSd4dRms2NaRXssUN/qVZs9VRIY91y36fI
8pJVKI35rnLsdGfNVf/iO8nwlTAUWNALzgnarZHlAD4ls/2gBZ9wfZCzsWaAJDf8RbAEzq7yTzrJ
F7B2eWmtPG2wSA1JlQFv3KasF6qpoJGRvEEko0+aRYgfyEOux+FJuGVuwWZnUMJa3qmTndNe09sx
OkSBIeZdefW1JKLLnH2tr7EByEqTaBgWnq6wu55GbcaAd8Mh6Zwan5HTFluvwtwAOGeKJstoMkxM
YtnXpg93swy9NsI9a2PYy1oFR7EMyfAGT/3J4sE59UFQMLaVs8bPWHvNsK7CQu/juUD+gTTVHNcT
ywa5duZWtEdrQceMf6FZ3tuQIsIc8+p5lqH8dgsV0DOF9Q/XLdIXS0jrA3NW+UxuhXVgfQMsDcte
xFgAszXV76/Aapt60wZlmZPlV3jpOqBi/znxfB8T1uwny8tFw5vvu58CFNW48sLWffKnTh+1MJ0D
UzCCPqd5MW9KhW+At1Xe1mGDdAJsc35HyY2soNH4HSUN74OPy30D2SXo1knfj1sAtPDG+WZ/6gAo
eeGYdcVWUMxPLCpGuvq0e2f1zknPMVtwtZruMa5D+YMNYLiZCBPY0dwSP9kEfn0L8t7Hczvl7oBm
12Z+YZXls1E74YMLW/ymxayy5+eWGae6EwJnBZuI8zwrdqxhu02sreLcwfP/TvuKPoycdadjlumm
l6UL7GfRdeE5qd3sUzLD2014eW6pVJqfaAbZ+pXLNSTkmr+5Z+cZnkcvWa4dN6hkR9WYhSZILiF2
mrAJanCZTR3+rR7/U5n2T0qr/1LE/TeChf8/m7H7COf/oS+5yu7+WRFH3Fv3Uf11sv63X/ZfAcEE
r5OZix4e9ZvN/PzPwbr9B4mGgSN8HwaUbV5H7n+frIs/hINin3/QOZMvz1Dg75N16w8kWijhENBi
M/Jht/0bcji6pOt84R/1cC7DdQxo12hF/LbuX53oTpgYjdXE0x7x00vrkaWZjTODGsX8EP2PN6Yg
bS2r2VQPQwjkMNXZMQsGFxqp8WQyWuK+j8p0AEo7TycICywaFcEi3cyoXdYAUtIfurDfZO/6+wpS
ZDgTE4mPirHMcitnNts2Ao1cjBhLrPLOMCvzaAwhlKM+YzaYWg7KIXRNuQKqT0KPCWz/M4+7c+Ua
6AmyiRVlh9UUfUtnEfnp8kO7qcEv4q7JsndJmANeA2ujHO9Slem9XYhDMaQCxpr56cH2t7vsreXk
WQlfkWXSdz6D+QaGaTCsS8bKhLgB4DPTnOjznB1aqrAhj8V5Fvm7E8+vhMeg5+qZNyh06XBEQGea
VRfhyBfRaNSfQmPtYtamIFYHP6U7nyFvkn9YpfoUsiuIzandKhumiqucW6+Mv326y8Xs76rlqVgA
8dqMIEmeec6HZlil9sDi0jfIiOeEGyp0QnC97KR9ngrnyzL5aWgfuYPs9yHHP9X3Hb3lrdNf7f/g
HVYVxJJwsbg7gys93pTPKGpwxfgv8F9ShhvhlzUwHnEVV7JHPFS4zDd9vewnZHig2Q02lM4bKYw/
6HXfkKyTc4cmaR2ri+NXJ+V7D2nQnTln70FfcAIiAvkwex0Jp3V2rDpOskEPM5hTBljAPo/NYq0n
XZ36QtwzS5x2U8comyIURtIP5hpHR5TfnHzc40ilJrbW13nXZ6IYyzdCrQYoO2vQWK92KE4ExTE0
RlzvXvUQXnsvw/SrzSRxJQPj5Cm2fkyMClONZGZBoGdKH9RUNkezMZiYzM1b/O/bYZgxOLm0GwMT
KdzjbbLR2fSJE+uWJrTl5l225ZXZqylauGgQOC9MC2iQ62yv0/BslUOzah2mvnbF3ZBXK98VgDTz
zy6OscLmNqsfYxczBD3lvDZZN/r4M8cjxI0bFI0hWOEAxbrJ5Lo1np0U2Uqcdr9qR7abzI3PUmVb
Njw3AJbtKGke6fu3y9TflwJy2HLyw+EVqjlbpGI4+z7USYqgswtIZoFDknfyPnFYqbQo/f3Jvi9w
lSFagA7jVS+pebIXWPoEyWydEL1FuOR3ffBqTCi4OxjfVvaKfF6tOsho21EQXJzJ5p47d9wAE8UC
1xDHkuOrQpxfK8mjFrcfY91cYAXBnLfLZ+knN03BoyGv6JrGk7u8YwU/zb2/TjQLGJc8L4YhCev8
6y2bHAgVOVKnPS/VL3SYX0rEP0vd3jZd+Z1ChBzd6RGr97Sqfb0Ng6tluOYqHc1pX9gB9vuA5GmJ
AIdI0ZcueXSEUAejc/pVL3CwlDNS1XS+z2nfcCbT+hch0vgFxymm3NQgnrpq501VFW9kGWSbrKWl
L5R3Ub8kQLIo0wo0h0A1mprjfgrsvRf33UMDRFGX5j4lJ32TxXKmDPj28HVqL9NgdcWN0U1nM1uI
ei06Up5T+aT6gVFKmKNacH+VS41c/6K6uv2pWTlUEqeGXvmNYAIe0jScjDSFPB3Uz6PLJ282Y8K8
vAL20MiNO2fPucgfPM3LMxnyskj/XBaAt0eSihnmqkF86OKtL9xbHH+sjlTeA1jfuJZ+uL51mrN9
JQcDpBycPspEizg6J0UpOD1UfmlGSwb6TMwl72pwFPmEIho3QuYxpmxQWq2cme3bsMSkrWSPIhHA
wFhMolA4Tia5DupaBKLu803AVo1VbDt701jql9JUvqUNOb1pMWljlkhqfpDK6qJ2Yi/W+LjDlgHV
a4PuC5FwHnmqG0Gzx1868cfNnCLuSsRT4nNHGUT5HeE10PGGbMAyUW7S9L3T3UcKWY9cinSHNeiG
eNcC5wVbPeWVBy/vb5CRIy2TabXO3TISNl/TkqYcn17+brTBYaj4PKC49Vu7aZ9ynP2+jO9LjWmG
wBB2Vey3zFS+Cq2wbTbfSk3FLvAmBNf5BzBuuS3qbKtrUnNrwGOROcqncGGU0XrGbTMW925KYNMI
cz5Ij2oJx42Fl5XNYcaZZWjaiStEpGApPQ82JtbCHK5jRNJbhLsyC+eHv/iHQaf12ogWND4DeW8b
HvFvODzXJFkLGjwLnpV77XhxmgSNMtBIojWcSn8H+3cbiHTrZwqoWP2CR4aMDknqCWbWT8YMzW+k
FilVtLeET3Ta8LjDypRFLkNHw7e629Z2nZuyPpSNdh8amm/UZ8FLG7p35lRaj/BKATbJSW+nOR+P
VESniYXuT2HiL5v9jSqAgXht6UVkXcSEcLgrC2TvKRCYlnM6w6g1ND3DAEp98CzFbogs99wwd+yo
rKjDHMlsmNlo47TzxQoPYlH2A7aYKzo9vnUCjehrOloIjWzChw19lyes8qb8iT7q04kxHmFksXmM
6xuvMIkh6txqmwK1i9DdFckvhud8OfQafZ1c8wRpOBw2Bu0ijD0Q/Dxa1L03+eVnIjS9iGtvtSrG
o2OXwToQ8USZYJVniVTg/Pt/gbDODgMHaq3FAQyd/gEnuduazWBtbUlpVg8A7KeS4Ezwenu83/Ai
eq2PeMernUVHSbYNT0BIKhqEvezcdXV5ahGDr6+ErAPK+VPcZPNRTvbWlflig2Y4DHjSNlwe5Qsw
RmzKqoQn0Fc3LgJ6prsHK0EaHkgbyJuGJDWo5Y1nTd9gimJKayxPWd/SVdvdtDeoEjaqHeeNfNX+
mF38AUNVGFTZsbibPbu9A/bXbSptD2fHbO89ZHT7GuzhIyFLJuUFdAZGSGsPHd6TdNt2NzYgMlBZ
po8pe79eMLPOhiB56EZScR370PX+cPr9H7cXzn6qvADTHkYA5lQO8MOWPfNyklbnnziV0g7bFII2
PjWGCPKHmppuxwQgT188ohC4zyGOAWB84lfPSHsviiFMFSTyqGyEcp0W+1JTIzLzwiLlqht3QToP
QZDKps/o79WTUznorqr62xVutkvENdEv7m0EmLYT1SLY9SpEbclfsrZ5NFuJxIx3ZStk+mHqb+QQ
7q4Vxjv2kHYVOBW5HIp4E6uvBTJH8kZK+zXNyuGAThNNqPeUWTljHQOmPG5a5de7AlAp+CeORwSk
Pb4282j2/s8+8wlMdwq1y4Edn8fAZ6Y6wm9oMmMFGIDp72WC1WxiKVtPjvcuY2Pr6HE19OjaAyv7
tSyUWih/sZqmwxqSzBjZ1nJ2w/GU1sEdo2W8462XRo1JSvXc7wY7vIezxNFNnEaYXRFsQ/YiTbbD
3oyNTHsUEJjVE0EFPjvdxZrCihgnsQvSZmTgtuJWgEAQhqSOYhLgaf5F00K1L8ytsPS+HM37uKjX
YzefmyXdmYg6V4OlnttmfnF6+xIv+Yhmtzs4U7GtSHc5p06xtwOS1dkCk8yHuK/R14kvPdBGckKe
lbohQXY6VYW5n+xsX4zWU58RVkzlOOFNqInMCrYE/Hx1BI1hw94TQBLB/CJbqKfrAe1AUCNxeyha
/fxGCOugVEmr0RaPk91Sm+Z3C39YF6ZvLHqzFXzEQzPIH8ncv0tOqBUW+HhESNHxSJl4UmCAnCrJ
Ys/RxQuYql2m63fZ+hfEV7gVy3fhXruCuXtqaiNcyS7d69759K5SC6c2niVpD96UnpgukddREMCZ
j0+dRZ01tB53RuX8qJm6oze+MwEFoBXBqKIxjjbGoyQhde0TfRW7oITLrjWjyrkjFXiGC14+BEH9
2g3zIaMWqYW5H/pK77SbnSfTg90VD3NEJU5rDJlS5t66D6cntL4/vML+9OL5eyAVWWchduIRf3ON
/ohk83hTVEvITK+NiqoHyNaC/fbro9Ewc2mH3tnkQBDadpz2WnnPGZ08ytEYTzbyMvT5LkkzKcpB
RjRrKPBYWqvPumpAwePH0aO7xlK0kunSrTylaeyymoOr38tO3+nEWueO9zSJ8nEejLeZTcyqm9XG
mhBFmC6qF9ZBrM7xJ2ZOhrSi+MLNJa6umRMV+lPBybkhjcxagVm/yUu0xYuNXugZ+0DeL8+NjYXk
+kl7OrtTFsHIqBtSq/kWgu+wKOzdDHBKp2Qg9aI7htgpN25VZFHeNhcj8O0IqMberAFEYXmnkGtI
xtr011CrkGvfbRCk82BzhDv2mbHPm9egIcrKAn7uNFxb3CrdSrAX60SWPwNiwlem+Cls4zy5+dFK
xy09M+J2A2kJh8HUbJfMZpmSH4IRBFdZg5BLrk2BQ4Zacbe4fLMZOVCr2ZQO4EXjnPjOifeQAtnq
Pn3ic1fTlER+3yHjDSiMm1fG+DcoT85WSwR03iC+sH20IGZ8CMlVWMFXETvNg9HEXrLBuUFkQLk8
WSl1FOGo+Wa46ArZWxu423Z0+STp/8t84mUpgjOp1P5lMRDSl6W3Enhr1qbZ7DkYoX/BtjV7by3H
eDjRtR10zceL+owkkKDeOn5725XBKXNZqAWePBjztYjNsw0+DX0V9t9aRWZHdbHyHL4tBtF6lY7x
TwctLGhQBsEjcDI2P5h/7depXPZhnmaHJLE/JCdGOK7ChN0f1SmRaQtDYF9SVLr+iT7LW40yf67S
ZZuqFzKc621sdQMeY/8mi6e3op9vvAAqYjJ+2519jzVMREk73jmZ49yM8xSpAetw4NAw1WW+SxMk
VlmHvCjrn7igqKfkyoivAoK2hz/nezcAdYHLgnosVA1yhTgsA9XZOgzqryENn6eAVaM5bfqA8bGX
Tu3mwtKOFYp1IoyIXB87/um118PYZZfb4uZiMrqaU5x83BzfBNYSqdokka7ZonuiEaStDJy2veSd
SF7n1HzTE3yT1uw+eDhSrUtESzpYs2ow6djmjSJzM8yr78YPL7PNuub/sHdeS5JbZ9Z9lXkBMOBx
cJsO6ctlma4bRFVXNTxwDjzw9P8CKWkkxmj+UcRcTShC7CBFlk3kMfvbe+3BB4XUH4tQP9NiJXBa
48egjjVbg9DfS2vxVkUUZc7hXavKL8QZAEYjd63KN94g1m2LgZ9nLHMcjFwkXfXeoY+thT/sfG/k
ylDEL3GP0a6KpwHasnVIW26GcLdAkNZYFi2CCZY3/IjERNgxu/gRRUOK0m9KlMcSPLfARkczFbSH
wTbfnVZloLJiBZaEXoLU1REmWk7jWhxQPP7Zq67YZjY4/pqGJ0Ihf1iM/reV2f+THmmEWGwj/zzR
fKsT2dV/zjPrf3zYX/Rb8zfUUZeRsvi9LmcxQP/NGW2QIzZtF9Tr4o1GWv1PAdch6QyiAsge+qr5
dwKu+ZuPz9oWQIcAjmFg+VcEXFpE/qTf6q4F6pVP6LKBYo5GRf57amrEyaQGMdrt0yh+MtXAiqN2
aWq9JzrgIbbq26Qvg0D3woE4opBu2uBsxMZE3GkDW/ukJBfLk+EB5kqFeEsnxlqMVy+DQYglagfw
b3bfbSSmFx90A4zvrcY/+wPhjdYyviJO0qV6yGLrRnkQ99PUwD44fESPvsnIh7tufQK2kfr1N6AV
TFSAJ1y/Ij2HzS5M7nJzDDzHoR0yY41I5mOjF7vEHPUt+utz0rFAjeFHwXRaQp9skinezs70kHrP
esHNXp+8l2lyTtQ67yytfGzcAWLUKJ/6qUD6oianMt/1yPqsx3DLLv1lRxYsLE7HeeyM0I69V3/g
mOZ4I7RO6N2d88XeRJKt2DvwD1ZhywaF3ZP1C9/0qYr696TJ94BQzgN0j1NdDVPAqBDSxapwo/vI
eIe3q4g/et3K7EEepuS92tC4UkHuHm3GipErTrHWVfuk5afzlHkYPJ1ErDsm+0TRDsPhuBM9pDQt
JduRaQPORfsx1RFlSz/pDtBP5ENtGJucrmSW5l3RQzxueoAwIKrh555Ct7rkUVavR4wlq9lreFH7
FjZOmN2n4xjyNXK8ycW0UaLndKk5NWdGey0dHyMeUzQE5ujB9+di5eophqHfoeamvqIshRN/hjPV
QK3zodsddJfVK02icsvK6rvlECQ0t6DaFaDBqcr13eEi4/Q6O880ourETxLjAndqWMZo5ZrEcLzz
pUXCF9YmPe7MHslmbjCNHRIXcxSRdR3A37Tmuuej9VIRn0jvmxEpHCnqDrhhMKNPK+D1DcYKT2KL
iMoM/HPOzRYV8rOXnCZo7Nt5kbhPvPkYDsWpBlNEN3x+17RFDfSK/R6DDpYSI1qnbtaxASgVUEqH
Nak2H/P2DTQePviCa59Js6TfpdeC4i6febgUScd9BmUrJ8y7ttWL2Wrv1UzGuzAasa4LpEzKsHl1
CcKRS1jwLjXlrXkwE8QxykrjhUDgMloJmCt3j95wqCrm/qnRDkEkOWrG80SMzdvhoky2k6v9JOkN
JIugAY8yTZQGYEhDrwTzakHHmwt2nZrrjukFCFglyLYT0M3JwybPbI5YYcRJNPNXNnNbFsxVOCKp
R/LEwxrE5NLia8W8oPGrtxBl2Jx7OBwQdibOelz0XC58RaOf7eUGWMSUDM80JczL7TDr819O2qXb
tESI4pblVT6FB9woB06TqkgutiIbCwePIy75xOX+2S830TKsBwxOIaOHmI2RO2u1XF7TGiUv8+Ck
dFNCiQBmoLmK94mX3xLuvlBWV8lyGfa4FXvcjkekocNUg/rhUzWbtGa5o07jw3RzNzDmb4dbtlyu
22DSWR24gA/LVbzlTl5xN58z39qi3cK+WS7uuR2lQRHKbw+MZTDk800NI423XhrkaUs5gD5dXY+A
WrGIAnAh7D1HqWM3SHzKKAezcykWISHsuxs2QkUWBe9Ujtow49REeqhfw0WIaBZJIkGb6GG7a7p3
atAsLLQLPtraZIucgcMRYeONdfwTc162azF47siNf2vtk+OKx37yb/OY3peWxqMmTpPFTZqKhn0f
o9VBmIg2YRVaxxo86yEPP6PaTYgeS3cXjsII0P9Swohx4DQsw7pQIKaAlN25A+ew2k795ynGsDFJ
t/jpdu0uNFv3jNsh3CZm+VjPTN7CuGl3kZvH685Ny7Wj8fvXtXGTmUuXLx46Xho2IHKQoFgxKZbJ
A+JRBBlxwEGO52dhoz1VdrRk0i3ie9W4yfGh4Q4Q5AFSgF8Upaz1CANYPWZcgpuR6WPMRu83gUqu
3PSSi5UpY+/XwwVvBzw8Hp1t3dpr18o7bKkhbCfjB9t2siO8QRABJwEHYtwdmtO8jEb4HHFgD0wD
PJFeavluaiExpOlwbFpxKMfppbXd57zOQnwmaIBjDjhkGK/4e25ZHMFn0oYTzSrNOgRRWpl5G2B2
ys/1RHi7Nd5myhROknZwLmNdtR1M0D2mOidtg00xsvaabasHF3crphUQ/yDN7HMSZ3spALYjFfmr
rK+OXVh/i4LhCA/FdRhhlFezT+mBQSLcciA6lB5rKZzObJhGeqE9js0lOYAkgQilkpuKvR9t45Ji
Cqdji9FTsxGdo3HXtw1mjNCZ0ZdLe5cY1buezA+DwYXPcjhHFzF5kmipqPEIN5lZ5T771bHR9rMD
InvWD1epS0a1cRlTbsQs1ajSuz4v2NWn+SFKaJItjK9OS5gSeZZYd75+XBZE3cdS0oQe0VGLuKsW
YUQT2pNWYlIcRuOJRAppq9GFPd4FYS/EU6Lbw5aa6aX6SqYAt5nVGjVbh7xqzMoKM+gcHGB1Y99P
S/mKv9DVkQeeYD16bPDogqmd41p3QpI32KT1GJNMjLbgFfxHRkZiPAXKBa/j3kYgWnsaAz5SPXvd
cdCcSYFHHCI2s5mCPnc+LbhCj3ZcPIXCrK5kNhkdzzLaYoG/H/mlHPPxbCdlEmRJo3AHEeg2gaVu
TcmAsiSvXRqMpesIDIo+XmID5VrOzko2470vMi1oyXehVMz2yeo70pWG2FWMIleuGh61ODV2nt3T
KU0RaWAYwxYg3q+uSF973cb6JLhyuULDXBihWfrNVdPM5kS3u7MDADBwb+ZA6FW4UnNCuJwnIMAn
VRy0rQBnYrCsCuakmgfxTXJG6Tx16JyZWSizFM00aL3vzO8WEZxzCEZLnACH2Md3KZhATviViBbi
Xi8W4dQs3zil1VeKpdlWieoWYxZuhMXxxidyvFVV/GT1hiSKqxMgnoTPNCclyZMjDIKboOWEKXbU
oAxwLjtr/g8VluZuKhk4OjqPCfYrpqfGdOMZ2PVlSYvGUN4305I1k+V3OYSfHZOZLTQe7F2YhSP0
kMZ6ZcLAWIW6jHnku5gjfuiWNk5lh0GLTBBoaXdHhCyjIhzehyjJSiiXftrR/cgyZ5tI8CszZzeD
hsGYuomNlO1GOs4jFIEOnA0gRFj/lDbV5gVW7CO+32hUOpbpkjovAiv4EZOgtacP/BD0c6f9s+De
vumMhespu+fSTM5iQoMxmqo+2M3gbPBkvYzVTm86xmMphwEivrjvStNZ12rDqPfJGrKdyn/0HieO
skkZ2lvTPvNEdemjOmMcCrciZ9pTAXQk1eNDZFHOJtTaIuA9bWKZBKK+gipfxDjQhPZDKxRaYMGU
sExJFVmlyWjc+Z7TalpZRmFjZ3K+itr9SUC7BQ6HCt0MpCsQGW+jRUjdsl6zPh2wHaMKmfVTtMEI
Eq+KEE57VYYvuk2ILTOSW+WURzN3SIl0NiZJ+Y1ch6dh3cMGDPy83M9MeQXDpVCwa0bscmbjvBIY
25nFGJ8sGiXWhM8WAQRnAEZPUtTAL0UOnNyq1Bb3/XxOe3cfcgBA/a3PrX9WNN2uFf3qZxDsR02T
9oaAqgzM8j6v9y290htTil9Ok16KoSNcWvbfcKIOWggZ0BR3PZHYlTPRXJEqzGKU3eKNSEGv6THB
eNoYrr6XoHkU/jeCDH0JvLdXjpY+pm4578S81n1OiSrft4PT0XLazjvodpLmwK0ynQFLCaHUiW7b
jVE+Vgll9CnvtI0MqX73mb4xIvB/TIohnTKsdWK2tEvJL1jbn/pAkVo0OE/Kyeh6I4+NVEQ4ULyK
qNNYeayLBu+hq0DoiR5g3DwlB0KDR4rivlIuQ3N41UPdxCgp4rWkDdSP3LtFczeBmcij42v7OgmB
LPQRPQMFbNs0Escq039AImXu3xNUmwsKDhytezIkOtgcaQGr8IPmGC+56cVkNsLvCUBhic47d6i+
YxgxMUqOlR9P2wb8CTn28juimmQUGCVG7BET2wEROoFsnqdgEZtlFLlgERQxzA5tn9VZPTpwtK4A
btvNkPPe8q6+UT6nVf6zigpOOm7GSOGqUTS99suSWCxtizJVd92Q7vVlCA/JMOuKU6VV26k094Pt
fBlAT1BfMfC1qGx9J75+lyP+Ld7c/ic4ugXW/M/Fm81H8VH+x0f59R+bpPuTBQ+W3fLBf0g4HpKL
YYIo8mzH1fG5/Q1J5+m/gaLDaUcRi4f/bVFX/irh6L/xbzDoucg7BvWtfLq/evD037BqQ6tzyB4R
v7Psf0XC8a1/VHAWwr5loyDxP5vh/Z8VHDRFhUvGsLdGmvzq0GTJjAXS9W+UdbDTpKAxJspooE7f
ksh8kLP7w6ujoMNFOnQI/VrE0GF+yTo3kImzM8ijpWciokeWj/Xo5dso7C/xoL8o0wqARO44UwQp
AR7cHn6mweWRJ2Nx+jFnH7RtCAjZZ1nN03pvq/yQuRanUefqwBkalP1go2TYC7k0+hzZNsHqbEWu
noQmn2YkltDlwg6QLEMvytvPOX+aIoimTIQcID6ePVw8bBOETFD+7Wtpjy+SKhHZlvcuCAk5TUFe
IJ9Thj2Z4W2ecobroX1jr9/XQ3pX0H+78uJlQujU+zkcelYYEo6RByq+SdeJ07+3tX8jTPGW2vza
It0OrNA9KOrSsDP81FjVCA6c7TTf/t3T919lORep7e+slH+8kJ4OcZkHiidnker+jnw8FbXZxCRH
t7lSmwiqXcEEMBrUHWepOxCpDe4Fbsezt9WYP/W8Ov/9N2D/YySOpxs2gk7Uw6XdAw+08ycsbqJ8
UfkmQUuGprOUHBW6euEMof0wo9lmMYXseK3pgcTloOaXvkysM65V7YCfD4vg6hu+W72bXUirWAmT
HbCaYhtW8xn40r5TWcYJMtLIPGYcbIGQ4GgvNkGJL4XqVuZpYqDnxoImOjLKWDiE+9C3Tmqkp5Tw
nL7tGvMnUSF8feP80OlJgM9rqTkwXi1lnkJvvIiUEI6K1bFSMvqjcOzfi+n/bDFl3fnni+k6ZiFN
oo86/i9WUj7yLyup+xssXEyUHj3FSM6L5P2HGO65v6GAm7pOyxMs/0Ul/8tCarGQ+ga9gTiNWTRh
gv9tIeVfucIzOLhwIjJc3fiXzMzWn8jjNnE5WpeW0hneBrb959rqLna9Qi9ScJAuJpw+czDoRUrC
SiRFsCIgBwnX9feDnhlHjunaRdcFk8bcG+5bTf+sC6yMPbPFU2zmD7Ehryb8Bmo6oROYGn1NLZad
TdVkFDoaSfxAoS1LXTNUW7cPnY0sn6jNNgI1jmqHI8oPRoAWSO2ILmqssN82L+wqz7AykQozw/1j
+fn30/3/e7rZNimC1P9bdO0x/qiz5RH/h6f7Pz/yj8dbeL/53HEcvPgID6ZYCOh/PN7CYgrEM2Vb
f3q6wdOa3Hu55RJExpTPR/z1lIBT3zNNnnv8+xwUqDf8F5z6pm3xFvqH7QUGDjmBhUW9fI+Mff5x
e8EXn0aAFecAXGtfaYxWKEp9JTd+J9Kku9pIdRtuqdu6sp1fDQ961GjyOwWICXN8JwUsr1b6YeBO
eGMqqisQZ0qm/R63r1B5MB7wDUOZnVayhHAh4ui9bfSLMad4idOPqWxp0+kKb0vf+PzgUDva497n
c5bqvVQ3cqLWx1S0ZJnmwgmwWD46rv1LGiA9qK3jdlE6B534LqF7ZOHZwxedIfkM9nBOtO4DJQPz
ascQXRq+x6dtSLQV0txobyQY3/paDQhqFVA4+H+sTPiyNQaxYti1uVZcFGndVRsBgwRG8mV40U7h
AcdcitaI6SosS3trVrQDyPgHygeauS/SS21K7sqR/xXjAfDHhB6O5E2QI1uJuji2o0demjZ7W7xZ
ZvYzC3XkW/ooPDkY25DgA2DK4mZWPVOasU+uBRvd0GrjdqaJ8S3vmsA2FDTw1uAs1SfvuIKdTwJB
l1GeI4rwngB8koRlItYIuF1updcn2ueP4APSuzjP+2vc732WmdjLqzsCBPaDqY/mJXe1wzgK++H3
/6tS8XH0MBd2te3eWR21FRVsxJ3lKO7sro1dUbMwpdLus07GfHjNc4erTRbFh15N0a6uGHvU0HWf
s2iItpPnY2mqO9ReMz9Ps72JhZYc6VvSj95U3WmMyJ6rfgdVxL3Vjc9RSsd5lTZvkVBAY7jfHWF8
0ksfA86za/Xh+S/Qm6BLoKZ9mcVSYRQiTBMtOanWb5+a7AH6AOajonTBSYTw5uoEsajTXDrpwr1G
+gBY5NUZ/ZfZcJJL7CIygPvbQA9SkJx18URzdUCAamNzXTtRXuKuZU0VSGNW9v3vf9hTPTGdkS0K
gsiuZTwT5DQxc4+AFKuas0cxuS+Zwd1wsvT2NGIMxlA6HbPBW/i6/YfMvWpfe/CWlZc+hKU3vgAM
Qgn2LnicpnOSlfM9rqUjJOLDFEn9ve18BKnRudNbFFG0yDlAvaAqZkzjfUXCM9Co57FaU21RKt1N
GgJhGRvIQd269LTuoGkWnY+gJVw/APN6biDVkmDI643b67shRQhI2mCwooKwgHEP96dcUT9iAs/E
EozrWq28MWcWB7J+FbeEZqUBwLLICHZ31snrjZLnjLGD61J5ydvO5rsNdOL/q7I19zwixjkdjPYY
Z+TT9Co7wHWMj3ox2SduzzuMOeOelGK1zbuuePeTO3a2FadCiHCZY+9VadBA00zTQ+sQew3JqOjE
O6wSl2os4vY5nPsA0M24c8wS9rA+y7MOAHcN7akjIAPyrzXBH6Fv3wmbU3veyRsK7iMo3gLuzESY
hW6aPGubJ+y8JXxCRPC5GDDhUueZJB4cPDc85dKtr7GlgbifAITWzRnstE903wkmiIlPs2W86CUD
iwy/YzmZxHU0dMSK4rEjbZH9KUkIQ/k0bmAZtF/kmA6XErREUzA2oP+Ybt0ArLO+wuqvH5jVmE9E
VJcnTT/Fw0TjpZ18TQtY0KPO0s+L5AA8oz66lYn3H+6enTr+EbMiYlGvLaJ8zOuI/8QloRvYLuFO
wfOIVYbwlE5JpFDcnugvsDdG4dJJGHKJAgmTBpFRJc/+MB2MhpHPiNkxT1hJvbABcgL3nN9VuXXa
jFAu90FEsIkY0Y9mrO0TYIIFqOPqTFvk2plL7coN5urTyLLXwhDBuLOvfejjcyTwkuPbDqtz05Mt
REa7zmHxy1D1T63WDqg/PxPVH9y8uYe0sTXL6sRv4UMq9gGha7/mds4x3oGbQDiecmzVNXHMGtvA
XMN3TlrtFmcTDS9aHQxNSgjHkU+j1W6cFuOOLAwyCPjbcC/9tC1OWCw3N72TT3xNYWbvcqit7ZRd
48LcJ8eUlre2xmBwmoxabjHx7ReZVZJgUJLR1gRmcT3V0c1CDMc0lPvHmVTxamFKVplzlBpJkM7V
nosuobaUgWZU2/fGyIWHCDRxCD2+T028fT0bmx0mhy4HJbQWmX9ZVK+LtaNPDw6HKwg+TNZaA4/C
8+WqY0xn9JHJNXv5gpyylAdRwZ1m4+iUN0NjxuBb9f1S0opAOQRV4jwMaTi8e3aN+1xNb2lhIIfZ
AtKljVVVd9pNtpGsxU9pFhnn36M7qdbI89xAq6UJkWCHgzBJ6V6/5/KMWRDy7ULIgIAUPcwTKgFN
u6P025uhoHJ2ZsLROXNh7GjeqXIgc5fatPeAO/Zw2ZXg2w4Tx1vHFoPjKU9uJMz3dYcQESvxDbeE
sDgQD+ijyJeMjjSSzJq/V779SsTEuHTAPzFHx/7FT8+NVav7Yq6eGQ6jXaSmBzx+RGCHZx4w6IKw
IOKHcEl9FJXhbPUog+VqiLN66V33WEO3AcPKeLVwUAiYGeKeDk1+yLB6F8iXlqo2GHpYFHsSwnm+
X4gm9IzR8BGlN527+gaZuyodiWOVaRu+lIKFxOd9QBA3b/dTBaCbJOOtzezFzP97y7KRrxfXRbFv
TborQh8NpgVxRaWBhVSZOng2nHqX6c9MhKp7k3kHuHF/7cXQBrGWrS0v06mgoUYkTPp127rzqs6l
tiUGU6zmu3wo9TV5lHPPppZ1n6ld4hUhR4n9huGTduencACQlzLydWoKOMa0K5Kct8jp3/yweeO0
UK5YlzGhJ8nBMvivmbxI7t3ppzNU5zJjclBiAAHoRaZG9ZssdG9Ope9Hj5OUua377JHc4EPDX6Bw
xKZ0nGs75Z+Ss9BYU6RY0bTYxukbY4J9b2eEO9MMfdfdu7QrrNMWm3G5mDkdQMu+oMl2TJug1j2U
iYzuVgaSgWb0lNno+c9Si584A38i6q5zxrErD6PJlBXkV2amAj6gDbC2KYAGUplxZDKgDTEwkiY3
VLvWx/bsF7APC6/MaGzgb4zqS3N7areM8svRF25WF8VHw3A5IjbjSvfJiLXWXk2YOXL15kim/rVn
XUhJHVXXn/SWJpb86oWUkGXyWEbUho8y+2Xy2+cquh10RvMlQdI04vzn+um27rCgN1n+q48ZzMJO
I3+fsvda/q3z1dsiUJF+fRWkNONxDvr5PHnW2jNfRhpeCNhgcykZwqkw/qw8bSk44thrVmdYDDRY
rWLJ1/E8yu6rsSYJZm07ToaL+jYKcZMWVtbZjn5xgScWqB2EzcAIHgiw/5CP0XUDCwNX43hkLP4G
cmVft/VWj5Mf8QAGz8Cib9MQb6KaUcgITlkTNy+yHn7/8SwqXSDH0ypuRXIP9vobtz/WeRJXJrof
/ubwFpJF2pYFtqY5Onpj+asS1rM7xJwpkk9RqHidXSmIvY4vKp7fM9MPgKzdCh6q0CvPcV0AwV5l
mnNNUvPB6zU+ofngLHXvHZiBTr1lBV+SFFzAb3ETLaduCCnopumv1sg/bT39BVbtTdfYRZsBYdB6
KAvExDSDdjd9VGJnshL7n14U3pzuD7EVaMXud70uTz91MBHAXpwrNOlrkYa3uijOca99S5oxteLO
l9otKZs3Ct53ONo/O5l/drb3mPA6tvCuhuo+E0eC/Gdyzg/LT5oPySdFbQ/AyXBYMDHuxLen41jA
PxBlKajdiW1y+fr4p3C/z8m6qcSB8YPPOZa25r5nepLXgS29zwo8E4xf9VaWySd57E2evJlVfrY0
+SZH46E0tC1NYg+Vh6Mpb+8XLVmBeGlzccjrDi1OSz5L37+FA997HD/E2fDIyO1qBtdoEhCYteI4
gtHo0kMpiS3yDUreKwN288qR740pVm4Il3+ckgeuhe4qbF5NhVhdDywlla+tco5aK70AIIMJ/LHh
WqD6ZZRr158jcdxVPWrRAV9dbxpUPow+7tcopge4/jREeR+2lb6OCkhZfujdZ5IQrtdx1KlhLlmJ
/t6PyXlcLGi9SdQab+3PwfPv51HfuzgFLn7ZwD+ZVeBnyU+q9uyjMKEu6umeTjJuG/krNRsds8vG
DcLCY0uoR+MCLGMFMDJQyEMXChavVreAM8HVcQPD2CUG6OhaTJGjKLBMQpDEXCfL7lQVaRZkoaw4
MglCqt10rC2chFaYJLs+bcuNDYNylxdawH7V7ciItwsX7N5oxzAQSaZofI/G+5Ru4GmaiCv0vTpp
yFek9UibclEe3OYnKGf3jjKwbGVgsjqS9IgpzdRmSEeZIqy6sblGPLHcvtEsJh8SeUz5lfMO9Xtq
5SfvFHM7avVSPwquD1pHhzydc/zwtLMvYZ5ya2XSP1A+8sNKtf4sTUqxWmfCjoh1osyEumeGu/fl
kP8wu/KYe4Z278gkoIkl3riLDVMmxsE1mgcRVcO54qCrD2SKsYFijF6cXoPsD6buhwcxVdklLnZe
MThX0bIhu71hEM6kGx7yDYa71o+31Oj0G9wr3E98NRzYnK5lYmTHWpCNhkUupwrK3pRSyVIFYiiC
lq5UrBuqvyCW9Bet8OngpAPzYONUojwr9GnROXT+wCNtwoQaxxfHqb0Xm5fG5y25HROXlAAg8rsu
Ei9RSth0Io53hLn06ovl64fO9Ox3w2fX1k/wazrCL/7PIg7VWWtI7040p0OqikL8e/zWstkuArzz
KhAdkn811PbF8sHBxANjyjwzdpONXbVsGI5Tow0kF7jUvnIjbS+NalobbnMQSZU8lcmIUTQd0mvT
n10jdh9Dncc6kfQxa9m98OAAa05cnCWthz6A562Pw+jIySELKgUCfK9ShjJNo3UPlYR/OtMDySxo
ulpkZjMr00/J8oe2ZNaKlCtHk1ZB3cCxQ7yYNl2l8XyAx7whQWHsM9SuZvI9+BRs0BKb75usvNST
jn2GHjL6vzxso+Z8DqGIz0SPdlonjOe8T2iUsVw6EwHlKDmepqYDl99Kqh9crX2AwkyGQhJ6SxJ7
Xdm4M+aBY4hsffgGMRlOw10PhsjWlGyyG9o0CsfmrsjbZ8uItDVf92I4Ubhtpp5m6XoSZ7/NeAkM
PcNs7HxX1iTel79pioyGmhwZhuPUE+Mm7GxK/0hy7TnXB5uhRlrNdxxQLtqILROzcxQALdIBdCEO
jbH3xgK4sjNDrGFSAETosf+CPc93yuofuilEfnNizEu+d/ZAyGFrvTPkhqZfitFQnrYiVBs9Grna
hySXKNzwV1UaZxvX2plUHHM/aKcHzYCYW+nVFkMbJYATK6ftWc4JGPY+cqn4VRr0h7kXRDcvJgHr
WyU0BO7CQaJwBEkdzThFE5TrmqATY0gYmlQf7l1tuqcASAlKBCqyqWtEo4GR+PiSzHLe4ShHOcnk
DMOy1dauUj+cOo22De2nIfr3LkK8Wk9CTutGurQTa/zuEw3jblkPx5yrzSV+hUNlBZFZBoWtF6sB
wHDg6UEYZuG2m+MfXEqXBj331e/tmftYtrIKfH6F6CdS+D2gMXOm9Dqd6qBvB5QnWmvKokj2C8iK
U/2ksYnGLCWDfucsfZArwjCokSOmBLKaOYJCLvazxEXQWXkSVHbvX3//A+sRWM+wBm5ZEFoxsaZQ
Lm3pK6kT3rdjH+DYDJTNUTnXD0ogs+kEUWTGgKcoUkjSi6832d6FyEmusdrG1AGgm9L42MZUNbnR
FQqAe3YTZ52GogeuX7+Pg73HCEyzCjxcbSJo10dUaRDajORPY05gS+CZ1FhKt1qREeFpFqYGHRh7
+iSf7X6IiMhQT4I7477xvI9UM7HrJyiqXq9v4lwVp4RdaT/n809Nq302pZ73FG/IEyQ/cJXt9FLD
wngncVRueBi6k2ir/kYillgMG/6Qsa8ZVJQAK3fRLVTDCtRQYFRZLWZYXW0GupE41OWfNP9y7Mn8
Nxtw0y4RU31MPcmrpr4a0WS3XM9eTMML+masHl6TTPbc/TGbF2T+EZ+d6RCa7k9MSTx2kDqxZshs
M8y8f3ogdNvRsG82ctsGb1B3cIz+CPFdy+PuZhjdhwBCswfS6a7reLpLGqs/ER82jl6WX2hxxgQ4
0hUEcce/9+wFSFHbQdFUN5Uj0NWvcz/U+yElq9vOSwpzmsMnV8Hp6JukPBLb4x4yoT6J3gxKKKg4
SGgmWSYAe1BfmzJC/WhMAku+3kaPnvZUt1OHhl6CsvbqSwK2DyQHJTPdSDkoxna5c0AKT/E+c/gV
DCWBNy2dOeGpYdvUPS5W1GxnWpo+Zb+fUDX5Zd9PaE+kxB5UnXh0HTomMktzdqWHhD0156m2vY3n
HpVVPZJzdg4yIdXnW8mlR/yULZRxUB/O1c+KD4/nYs0IWNsNyJvFJLXA5HKwop7LZ1xgtnvkLYc3
H2q40Fz/gtGVEtFPo+lejaIsiOyPUZCO7peIEnWVJY/OIrlAYcmbD9Vl+26Mp1/pyJ0jJFhWuvVX
i8d81VPTOJa6ds7DcNy3c+SuypighZmflJsWlyH2aM+cqDeRuvMJDNcmiczJsLTcIwbzu6rI53M1
pNzHl4gJ6ObwQlCWTw2mt0jhAOflfFVCO2eyMQ41AQSEIcheOq53TMe0dcem54FEplky7LEtWl5E
2erS0BFZHWc0X3JHH+xtO8aIGOOkTpmoouPyT8AKxrMpHA6eNaZZrw7vsJwJCm+tYhPTNsNpwjEO
CYLRxgC6u4aHxmWQu/tu4A4/zNVwIqwWrigSZJMvzc8xgec3ESM/dFlPPCxmtUxYInmSiG5OXbH3
ABBkBbiYWDenAGTmvO+ZDHRe1Z9zh1bZFi393GGjDbnP42Ufz3mkfnERmI7mEE9HzFpf6NDZVcw4
T6cyhtVj2el+9jlohDniojSicJPnQgZp6z9lvUcDmVW8jRI4iNdD0ZeUxBBWK9xLu5BU7KRXvBio
AoxE2q0ExzGOs0Em0A/3iqSdCh1v69rmT2fSjXtJKO/eDf0dXd7WuXBLKNGEYFtAzxvqE+67klIX
On3toHbo76kHzwps4XHIwh+9snW3OgMMJs6qZhkUavyWTh6dfAL6DAvydi27Lj4zRBCrAeVsI3M9
+n/cnVlv21iahv9K0BdzR4P70oNuYKx9seXYcTnJDUHbKpLivpP69fNQshPLFaerm4WJMTcBEjtH
5NFZvuVdliZOLed+WrhzWaHUUoYBdk1SX0dhkcxsjdO8kxtatjAeF1ZHRBmRPdgG5ZSiyVYK0hZY
KAHNrtErl1xtbDa+PNf2uT8zTO8CoTZzHuAhhf6Figbl3oXdsSfi1DGxweA2mWqUfa92Kchz+0ou
w/gukKS1jPUWXl5BOrdsRE2RgAU+2s1aaZYYINZrlHsQ6T635Uq70OzsDgDq+Y622VVNo/ncKAPx
0oCZbtvpXJWsYJO2Lcom0G8glFGcEDJkXjRaCG13DyzOmkeVheaf3y5gc03INPQVzBh9Ffjttg2a
/XVEgyCs94/ok6u3qu9tM0+cI2++v9RigrZk32wMbuRFEKpTCYOlVayUPJEgzCSfbWJooTHXp9Gt
H7rShRLVeFYTvfXQ8lVOSTDN9Xzhlkq3xC0Ya+M074VCzfiyKLQMsmRewB5pY/obhBNoLJMwtgFF
Vu2qUQL0xXbEBLUN/3OnCj0FaSGpdrmuAeP6qGZQkyvwosDPbop8F22zYBGX3p2L1ubUxdsojrVk
LujpIxyiaIbn0f5GK4Vpiil2JrrpoowTdM/p+F7tpHYiSbtwFtKAmoSF28xTbARnNFAnXRW013pR
cJ/Xd5UCO1XGD0rflb34gRTdGl65H+kCdnEZeKy5oNyXaddOO5xGeQHqk6Wdz8Md50GpsMi8aIn2
prLGHvJ3iORox6imO9ONPp+yi3oOpz8Eurq7QD1L2UR+yH2ZoqIkxjAF8mpE18FbGD3uN03BcFW7
Upu0O7F3DYxQ17CjBd3fCxomC7f1HbS25UlZiSJUZBZsEdBZMoxroA3ZuAW1f16zxjx3ocUqxkdo
KUwhLI3UjoJa5wkrMkrtElYaneDkuutCGaHqjzQ6f9sn8v0+01fFLFFwsE7SdUEhkkm4TVRr0+Kh
obqU63U9Q68IBHaEf0Fl0xpJTfIotMg1TD90sQa6ntxgiBDD76A35uEk2fn3CL/BUYoi8vPs98TD
d4GEzeoDnQAJeo7psiDZ01EHFUJzUoQySlXhuZuEIU0xBFxgwYXrsAe+CwbHLwCPehy3aYQkhLCN
e5y2t0vBEwX5jVnZO3LtMdZWJQu4p4eY3TIULCdX/AoLimyB3go3r0zJSK30kd7smjlSxou8zYSr
Tsg/GYYqzATKRAY58sLDI4uwJl9L8XJXdvkq0nH/lmmGn6cyIkd7XKzoJAFJi30xn7J+a0NfAa3f
4Pcysl0tXvtSdyW2ecxlYEr3cQCDpbQuqzzHWcoTFjZNiHHrqv0No9mjXA2MpYI2VZgjcu3rMKWR
QOe4kqsN3yMSSh7dR7v+rQs1Wut+GowsAxkwIW/kWWcDxRVyZJddTFOnOIH7H1sgzuNINSBTRJqI
YQraRYmnfLGAc4u2l3wW7YrmyxwZgOpLpRsXdW6Z6wDFdVfsS+eJ4tgJPRDA6falvpfOUWQup/uG
XkLTBeUS80TANh4tJZSOz3mHdlOKenOD3sVSKkHtRmmarH0lngRBHk0pCUCLMhtHjEttXHdYX2SN
sAp3xp0su7+hpg7NrncwKEEY7oTfNXd/Kdk6VmHqQ1A9xjS3S9VeIdO0sYu4me4T0mnA1ueRm0dr
8a4hJDR1hAJTN0WYGI0bSXQnkC1Qs5H0L2qKfDn0eaQocuWG+HqaROi6YYeojSMfrLqiohCRWlfh
184To6Vq1femBAIAvQfLrmHs63TbRVmaeqGnj83aR3FQl7Dmsx5aAUf0zDBQLQhVkMYkSwFQ9c4L
1kJcbhIcPud1PFVdei2Y6PjIyj5QDgMxKRTzgJM6tcA9qK29icp8Y2B1Z0Mc1GT9S1WlsDFz4bHS
7ftOgZ0joUoFopvV1fo3aeoibyKITuDSThXc3bKTixsLyW1dhdIVozoI3DykCxor2KAgudrbQpgr
VA17caLqukBsYoRuDjICIp4QStx8LAgx5apsRxnefGD/E/6oLPRWhbu4Mx/xx5lkIbtor+JLhqlJ
RLyBz2S5QqoOehl61dRki21DL2iSGfpDlC/q1Pta6zWkKW0lUdcQrPbeCgxmx985tRvdIPVxvrdQ
AsAUk7y+Ju/vH95TunFtJ5w7VnOj21kMOEOmvLlr6M61YPkjmKBmDmJcMT15EoLPWqgRvDO9UThc
LXNOBxVqjxz05AeUs6rc486oo2jSUN9dl4YNW0+BOirUG1LpalVT7ZyJqnxtqWu4KdJlk9XbJnfN
iS6l6UpTbXXc7oNLwJPlDLlpnC6Q/PlcieqCLpl00+swiJX70babkYwg443aAnZw95g7WKa8QUiB
4pE7A9qC/Lfr7tZGB+OjaEVtxVeDrrKwlgOc31ql0i5F4AufmqxXarJuXbOZiWFX/CbonYNlK9eE
RA8epQMOCi1EdRpma1KuAHZ8lXRZncP4VZaZl1ybLgigPE93k0qxUdN1KS4qefzRtrJ1WyDoIWaa
eOOaH8u94a/CapeNkqrubjB405Nwule06EZR9U8op9czeD9EhhQE1V1srQ0PwiI5TAzwolPmXqn/
JibAEVw1R1EhMdSR2ia0HrAtmO8jD1KfZtezSFSLcQGBaCxrlTHmSyyXNm3rWRDs5nbnXwudGW3k
BIQxanaUREIvnma88BJTwomM8xUZSkgO1CBQGEaqxTdR7MY0vzdxuYMVmirJSBXMbRcVTS9/2c79
VmBBq+6aON5cRiC/1/XOvih0XQTZQ77nNrJKCRc+XgBuZUMe4/U+umGmVfd6KEyaYpLRHL3NtMSY
WQiOkeUjTp3UpcopVNGvrPGpxlRn4zVoFqapNqnaVr6K5YAmmWhEUwTita9a9iAUpGOyhKNH7ha0
YuImFJZF4j3aQHH4kDxeYMm02KtU4u3eSTrmjuuZSwSmPhwL+u7iVPdzxDtkKi5aQc1ftrERjIxR
ElTp2qeNN64rLVijGMb7BMV+pFbBGILI7qPb1OKnbFdeNPTqlmVmrZu29a5gXRC+B94dqGncsr0N
epgepmNuNdMM5SoBmwmChe8CBWV4lIJa3IDKQYg7D/uQV5JGGNNC+kyRPUUSJlt2QaiAqlSQ4woB
KhRpt1/oCE1CbklsqGSiNq9FGR8g/EcuaGR8zJD4vkCvapRanBBhx1Oi77RUbdQ9PEWcB3F6p0g7
by3tRcq74KmWGr1VaoRTlm3GXqY5CHzJwAen9i6j+LHiBndjKC8kOe0IeBmqha6cLHGBe/qjLcpk
GfWZUlkpszqVvYvanvuxvRDBMUCbEZZ5XBcf9/o8lDXx4vAHci4jH0vjlWi5o2jn20sxvdHxpmPg
iCO0Xnh6Ey3AYXWf+2TF8BryJN1vJgpC/7XePGJJoZzDntt39RVnHc6Yu3BZC2k2wixBuZUb2jO+
lQPR6DChyk2BrlRg3SahFc2byl0FYmSt2b0xzdCmwf7BjJe6iLJZHBWXcUA/IZVqZLkzaawUTXhL
wJFc7SWUUw3iZ3T30Rdsbfu8QOBpoe8z5YZMrcIfO3IJ9Ti2qfLhgCp3zXWXeV885H3WaSrvZnAb
oinuAV/2KL1DPfOCi5Zm207Q4091Y1bnIt58lpHHa7NA97uoCExbpQZMFjhGU7abpouDu3r8uSmu
ktiNlgJ0RgBiJptmR5YWRpuoYaEUijstdtJNWNXWrZUFDWA6+0FE2rNEUOcBpMyt2BjhbSsZBrkq
4XgnmXfZPnCKhMY/tW2AuxSei2gXb4JCFqcCwKKxEgnARUTQAJor2VAooFWCIFJnhZfSqnLhbJYN
iEDqDhrlMKQZEiELx62qlpcgjoleWkXYVDRmRiLreYmWz4oPF67SGEEHANBf8I+eqXKzk3qU4Ge3
Jvxv3R5hb0urIjXFc/6puNynQBn3MiVIKyLJ8xQFZmiegEqx5amuGfjSRsWywA3rPC2NVSwZ07xp
qDXU8tcAX5UGWSKwB3Mr01FUy1O6i2pJnY0u5rmOazwYqVljXsK5+L0L4mlkFgZl5fiB8PCqBL6M
1WybIxZr4T1OXkrFM5hByXXo/RGKq9612nfezXa3BKEClFNQ5lwEWIW6RIsAsNdedB8WvWwP/ewu
39AJaqeVC/y6qBXhk6C3FRPpNRQgPof4k6+RbrhSUQKVG2OB64/ypdDp/dVi6XSZ2a4EbLw3LOpo
4h2EU8GHgZxZeS5eFQfM+/8bDPXTi/Q65BN65XQAqm3eXW/xJSiPauzYxvc/vUr8uPyE6uZ/8kvP
MOUfD/QkgP4nUdkQBE5IB4cHOzz1z8YJHZ67etz+429QBCRFFmWd6gakK9mEdIMjj/v0Y8M6k0VN
4WqU0dCjQgT+ms97MU9vzcTPX/I4pT//nZMXeEiquOy/CtdP4hOQufSad/HGFLwa4fsUyCgQaZgA
ykDPdcmCJPZ6CpgY3YTa1vMs0Jj/RVPgPEb4hPsFAiwP5cspUHRJAsw+aB3IypmpqegtGVS54J/I
cJ9erIMeuW/IuoUSEh6xMgSo9zYJUPvk40M9tH9/uUv/jc0g4birAWbWVOvJkPdkEuDgoFJlqSKA
W01CkepIifi/3wxvrgTZkNU/uR1ejfFiO+hn8B8UWYE2eaBVvNoO/UJhBsxnCsdx5b2nSUCla+gk
cCyaEJxg/MGF6LlYvOWL7WBo2DnDW6W8DyUFOsuvOhZffYvbw320eORcx7Nv6JGgnenk6PATgaTx
rv2AL+bA5MfUXvGhBhxvyVLPVfslV8Obc8Au7cnAw85F8UyTemaSoqFa94eFYOIkQpsKx9eem/Qe
FwI3liwbymuZvjcuyVdz+eJUUKFrq9yDiqgDqtOt0w1hcSqwVgyN6FESjxTw97UYeHhc0gcuBh1t
QWi/sC0PgYLIhfNyR7BW0GPTYCbj49Dz297bjjA4GWVl8MEgn2EJCh0Vfr75REZ9MQ2GdKZZcDNR
Tuyd6dXeEud9rQUO9sH7QSdoVPvTX+cmOEaFL+bAks9MGVciSpUQF49E3vc1B9ITOXPwREhnJA90
jvBRMlFY1V/tCfkMdUymQvzFCcSrk+37TUlA/5ra+u8ejpJ2ZqBHanBRsiHgkULBfrEYSKIsnZhS
Zi1oB5eq97YhKEhLQxeCxA1B84CvmROGwo/B1ftyEgieCScIJt7r4ciOgP9LsjvwlpCMM1AC3JIK
ihXkla+uSlaDyP0hm1iC0XR4h8ejREzHCh4UN0nimUoOxdnIgleY2NNjgVTq5dnZu7a9r+MRSWL9
+FAD0knpDMkFAjATJxSWQp+VvNwRJnNgiNRXQDbhNPf+cuqn2HFoWi3rZxiV9lcE66E/ak4zSosY
Gokgak+KTvXl19WY3rwi+rBJl8WhW0LrZY1kMjMya0VETeN0OahnIi1lTgYZCRCC7eMWfEeJ9XE5
qEPnQTbPUNRGUlvXNIIG7fU8GGeUs1SjTzyR3H5vBwMX2OCkUlFIFAxLo45iUFA6SLa8PBg06kw4
Tx7Cync4A4pmDj4SrDNqCkAR0QIxTGp3p1uB4FolYBTf7yrAl2xowETJVVMoo2lcDSYeuOppfcUw
UT4xLSRrCKyJrJ6u5D91HvyJX/rWzhhhZPR4aGT42+JH/Y63fuG5ev/Hnz9V7vs6lER5/uQX+77G
8bOPIXj/93+enLyH7sKLHz53Gw6f8/Tfn17wjx998lnPb/X8j3N/mzv5AzKGhzrZ02NeOhGNkP+J
H73c+XCVO4/bwntZXj8mCN8f6B9/O3ncF7fCT8fPq9h58JzwRx9BaEAOMvgjiuLUK/eY5w4d9txH
3Of56b7XFocOO3fyzomdlwNLx5Nl8Mh+9OZME18oXGBDP2LpRFH14b+cKP3vDyun8CL/ZIaeLomh
n7Jy8phmY3A6ScdcbfDYbIXw1cCHsH/owGsnKDznsdlu0+d5PhwEBkfm8z/8sLn5Ld/42Ta6cB69
7sfb9HgkD338Df5cxcm8PJWRhw58VT1WD942z7vnWeinRdaVPhwePni8c+6fxzkOfOiCDB342tk5
RYmy18nYxzbT0LFv/CDwT8y9FXpvXKtDB/7kgOf+cOk8Vs9jHY6tY0o3dPDbsnTyHx3iTxXmoePf
bYvyw/k2dp3w5OmPTd6ho184HOYcWOWpK89T93To6LNqx+gnzelvJefBYycnu/JbTjZ0XC7+b0K3
l/5Dcs+3uyhCJ34sXs4/pStEbMngB3/ezwIBUixKBn/JQenvk/w0HOgHp4lF7D70HbB7+Imv0yG4
+s+P+LHzSCDG/LODEcz8MHfqbeg/P/ThLulfROkLjENfpP+E/qt+Hulp9L5j9hdM04UDEaM6jQy+
teOGPvrF1iWadLqTXXFM0f+KYHK8Db3Xk8609Nn/0Ccff9tvbwtLD1xD/1JudfD4nlOWfvEHQdfv
XZWhs3S4Z5w3RTX/gljqX4p2DpykT1u2lvs6xv9eZR86Q2vnkfl5Xo/91kWUXAHLhmlc36iWZYBr
zz9+6zz6USb5DeD2x/zyGbj2o/92mjz3v/EQbp38n/8LAAD//w==</cx:binary>
              </cx:geoCache>
            </cx:geography>
          </cx:layoutPr>
        </cx:series>
      </cx:plotAreaRegion>
    </cx:plotArea>
    <cx:legend pos="r" align="min" overlay="0"/>
  </cx:chart>
</cx: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ome!A1"/></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ome!A1"/><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8" Type="http://schemas.openxmlformats.org/officeDocument/2006/relationships/hyperlink" Target="#flavor!A1"/><Relationship Id="rId3" Type="http://schemas.openxmlformats.org/officeDocument/2006/relationships/hyperlink" Target="#'Data sheet'!A1"/><Relationship Id="rId7" Type="http://schemas.openxmlformats.org/officeDocument/2006/relationships/hyperlink" Target="#course!A1"/><Relationship Id="rId2" Type="http://schemas.openxmlformats.org/officeDocument/2006/relationships/hyperlink" Target="#map!A1"/><Relationship Id="rId1" Type="http://schemas.openxmlformats.org/officeDocument/2006/relationships/hyperlink" Target="#dashboard!A1"/><Relationship Id="rId6" Type="http://schemas.openxmlformats.org/officeDocument/2006/relationships/hyperlink" Target="#diet!A1"/><Relationship Id="rId5" Type="http://schemas.openxmlformats.org/officeDocument/2006/relationships/hyperlink" Target="#'max cook time'!A1"/><Relationship Id="rId4" Type="http://schemas.openxmlformats.org/officeDocument/2006/relationships/hyperlink" Target="#'max prep time'!A1"/><Relationship Id="rId9" Type="http://schemas.openxmlformats.org/officeDocument/2006/relationships/hyperlink" Target="#'average time'!A1"/></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ome!A1"/><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3" Type="http://schemas.openxmlformats.org/officeDocument/2006/relationships/hyperlink" Target="#Home!A1"/><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ome!A1"/><Relationship Id="rId1" Type="http://schemas.microsoft.com/office/2014/relationships/chartEx" Target="../charts/chartEx1.xml"/></Relationships>
</file>

<file path=xl/drawings/_rels/drawing7.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image" Target="../media/image1.png"/><Relationship Id="rId1" Type="http://schemas.openxmlformats.org/officeDocument/2006/relationships/hyperlink" Target="#Home!A1"/></Relationships>
</file>

<file path=xl/drawings/_rels/drawing8.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image" Target="../media/image1.png"/><Relationship Id="rId1" Type="http://schemas.openxmlformats.org/officeDocument/2006/relationships/hyperlink" Target="#Home!A1"/></Relationships>
</file>

<file path=xl/drawings/_rels/drawing9.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chart" Target="../charts/chart8.xml"/><Relationship Id="rId7" Type="http://schemas.openxmlformats.org/officeDocument/2006/relationships/hyperlink" Target="#Home!A1"/><Relationship Id="rId2" Type="http://schemas.openxmlformats.org/officeDocument/2006/relationships/chart" Target="../charts/chart7.xml"/><Relationship Id="rId1" Type="http://schemas.microsoft.com/office/2014/relationships/chartEx" Target="../charts/chartEx2.xml"/><Relationship Id="rId6" Type="http://schemas.openxmlformats.org/officeDocument/2006/relationships/chart" Target="../charts/chart11.xml"/><Relationship Id="rId5" Type="http://schemas.openxmlformats.org/officeDocument/2006/relationships/chart" Target="../charts/chart10.xml"/><Relationship Id="rId10" Type="http://schemas.openxmlformats.org/officeDocument/2006/relationships/chart" Target="../charts/chart13.xml"/><Relationship Id="rId4" Type="http://schemas.openxmlformats.org/officeDocument/2006/relationships/chart" Target="../charts/chart9.xml"/><Relationship Id="rId9" Type="http://schemas.openxmlformats.org/officeDocument/2006/relationships/chart" Target="../charts/chart12.xml"/></Relationships>
</file>

<file path=xl/drawings/_rels/drawing10.xml.rels><?xml version="1.0" encoding="UTF-8" standalone="yes"?>
<Relationships xmlns="http://schemas.openxmlformats.org/package/2006/relationships"><Relationship Id="rId2" Type="http://schemas.openxmlformats.org/officeDocument/2006/relationships/hyperlink" Target="#Home!A1"/><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7</xdr:col>
      <xdr:colOff>101600</xdr:colOff>
      <xdr:row>2</xdr:row>
      <xdr:rowOff>0</xdr:rowOff>
    </xdr:from>
    <xdr:to>
      <xdr:col>8</xdr:col>
      <xdr:colOff>520700</xdr:colOff>
      <xdr:row>4</xdr:row>
      <xdr:rowOff>127000</xdr:rowOff>
    </xdr:to>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9FD75204-4FED-492B-A08F-79C52B4EA1BB}"/>
            </a:ext>
          </a:extLst>
        </xdr:cNvPr>
        <xdr:cNvSpPr/>
      </xdr:nvSpPr>
      <xdr:spPr>
        <a:xfrm>
          <a:off x="10483850" y="368300"/>
          <a:ext cx="1028700" cy="495300"/>
        </a:xfrm>
        <a:prstGeom prst="roundRect">
          <a:avLst/>
        </a:prstGeom>
        <a:solidFill>
          <a:schemeClr val="tx1">
            <a:lumMod val="95000"/>
            <a:lumOff val="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7</xdr:col>
      <xdr:colOff>273050</xdr:colOff>
      <xdr:row>2</xdr:row>
      <xdr:rowOff>69850</xdr:rowOff>
    </xdr:from>
    <xdr:to>
      <xdr:col>8</xdr:col>
      <xdr:colOff>309682</xdr:colOff>
      <xdr:row>4</xdr:row>
      <xdr:rowOff>85631</xdr:rowOff>
    </xdr:to>
    <xdr:pic>
      <xdr:nvPicPr>
        <xdr:cNvPr id="5" name="Picture 4">
          <a:extLst>
            <a:ext uri="{FF2B5EF4-FFF2-40B4-BE49-F238E27FC236}">
              <a16:creationId xmlns:a16="http://schemas.microsoft.com/office/drawing/2014/main" id="{DAE475CE-0B43-4170-A369-63FA9AC5B12E}"/>
            </a:ext>
          </a:extLst>
        </xdr:cNvPr>
        <xdr:cNvPicPr>
          <a:picLocks noChangeAspect="1"/>
        </xdr:cNvPicPr>
      </xdr:nvPicPr>
      <xdr:blipFill>
        <a:blip xmlns:r="http://schemas.openxmlformats.org/officeDocument/2006/relationships" r:embed="rId2"/>
        <a:stretch>
          <a:fillRect/>
        </a:stretch>
      </xdr:blipFill>
      <xdr:spPr>
        <a:xfrm>
          <a:off x="10655300" y="438150"/>
          <a:ext cx="646232" cy="3840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6350</xdr:colOff>
      <xdr:row>2</xdr:row>
      <xdr:rowOff>0</xdr:rowOff>
    </xdr:from>
    <xdr:to>
      <xdr:col>11</xdr:col>
      <xdr:colOff>311150</xdr:colOff>
      <xdr:row>16</xdr:row>
      <xdr:rowOff>165100</xdr:rowOff>
    </xdr:to>
    <xdr:graphicFrame macro="">
      <xdr:nvGraphicFramePr>
        <xdr:cNvPr id="2" name="Chart 1">
          <a:extLst>
            <a:ext uri="{FF2B5EF4-FFF2-40B4-BE49-F238E27FC236}">
              <a16:creationId xmlns:a16="http://schemas.microsoft.com/office/drawing/2014/main" id="{8C1706BF-4DD2-462D-BB4C-0B611248A9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0</xdr:colOff>
      <xdr:row>3</xdr:row>
      <xdr:rowOff>0</xdr:rowOff>
    </xdr:from>
    <xdr:to>
      <xdr:col>16</xdr:col>
      <xdr:colOff>520700</xdr:colOff>
      <xdr:row>5</xdr:row>
      <xdr:rowOff>127000</xdr:rowOff>
    </xdr:to>
    <xdr:sp macro="" textlink="">
      <xdr:nvSpPr>
        <xdr:cNvPr id="4" name="Rectangle: Rounded Corners 3">
          <a:hlinkClick xmlns:r="http://schemas.openxmlformats.org/officeDocument/2006/relationships" r:id="rId2"/>
          <a:extLst>
            <a:ext uri="{FF2B5EF4-FFF2-40B4-BE49-F238E27FC236}">
              <a16:creationId xmlns:a16="http://schemas.microsoft.com/office/drawing/2014/main" id="{968C6457-20B5-4D90-8ED9-B4B5BECD2EAC}"/>
            </a:ext>
          </a:extLst>
        </xdr:cNvPr>
        <xdr:cNvSpPr/>
      </xdr:nvSpPr>
      <xdr:spPr>
        <a:xfrm>
          <a:off x="9791700" y="552450"/>
          <a:ext cx="1130300" cy="495300"/>
        </a:xfrm>
        <a:prstGeom prst="roundRect">
          <a:avLst/>
        </a:prstGeom>
        <a:solidFill>
          <a:schemeClr val="tx1">
            <a:lumMod val="95000"/>
            <a:lumOff val="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15</xdr:col>
      <xdr:colOff>215900</xdr:colOff>
      <xdr:row>3</xdr:row>
      <xdr:rowOff>82550</xdr:rowOff>
    </xdr:from>
    <xdr:to>
      <xdr:col>16</xdr:col>
      <xdr:colOff>252532</xdr:colOff>
      <xdr:row>5</xdr:row>
      <xdr:rowOff>98331</xdr:rowOff>
    </xdr:to>
    <xdr:pic>
      <xdr:nvPicPr>
        <xdr:cNvPr id="6" name="Picture 5">
          <a:extLst>
            <a:ext uri="{FF2B5EF4-FFF2-40B4-BE49-F238E27FC236}">
              <a16:creationId xmlns:a16="http://schemas.microsoft.com/office/drawing/2014/main" id="{A5212525-EED5-4C4B-BBA5-DE6B782CAD51}"/>
            </a:ext>
          </a:extLst>
        </xdr:cNvPr>
        <xdr:cNvPicPr>
          <a:picLocks noChangeAspect="1"/>
        </xdr:cNvPicPr>
      </xdr:nvPicPr>
      <xdr:blipFill>
        <a:blip xmlns:r="http://schemas.openxmlformats.org/officeDocument/2006/relationships" r:embed="rId3"/>
        <a:stretch>
          <a:fillRect/>
        </a:stretch>
      </xdr:blipFill>
      <xdr:spPr>
        <a:xfrm>
          <a:off x="10007600" y="635000"/>
          <a:ext cx="646232" cy="38408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6350</xdr:rowOff>
    </xdr:from>
    <xdr:to>
      <xdr:col>22</xdr:col>
      <xdr:colOff>209550</xdr:colOff>
      <xdr:row>35</xdr:row>
      <xdr:rowOff>63500</xdr:rowOff>
    </xdr:to>
    <xdr:sp macro="" textlink="">
      <xdr:nvSpPr>
        <xdr:cNvPr id="6" name="Rectangle 5">
          <a:extLst>
            <a:ext uri="{FF2B5EF4-FFF2-40B4-BE49-F238E27FC236}">
              <a16:creationId xmlns:a16="http://schemas.microsoft.com/office/drawing/2014/main" id="{55FEF074-51F9-42FA-BB1C-28E9172BC84B}"/>
            </a:ext>
          </a:extLst>
        </xdr:cNvPr>
        <xdr:cNvSpPr/>
      </xdr:nvSpPr>
      <xdr:spPr>
        <a:xfrm>
          <a:off x="0" y="6350"/>
          <a:ext cx="13620750" cy="6502400"/>
        </a:xfrm>
        <a:prstGeom prst="rect">
          <a:avLst/>
        </a:prstGeom>
        <a:solidFill>
          <a:schemeClr val="tx1">
            <a:lumMod val="75000"/>
            <a:lumOff val="2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a:p>
          <a:pPr algn="l"/>
          <a:endParaRPr lang="en-IN" sz="1100"/>
        </a:p>
        <a:p>
          <a:pPr algn="l"/>
          <a:r>
            <a:rPr lang="en-IN" sz="1100"/>
            <a:t>  </a:t>
          </a:r>
        </a:p>
      </xdr:txBody>
    </xdr:sp>
    <xdr:clientData/>
  </xdr:twoCellAnchor>
  <xdr:oneCellAnchor>
    <xdr:from>
      <xdr:col>7</xdr:col>
      <xdr:colOff>127000</xdr:colOff>
      <xdr:row>1</xdr:row>
      <xdr:rowOff>139700</xdr:rowOff>
    </xdr:from>
    <xdr:ext cx="6908800" cy="3397250"/>
    <xdr:sp macro="" textlink="">
      <xdr:nvSpPr>
        <xdr:cNvPr id="13" name="TextBox 12">
          <a:extLst>
            <a:ext uri="{FF2B5EF4-FFF2-40B4-BE49-F238E27FC236}">
              <a16:creationId xmlns:a16="http://schemas.microsoft.com/office/drawing/2014/main" id="{1E08A879-7F9E-44CD-B53E-C9D8DB86AF3B}"/>
            </a:ext>
          </a:extLst>
        </xdr:cNvPr>
        <xdr:cNvSpPr txBox="1"/>
      </xdr:nvSpPr>
      <xdr:spPr>
        <a:xfrm>
          <a:off x="4394200" y="323850"/>
          <a:ext cx="6908800" cy="3397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IN" sz="2800">
            <a:solidFill>
              <a:schemeClr val="bg1"/>
            </a:solidFill>
          </a:endParaRPr>
        </a:p>
        <a:p>
          <a:r>
            <a:rPr lang="en-IN" sz="2800">
              <a:solidFill>
                <a:schemeClr val="bg1"/>
              </a:solidFill>
            </a:rPr>
            <a:t>          Introduction</a:t>
          </a:r>
          <a:r>
            <a:rPr lang="en-IN" sz="2800" baseline="0">
              <a:solidFill>
                <a:schemeClr val="bg1"/>
              </a:solidFill>
            </a:rPr>
            <a:t> to Data Management</a:t>
          </a:r>
        </a:p>
        <a:p>
          <a:r>
            <a:rPr lang="en-IN" sz="2800" baseline="0">
              <a:solidFill>
                <a:schemeClr val="bg1"/>
              </a:solidFill>
            </a:rPr>
            <a:t>                                   Project</a:t>
          </a:r>
        </a:p>
        <a:p>
          <a:r>
            <a:rPr lang="en-IN" sz="2800" baseline="0">
              <a:solidFill>
                <a:schemeClr val="bg1"/>
              </a:solidFill>
            </a:rPr>
            <a:t>                        Topic- Indian Food</a:t>
          </a:r>
        </a:p>
        <a:p>
          <a:endParaRPr lang="en-IN" sz="2800" baseline="0">
            <a:solidFill>
              <a:schemeClr val="bg1"/>
            </a:solidFill>
          </a:endParaRPr>
        </a:p>
        <a:p>
          <a:r>
            <a:rPr lang="en-IN" sz="1600">
              <a:solidFill>
                <a:schemeClr val="bg1"/>
              </a:solidFill>
            </a:rPr>
            <a:t>                                          Presented by- Vedantari Lilhare</a:t>
          </a:r>
        </a:p>
        <a:p>
          <a:r>
            <a:rPr lang="en-IN" sz="1600">
              <a:solidFill>
                <a:schemeClr val="bg1"/>
              </a:solidFill>
            </a:rPr>
            <a:t>                                          Registration</a:t>
          </a:r>
          <a:r>
            <a:rPr lang="en-IN" sz="1600" baseline="0">
              <a:solidFill>
                <a:schemeClr val="bg1"/>
              </a:solidFill>
            </a:rPr>
            <a:t> number - 11902433</a:t>
          </a:r>
        </a:p>
        <a:p>
          <a:r>
            <a:rPr lang="en-IN" sz="1600" baseline="0">
              <a:solidFill>
                <a:schemeClr val="bg1"/>
              </a:solidFill>
            </a:rPr>
            <a:t>                                                           Section - KM009</a:t>
          </a:r>
          <a:endParaRPr lang="en-IN" sz="1600">
            <a:solidFill>
              <a:schemeClr val="bg1"/>
            </a:solidFill>
          </a:endParaRPr>
        </a:p>
      </xdr:txBody>
    </xdr:sp>
    <xdr:clientData/>
  </xdr:oneCellAnchor>
  <xdr:twoCellAnchor>
    <xdr:from>
      <xdr:col>2</xdr:col>
      <xdr:colOff>355600</xdr:colOff>
      <xdr:row>1</xdr:row>
      <xdr:rowOff>152400</xdr:rowOff>
    </xdr:from>
    <xdr:to>
      <xdr:col>5</xdr:col>
      <xdr:colOff>450850</xdr:colOff>
      <xdr:row>4</xdr:row>
      <xdr:rowOff>76200</xdr:rowOff>
    </xdr:to>
    <xdr:sp macro="" textlink="">
      <xdr:nvSpPr>
        <xdr:cNvPr id="14" name="Rectangle: Rounded Corners 13">
          <a:hlinkClick xmlns:r="http://schemas.openxmlformats.org/officeDocument/2006/relationships" r:id="rId1"/>
          <a:extLst>
            <a:ext uri="{FF2B5EF4-FFF2-40B4-BE49-F238E27FC236}">
              <a16:creationId xmlns:a16="http://schemas.microsoft.com/office/drawing/2014/main" id="{86BDD862-C2B3-4A5E-8AF5-34F9A8F76930}"/>
            </a:ext>
          </a:extLst>
        </xdr:cNvPr>
        <xdr:cNvSpPr/>
      </xdr:nvSpPr>
      <xdr:spPr>
        <a:xfrm>
          <a:off x="1574800" y="336550"/>
          <a:ext cx="1924050" cy="476250"/>
        </a:xfrm>
        <a:prstGeom prst="roundRect">
          <a:avLst/>
        </a:prstGeom>
        <a:solidFill>
          <a:schemeClr val="tx1">
            <a:lumMod val="85000"/>
            <a:lumOff val="1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a:p>
          <a:pPr algn="l"/>
          <a:r>
            <a:rPr lang="en-US" sz="1100"/>
            <a:t> </a:t>
          </a:r>
          <a:endParaRPr lang="en-IN" sz="1100"/>
        </a:p>
      </xdr:txBody>
    </xdr:sp>
    <xdr:clientData/>
  </xdr:twoCellAnchor>
  <xdr:oneCellAnchor>
    <xdr:from>
      <xdr:col>3</xdr:col>
      <xdr:colOff>127000</xdr:colOff>
      <xdr:row>2</xdr:row>
      <xdr:rowOff>12700</xdr:rowOff>
    </xdr:from>
    <xdr:ext cx="1098550" cy="406286"/>
    <xdr:sp macro="" textlink="">
      <xdr:nvSpPr>
        <xdr:cNvPr id="15" name="TextBox 14">
          <a:extLst>
            <a:ext uri="{FF2B5EF4-FFF2-40B4-BE49-F238E27FC236}">
              <a16:creationId xmlns:a16="http://schemas.microsoft.com/office/drawing/2014/main" id="{540F7CAC-D8E0-46E6-A241-816E379BB599}"/>
            </a:ext>
          </a:extLst>
        </xdr:cNvPr>
        <xdr:cNvSpPr txBox="1"/>
      </xdr:nvSpPr>
      <xdr:spPr>
        <a:xfrm>
          <a:off x="1955800" y="381000"/>
          <a:ext cx="1098550" cy="406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a:solidFill>
                <a:schemeClr val="bg1"/>
              </a:solidFill>
            </a:rPr>
            <a:t>Dashboard </a:t>
          </a:r>
          <a:endParaRPr lang="en-IN" sz="1600">
            <a:solidFill>
              <a:schemeClr val="bg1"/>
            </a:solidFill>
          </a:endParaRPr>
        </a:p>
      </xdr:txBody>
    </xdr:sp>
    <xdr:clientData/>
  </xdr:oneCellAnchor>
  <xdr:twoCellAnchor>
    <xdr:from>
      <xdr:col>4</xdr:col>
      <xdr:colOff>177800</xdr:colOff>
      <xdr:row>5</xdr:row>
      <xdr:rowOff>88900</xdr:rowOff>
    </xdr:from>
    <xdr:to>
      <xdr:col>7</xdr:col>
      <xdr:colOff>266700</xdr:colOff>
      <xdr:row>8</xdr:row>
      <xdr:rowOff>0</xdr:rowOff>
    </xdr:to>
    <xdr:sp macro="" textlink="">
      <xdr:nvSpPr>
        <xdr:cNvPr id="17" name="Rectangle: Rounded Corners 16">
          <a:hlinkClick xmlns:r="http://schemas.openxmlformats.org/officeDocument/2006/relationships" r:id="rId2"/>
          <a:extLst>
            <a:ext uri="{FF2B5EF4-FFF2-40B4-BE49-F238E27FC236}">
              <a16:creationId xmlns:a16="http://schemas.microsoft.com/office/drawing/2014/main" id="{26D623B6-879A-4092-92C6-C8B689DEB313}"/>
            </a:ext>
          </a:extLst>
        </xdr:cNvPr>
        <xdr:cNvSpPr/>
      </xdr:nvSpPr>
      <xdr:spPr>
        <a:xfrm>
          <a:off x="2616200" y="1009650"/>
          <a:ext cx="1917700" cy="463550"/>
        </a:xfrm>
        <a:prstGeom prst="roundRect">
          <a:avLst/>
        </a:prstGeom>
        <a:solidFill>
          <a:schemeClr val="tx1">
            <a:lumMod val="85000"/>
            <a:lumOff val="1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a:t>           </a:t>
          </a:r>
          <a:r>
            <a:rPr lang="en-IN" sz="1600" baseline="0"/>
            <a:t>  </a:t>
          </a:r>
          <a:r>
            <a:rPr lang="en-IN" sz="1600"/>
            <a:t>map</a:t>
          </a:r>
        </a:p>
      </xdr:txBody>
    </xdr:sp>
    <xdr:clientData/>
  </xdr:twoCellAnchor>
  <xdr:twoCellAnchor>
    <xdr:from>
      <xdr:col>0</xdr:col>
      <xdr:colOff>425450</xdr:colOff>
      <xdr:row>5</xdr:row>
      <xdr:rowOff>114300</xdr:rowOff>
    </xdr:from>
    <xdr:to>
      <xdr:col>3</xdr:col>
      <xdr:colOff>520700</xdr:colOff>
      <xdr:row>8</xdr:row>
      <xdr:rowOff>25400</xdr:rowOff>
    </xdr:to>
    <xdr:sp macro="" textlink="">
      <xdr:nvSpPr>
        <xdr:cNvPr id="19" name="Rectangle: Rounded Corners 18">
          <a:hlinkClick xmlns:r="http://schemas.openxmlformats.org/officeDocument/2006/relationships" r:id="rId3"/>
          <a:extLst>
            <a:ext uri="{FF2B5EF4-FFF2-40B4-BE49-F238E27FC236}">
              <a16:creationId xmlns:a16="http://schemas.microsoft.com/office/drawing/2014/main" id="{F6A1CDE3-E153-4AFC-B040-4E4CF0869174}"/>
            </a:ext>
          </a:extLst>
        </xdr:cNvPr>
        <xdr:cNvSpPr/>
      </xdr:nvSpPr>
      <xdr:spPr>
        <a:xfrm>
          <a:off x="425450" y="1035050"/>
          <a:ext cx="1924050" cy="463550"/>
        </a:xfrm>
        <a:prstGeom prst="roundRect">
          <a:avLst/>
        </a:prstGeom>
        <a:solidFill>
          <a:schemeClr val="tx1">
            <a:lumMod val="85000"/>
            <a:lumOff val="1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a:t>       Data</a:t>
          </a:r>
          <a:r>
            <a:rPr lang="en-IN" sz="1600" baseline="0"/>
            <a:t> sheet</a:t>
          </a:r>
          <a:endParaRPr lang="en-IN" sz="1600"/>
        </a:p>
      </xdr:txBody>
    </xdr:sp>
    <xdr:clientData/>
  </xdr:twoCellAnchor>
  <xdr:twoCellAnchor>
    <xdr:from>
      <xdr:col>4</xdr:col>
      <xdr:colOff>165100</xdr:colOff>
      <xdr:row>9</xdr:row>
      <xdr:rowOff>25400</xdr:rowOff>
    </xdr:from>
    <xdr:to>
      <xdr:col>7</xdr:col>
      <xdr:colOff>260350</xdr:colOff>
      <xdr:row>11</xdr:row>
      <xdr:rowOff>120650</xdr:rowOff>
    </xdr:to>
    <xdr:sp macro="" textlink="">
      <xdr:nvSpPr>
        <xdr:cNvPr id="21" name="Rectangle: Rounded Corners 20">
          <a:hlinkClick xmlns:r="http://schemas.openxmlformats.org/officeDocument/2006/relationships" r:id="rId4"/>
          <a:extLst>
            <a:ext uri="{FF2B5EF4-FFF2-40B4-BE49-F238E27FC236}">
              <a16:creationId xmlns:a16="http://schemas.microsoft.com/office/drawing/2014/main" id="{B3F88BF1-8966-48EC-A6F9-4D649A102B7E}"/>
            </a:ext>
          </a:extLst>
        </xdr:cNvPr>
        <xdr:cNvSpPr/>
      </xdr:nvSpPr>
      <xdr:spPr>
        <a:xfrm>
          <a:off x="2603500" y="1682750"/>
          <a:ext cx="1924050" cy="463550"/>
        </a:xfrm>
        <a:prstGeom prst="roundRect">
          <a:avLst/>
        </a:prstGeom>
        <a:solidFill>
          <a:schemeClr val="tx1">
            <a:lumMod val="85000"/>
            <a:lumOff val="1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a:t>       max</a:t>
          </a:r>
          <a:r>
            <a:rPr lang="en-IN" sz="1600" baseline="0"/>
            <a:t> prep time</a:t>
          </a:r>
          <a:endParaRPr lang="en-IN" sz="1600"/>
        </a:p>
      </xdr:txBody>
    </xdr:sp>
    <xdr:clientData/>
  </xdr:twoCellAnchor>
  <xdr:twoCellAnchor>
    <xdr:from>
      <xdr:col>0</xdr:col>
      <xdr:colOff>400050</xdr:colOff>
      <xdr:row>9</xdr:row>
      <xdr:rowOff>25400</xdr:rowOff>
    </xdr:from>
    <xdr:to>
      <xdr:col>3</xdr:col>
      <xdr:colOff>495300</xdr:colOff>
      <xdr:row>11</xdr:row>
      <xdr:rowOff>120650</xdr:rowOff>
    </xdr:to>
    <xdr:sp macro="" textlink="">
      <xdr:nvSpPr>
        <xdr:cNvPr id="23" name="Rectangle: Rounded Corners 22">
          <a:hlinkClick xmlns:r="http://schemas.openxmlformats.org/officeDocument/2006/relationships" r:id="rId5"/>
          <a:extLst>
            <a:ext uri="{FF2B5EF4-FFF2-40B4-BE49-F238E27FC236}">
              <a16:creationId xmlns:a16="http://schemas.microsoft.com/office/drawing/2014/main" id="{6808192B-B5DC-4B9D-8117-B4B1CFC11053}"/>
            </a:ext>
          </a:extLst>
        </xdr:cNvPr>
        <xdr:cNvSpPr/>
      </xdr:nvSpPr>
      <xdr:spPr>
        <a:xfrm>
          <a:off x="400050" y="1682750"/>
          <a:ext cx="1924050" cy="463550"/>
        </a:xfrm>
        <a:prstGeom prst="roundRect">
          <a:avLst/>
        </a:prstGeom>
        <a:solidFill>
          <a:schemeClr val="tx1">
            <a:lumMod val="85000"/>
            <a:lumOff val="1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a:t>       max</a:t>
          </a:r>
          <a:r>
            <a:rPr lang="en-IN" sz="1600" baseline="0"/>
            <a:t> cook time</a:t>
          </a:r>
          <a:endParaRPr lang="en-IN" sz="1600"/>
        </a:p>
      </xdr:txBody>
    </xdr:sp>
    <xdr:clientData/>
  </xdr:twoCellAnchor>
  <xdr:twoCellAnchor>
    <xdr:from>
      <xdr:col>4</xdr:col>
      <xdr:colOff>209550</xdr:colOff>
      <xdr:row>16</xdr:row>
      <xdr:rowOff>63500</xdr:rowOff>
    </xdr:from>
    <xdr:to>
      <xdr:col>7</xdr:col>
      <xdr:colOff>304800</xdr:colOff>
      <xdr:row>18</xdr:row>
      <xdr:rowOff>158750</xdr:rowOff>
    </xdr:to>
    <xdr:sp macro="" textlink="">
      <xdr:nvSpPr>
        <xdr:cNvPr id="25" name="Rectangle: Rounded Corners 24">
          <a:hlinkClick xmlns:r="http://schemas.openxmlformats.org/officeDocument/2006/relationships" r:id="rId6"/>
          <a:extLst>
            <a:ext uri="{FF2B5EF4-FFF2-40B4-BE49-F238E27FC236}">
              <a16:creationId xmlns:a16="http://schemas.microsoft.com/office/drawing/2014/main" id="{59BD5A72-519E-4F64-A311-474D5228AF48}"/>
            </a:ext>
          </a:extLst>
        </xdr:cNvPr>
        <xdr:cNvSpPr/>
      </xdr:nvSpPr>
      <xdr:spPr>
        <a:xfrm>
          <a:off x="2647950" y="3009900"/>
          <a:ext cx="1924050" cy="463550"/>
        </a:xfrm>
        <a:prstGeom prst="roundRect">
          <a:avLst/>
        </a:prstGeom>
        <a:solidFill>
          <a:schemeClr val="tx1">
            <a:lumMod val="85000"/>
            <a:lumOff val="1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a:t>               diet</a:t>
          </a:r>
        </a:p>
      </xdr:txBody>
    </xdr:sp>
    <xdr:clientData/>
  </xdr:twoCellAnchor>
  <xdr:twoCellAnchor>
    <xdr:from>
      <xdr:col>0</xdr:col>
      <xdr:colOff>387350</xdr:colOff>
      <xdr:row>16</xdr:row>
      <xdr:rowOff>57150</xdr:rowOff>
    </xdr:from>
    <xdr:to>
      <xdr:col>3</xdr:col>
      <xdr:colOff>482600</xdr:colOff>
      <xdr:row>18</xdr:row>
      <xdr:rowOff>152400</xdr:rowOff>
    </xdr:to>
    <xdr:sp macro="" textlink="">
      <xdr:nvSpPr>
        <xdr:cNvPr id="27" name="Rectangle: Rounded Corners 26">
          <a:hlinkClick xmlns:r="http://schemas.openxmlformats.org/officeDocument/2006/relationships" r:id="rId7"/>
          <a:extLst>
            <a:ext uri="{FF2B5EF4-FFF2-40B4-BE49-F238E27FC236}">
              <a16:creationId xmlns:a16="http://schemas.microsoft.com/office/drawing/2014/main" id="{D7294969-49B6-47F4-8542-930EF3CADD9C}"/>
            </a:ext>
          </a:extLst>
        </xdr:cNvPr>
        <xdr:cNvSpPr/>
      </xdr:nvSpPr>
      <xdr:spPr>
        <a:xfrm>
          <a:off x="387350" y="3003550"/>
          <a:ext cx="1924050" cy="463550"/>
        </a:xfrm>
        <a:prstGeom prst="roundRect">
          <a:avLst/>
        </a:prstGeom>
        <a:solidFill>
          <a:schemeClr val="tx1">
            <a:lumMod val="85000"/>
            <a:lumOff val="1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a:t>            course</a:t>
          </a:r>
        </a:p>
      </xdr:txBody>
    </xdr:sp>
    <xdr:clientData/>
  </xdr:twoCellAnchor>
  <xdr:twoCellAnchor>
    <xdr:from>
      <xdr:col>4</xdr:col>
      <xdr:colOff>177800</xdr:colOff>
      <xdr:row>13</xdr:row>
      <xdr:rowOff>0</xdr:rowOff>
    </xdr:from>
    <xdr:to>
      <xdr:col>7</xdr:col>
      <xdr:colOff>273050</xdr:colOff>
      <xdr:row>15</xdr:row>
      <xdr:rowOff>95250</xdr:rowOff>
    </xdr:to>
    <xdr:sp macro="" textlink="">
      <xdr:nvSpPr>
        <xdr:cNvPr id="29" name="Rectangle: Rounded Corners 28">
          <a:hlinkClick xmlns:r="http://schemas.openxmlformats.org/officeDocument/2006/relationships" r:id="rId8"/>
          <a:extLst>
            <a:ext uri="{FF2B5EF4-FFF2-40B4-BE49-F238E27FC236}">
              <a16:creationId xmlns:a16="http://schemas.microsoft.com/office/drawing/2014/main" id="{33D63393-64DD-4C1B-822C-0D9AFBFB76AE}"/>
            </a:ext>
          </a:extLst>
        </xdr:cNvPr>
        <xdr:cNvSpPr/>
      </xdr:nvSpPr>
      <xdr:spPr>
        <a:xfrm>
          <a:off x="2616200" y="2393950"/>
          <a:ext cx="1924050" cy="463550"/>
        </a:xfrm>
        <a:prstGeom prst="roundRect">
          <a:avLst/>
        </a:prstGeom>
        <a:solidFill>
          <a:schemeClr val="tx1">
            <a:lumMod val="85000"/>
            <a:lumOff val="1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a:t>            flavor</a:t>
          </a:r>
        </a:p>
      </xdr:txBody>
    </xdr:sp>
    <xdr:clientData/>
  </xdr:twoCellAnchor>
  <xdr:twoCellAnchor>
    <xdr:from>
      <xdr:col>0</xdr:col>
      <xdr:colOff>400050</xdr:colOff>
      <xdr:row>12</xdr:row>
      <xdr:rowOff>165100</xdr:rowOff>
    </xdr:from>
    <xdr:to>
      <xdr:col>3</xdr:col>
      <xdr:colOff>495300</xdr:colOff>
      <xdr:row>15</xdr:row>
      <xdr:rowOff>76200</xdr:rowOff>
    </xdr:to>
    <xdr:sp macro="" textlink="">
      <xdr:nvSpPr>
        <xdr:cNvPr id="31" name="Rectangle: Rounded Corners 30">
          <a:hlinkClick xmlns:r="http://schemas.openxmlformats.org/officeDocument/2006/relationships" r:id="rId9"/>
          <a:extLst>
            <a:ext uri="{FF2B5EF4-FFF2-40B4-BE49-F238E27FC236}">
              <a16:creationId xmlns:a16="http://schemas.microsoft.com/office/drawing/2014/main" id="{DA568B3D-1CFE-4891-9FA6-404F8B547A26}"/>
            </a:ext>
          </a:extLst>
        </xdr:cNvPr>
        <xdr:cNvSpPr/>
      </xdr:nvSpPr>
      <xdr:spPr>
        <a:xfrm>
          <a:off x="400050" y="2374900"/>
          <a:ext cx="1924050" cy="463550"/>
        </a:xfrm>
        <a:prstGeom prst="roundRect">
          <a:avLst/>
        </a:prstGeom>
        <a:solidFill>
          <a:schemeClr val="tx1">
            <a:lumMod val="85000"/>
            <a:lumOff val="1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a:t>       average</a:t>
          </a:r>
          <a:r>
            <a:rPr lang="en-IN" sz="1600" baseline="0"/>
            <a:t> time</a:t>
          </a:r>
          <a:endParaRPr lang="en-IN" sz="16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15875</xdr:colOff>
      <xdr:row>1</xdr:row>
      <xdr:rowOff>12700</xdr:rowOff>
    </xdr:from>
    <xdr:to>
      <xdr:col>11</xdr:col>
      <xdr:colOff>320675</xdr:colOff>
      <xdr:row>18</xdr:row>
      <xdr:rowOff>88900</xdr:rowOff>
    </xdr:to>
    <xdr:graphicFrame macro="">
      <xdr:nvGraphicFramePr>
        <xdr:cNvPr id="3" name="Chart 2">
          <a:extLst>
            <a:ext uri="{FF2B5EF4-FFF2-40B4-BE49-F238E27FC236}">
              <a16:creationId xmlns:a16="http://schemas.microsoft.com/office/drawing/2014/main" id="{A1C21A54-D633-4520-898C-3C6F4171B7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0</xdr:colOff>
      <xdr:row>4</xdr:row>
      <xdr:rowOff>0</xdr:rowOff>
    </xdr:from>
    <xdr:to>
      <xdr:col>15</xdr:col>
      <xdr:colOff>520700</xdr:colOff>
      <xdr:row>6</xdr:row>
      <xdr:rowOff>127000</xdr:rowOff>
    </xdr:to>
    <xdr:sp macro="" textlink="">
      <xdr:nvSpPr>
        <xdr:cNvPr id="5" name="Rectangle: Rounded Corners 4">
          <a:hlinkClick xmlns:r="http://schemas.openxmlformats.org/officeDocument/2006/relationships" r:id="rId2"/>
          <a:extLst>
            <a:ext uri="{FF2B5EF4-FFF2-40B4-BE49-F238E27FC236}">
              <a16:creationId xmlns:a16="http://schemas.microsoft.com/office/drawing/2014/main" id="{52D9EA21-96B7-4E88-89B4-74D5B4127A50}"/>
            </a:ext>
          </a:extLst>
        </xdr:cNvPr>
        <xdr:cNvSpPr/>
      </xdr:nvSpPr>
      <xdr:spPr>
        <a:xfrm>
          <a:off x="9575800" y="736600"/>
          <a:ext cx="1130300" cy="495300"/>
        </a:xfrm>
        <a:prstGeom prst="roundRect">
          <a:avLst/>
        </a:prstGeom>
        <a:solidFill>
          <a:schemeClr val="tx1">
            <a:lumMod val="95000"/>
            <a:lumOff val="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14</xdr:col>
      <xdr:colOff>209550</xdr:colOff>
      <xdr:row>4</xdr:row>
      <xdr:rowOff>82550</xdr:rowOff>
    </xdr:from>
    <xdr:to>
      <xdr:col>15</xdr:col>
      <xdr:colOff>246182</xdr:colOff>
      <xdr:row>6</xdr:row>
      <xdr:rowOff>98331</xdr:rowOff>
    </xdr:to>
    <xdr:pic>
      <xdr:nvPicPr>
        <xdr:cNvPr id="6" name="Picture 5">
          <a:extLst>
            <a:ext uri="{FF2B5EF4-FFF2-40B4-BE49-F238E27FC236}">
              <a16:creationId xmlns:a16="http://schemas.microsoft.com/office/drawing/2014/main" id="{5393CED4-C7EB-491F-AF01-DB54CF8D3B31}"/>
            </a:ext>
          </a:extLst>
        </xdr:cNvPr>
        <xdr:cNvPicPr>
          <a:picLocks noChangeAspect="1"/>
        </xdr:cNvPicPr>
      </xdr:nvPicPr>
      <xdr:blipFill>
        <a:blip xmlns:r="http://schemas.openxmlformats.org/officeDocument/2006/relationships" r:embed="rId3"/>
        <a:stretch>
          <a:fillRect/>
        </a:stretch>
      </xdr:blipFill>
      <xdr:spPr>
        <a:xfrm>
          <a:off x="9785350" y="819150"/>
          <a:ext cx="646232" cy="38408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10</xdr:col>
      <xdr:colOff>12700</xdr:colOff>
      <xdr:row>2</xdr:row>
      <xdr:rowOff>6350</xdr:rowOff>
    </xdr:from>
    <xdr:to>
      <xdr:col>16</xdr:col>
      <xdr:colOff>266700</xdr:colOff>
      <xdr:row>16</xdr:row>
      <xdr:rowOff>171450</xdr:rowOff>
    </xdr:to>
    <xdr:graphicFrame macro="">
      <xdr:nvGraphicFramePr>
        <xdr:cNvPr id="2" name="Chart 1">
          <a:extLst>
            <a:ext uri="{FF2B5EF4-FFF2-40B4-BE49-F238E27FC236}">
              <a16:creationId xmlns:a16="http://schemas.microsoft.com/office/drawing/2014/main" id="{45989010-24D7-4B1D-8856-75FF0A51FF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12700</xdr:colOff>
      <xdr:row>1</xdr:row>
      <xdr:rowOff>171450</xdr:rowOff>
    </xdr:from>
    <xdr:to>
      <xdr:col>10</xdr:col>
      <xdr:colOff>38100</xdr:colOff>
      <xdr:row>17</xdr:row>
      <xdr:rowOff>6350</xdr:rowOff>
    </xdr:to>
    <xdr:graphicFrame macro="">
      <xdr:nvGraphicFramePr>
        <xdr:cNvPr id="3" name="Chart 2">
          <a:extLst>
            <a:ext uri="{FF2B5EF4-FFF2-40B4-BE49-F238E27FC236}">
              <a16:creationId xmlns:a16="http://schemas.microsoft.com/office/drawing/2014/main" id="{9026EC00-9E73-4048-A8BC-88E278206A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31750</xdr:colOff>
      <xdr:row>16</xdr:row>
      <xdr:rowOff>171450</xdr:rowOff>
    </xdr:from>
    <xdr:to>
      <xdr:col>1</xdr:col>
      <xdr:colOff>298450</xdr:colOff>
      <xdr:row>19</xdr:row>
      <xdr:rowOff>114300</xdr:rowOff>
    </xdr:to>
    <xdr:sp macro="" textlink="">
      <xdr:nvSpPr>
        <xdr:cNvPr id="5" name="Rectangle: Rounded Corners 4">
          <a:hlinkClick xmlns:r="http://schemas.openxmlformats.org/officeDocument/2006/relationships" r:id="rId3"/>
          <a:extLst>
            <a:ext uri="{FF2B5EF4-FFF2-40B4-BE49-F238E27FC236}">
              <a16:creationId xmlns:a16="http://schemas.microsoft.com/office/drawing/2014/main" id="{9790A962-89FE-4076-8E91-8AD77F1285FE}"/>
            </a:ext>
          </a:extLst>
        </xdr:cNvPr>
        <xdr:cNvSpPr/>
      </xdr:nvSpPr>
      <xdr:spPr>
        <a:xfrm>
          <a:off x="31750" y="3117850"/>
          <a:ext cx="1130300" cy="495300"/>
        </a:xfrm>
        <a:prstGeom prst="roundRect">
          <a:avLst/>
        </a:prstGeom>
        <a:solidFill>
          <a:schemeClr val="tx1">
            <a:lumMod val="95000"/>
            <a:lumOff val="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209550</xdr:colOff>
      <xdr:row>17</xdr:row>
      <xdr:rowOff>50800</xdr:rowOff>
    </xdr:from>
    <xdr:to>
      <xdr:col>0</xdr:col>
      <xdr:colOff>855782</xdr:colOff>
      <xdr:row>19</xdr:row>
      <xdr:rowOff>66581</xdr:rowOff>
    </xdr:to>
    <xdr:pic>
      <xdr:nvPicPr>
        <xdr:cNvPr id="7" name="Picture 6">
          <a:extLst>
            <a:ext uri="{FF2B5EF4-FFF2-40B4-BE49-F238E27FC236}">
              <a16:creationId xmlns:a16="http://schemas.microsoft.com/office/drawing/2014/main" id="{C9301192-E95D-4690-ACCB-7EBA6C0D7188}"/>
            </a:ext>
          </a:extLst>
        </xdr:cNvPr>
        <xdr:cNvPicPr>
          <a:picLocks noChangeAspect="1"/>
        </xdr:cNvPicPr>
      </xdr:nvPicPr>
      <xdr:blipFill>
        <a:blip xmlns:r="http://schemas.openxmlformats.org/officeDocument/2006/relationships" r:embed="rId4"/>
        <a:stretch>
          <a:fillRect/>
        </a:stretch>
      </xdr:blipFill>
      <xdr:spPr>
        <a:xfrm>
          <a:off x="209550" y="3181350"/>
          <a:ext cx="646232" cy="38408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4</xdr:col>
      <xdr:colOff>234950</xdr:colOff>
      <xdr:row>15</xdr:row>
      <xdr:rowOff>171450</xdr:rowOff>
    </xdr:from>
    <xdr:to>
      <xdr:col>14</xdr:col>
      <xdr:colOff>177800</xdr:colOff>
      <xdr:row>37</xdr:row>
      <xdr:rowOff>0</xdr:rowOff>
    </xdr:to>
    <mc:AlternateContent xmlns:mc="http://schemas.openxmlformats.org/markup-compatibility/2006">
      <mc:Choice xmlns:cx4="http://schemas.microsoft.com/office/drawing/2016/5/10/chartex" Requires="cx4">
        <xdr:graphicFrame macro="">
          <xdr:nvGraphicFramePr>
            <xdr:cNvPr id="2" name="Chart 1">
              <a:extLst>
                <a:ext uri="{FF2B5EF4-FFF2-40B4-BE49-F238E27FC236}">
                  <a16:creationId xmlns:a16="http://schemas.microsoft.com/office/drawing/2014/main" id="{A45B33EB-EB1A-4CC9-A101-00C50180167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930650" y="2933700"/>
              <a:ext cx="6038850" cy="38798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6</xdr:col>
      <xdr:colOff>6350</xdr:colOff>
      <xdr:row>0</xdr:row>
      <xdr:rowOff>171450</xdr:rowOff>
    </xdr:from>
    <xdr:to>
      <xdr:col>9</xdr:col>
      <xdr:colOff>6350</xdr:colOff>
      <xdr:row>14</xdr:row>
      <xdr:rowOff>117475</xdr:rowOff>
    </xdr:to>
    <mc:AlternateContent xmlns:mc="http://schemas.openxmlformats.org/markup-compatibility/2006" xmlns:a14="http://schemas.microsoft.com/office/drawing/2010/main">
      <mc:Choice Requires="a14">
        <xdr:graphicFrame macro="">
          <xdr:nvGraphicFramePr>
            <xdr:cNvPr id="3" name="state 1">
              <a:extLst>
                <a:ext uri="{FF2B5EF4-FFF2-40B4-BE49-F238E27FC236}">
                  <a16:creationId xmlns:a16="http://schemas.microsoft.com/office/drawing/2014/main" id="{5135091B-97C9-4AB7-9BAB-4046FD1276A3}"/>
                </a:ext>
              </a:extLst>
            </xdr:cNvPr>
            <xdr:cNvGraphicFramePr/>
          </xdr:nvGraphicFramePr>
          <xdr:xfrm>
            <a:off x="0" y="0"/>
            <a:ext cx="0" cy="0"/>
          </xdr:xfrm>
          <a:graphic>
            <a:graphicData uri="http://schemas.microsoft.com/office/drawing/2010/slicer">
              <sle:slicer xmlns:sle="http://schemas.microsoft.com/office/drawing/2010/slicer" name="state 1"/>
            </a:graphicData>
          </a:graphic>
        </xdr:graphicFrame>
      </mc:Choice>
      <mc:Fallback xmlns="">
        <xdr:sp macro="" textlink="">
          <xdr:nvSpPr>
            <xdr:cNvPr id="0" name=""/>
            <xdr:cNvSpPr>
              <a:spLocks noTextEdit="1"/>
            </xdr:cNvSpPr>
          </xdr:nvSpPr>
          <xdr:spPr>
            <a:xfrm>
              <a:off x="5759450" y="1714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38100</xdr:colOff>
      <xdr:row>0</xdr:row>
      <xdr:rowOff>171450</xdr:rowOff>
    </xdr:from>
    <xdr:to>
      <xdr:col>13</xdr:col>
      <xdr:colOff>38100</xdr:colOff>
      <xdr:row>14</xdr:row>
      <xdr:rowOff>117475</xdr:rowOff>
    </xdr:to>
    <mc:AlternateContent xmlns:mc="http://schemas.openxmlformats.org/markup-compatibility/2006" xmlns:a14="http://schemas.microsoft.com/office/drawing/2010/main">
      <mc:Choice Requires="a14">
        <xdr:graphicFrame macro="">
          <xdr:nvGraphicFramePr>
            <xdr:cNvPr id="4" name="name 1">
              <a:extLst>
                <a:ext uri="{FF2B5EF4-FFF2-40B4-BE49-F238E27FC236}">
                  <a16:creationId xmlns:a16="http://schemas.microsoft.com/office/drawing/2014/main" id="{EFEFF800-74CD-4A0B-B3C2-B8FB814B5766}"/>
                </a:ext>
              </a:extLst>
            </xdr:cNvPr>
            <xdr:cNvGraphicFramePr/>
          </xdr:nvGraphicFramePr>
          <xdr:xfrm>
            <a:off x="0" y="0"/>
            <a:ext cx="0" cy="0"/>
          </xdr:xfrm>
          <a:graphic>
            <a:graphicData uri="http://schemas.microsoft.com/office/drawing/2010/slicer">
              <sle:slicer xmlns:sle="http://schemas.microsoft.com/office/drawing/2010/slicer" name="name 1"/>
            </a:graphicData>
          </a:graphic>
        </xdr:graphicFrame>
      </mc:Choice>
      <mc:Fallback xmlns="">
        <xdr:sp macro="" textlink="">
          <xdr:nvSpPr>
            <xdr:cNvPr id="0" name=""/>
            <xdr:cNvSpPr>
              <a:spLocks noTextEdit="1"/>
            </xdr:cNvSpPr>
          </xdr:nvSpPr>
          <xdr:spPr>
            <a:xfrm>
              <a:off x="8229600" y="1714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361950</xdr:colOff>
      <xdr:row>2</xdr:row>
      <xdr:rowOff>6350</xdr:rowOff>
    </xdr:from>
    <xdr:to>
      <xdr:col>15</xdr:col>
      <xdr:colOff>273050</xdr:colOff>
      <xdr:row>4</xdr:row>
      <xdr:rowOff>133350</xdr:rowOff>
    </xdr:to>
    <xdr:sp macro="" textlink="">
      <xdr:nvSpPr>
        <xdr:cNvPr id="6" name="Rectangle: Rounded Corners 5">
          <a:hlinkClick xmlns:r="http://schemas.openxmlformats.org/officeDocument/2006/relationships" r:id="rId2"/>
          <a:extLst>
            <a:ext uri="{FF2B5EF4-FFF2-40B4-BE49-F238E27FC236}">
              <a16:creationId xmlns:a16="http://schemas.microsoft.com/office/drawing/2014/main" id="{CA209BA3-E700-4DD0-A872-8E6B862CF1D3}"/>
            </a:ext>
          </a:extLst>
        </xdr:cNvPr>
        <xdr:cNvSpPr/>
      </xdr:nvSpPr>
      <xdr:spPr>
        <a:xfrm>
          <a:off x="10382250" y="374650"/>
          <a:ext cx="1130300" cy="495300"/>
        </a:xfrm>
        <a:prstGeom prst="roundRect">
          <a:avLst/>
        </a:prstGeom>
        <a:solidFill>
          <a:schemeClr val="tx1">
            <a:lumMod val="95000"/>
            <a:lumOff val="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13</xdr:col>
      <xdr:colOff>539750</xdr:colOff>
      <xdr:row>2</xdr:row>
      <xdr:rowOff>69850</xdr:rowOff>
    </xdr:from>
    <xdr:to>
      <xdr:col>15</xdr:col>
      <xdr:colOff>31750</xdr:colOff>
      <xdr:row>4</xdr:row>
      <xdr:rowOff>85631</xdr:rowOff>
    </xdr:to>
    <xdr:pic>
      <xdr:nvPicPr>
        <xdr:cNvPr id="8" name="Picture 7">
          <a:extLst>
            <a:ext uri="{FF2B5EF4-FFF2-40B4-BE49-F238E27FC236}">
              <a16:creationId xmlns:a16="http://schemas.microsoft.com/office/drawing/2014/main" id="{F22D9ED4-16B6-420A-BDAA-14CB3D13EA0B}"/>
            </a:ext>
          </a:extLst>
        </xdr:cNvPr>
        <xdr:cNvPicPr>
          <a:picLocks noChangeAspect="1"/>
        </xdr:cNvPicPr>
      </xdr:nvPicPr>
      <xdr:blipFill>
        <a:blip xmlns:r="http://schemas.openxmlformats.org/officeDocument/2006/relationships" r:embed="rId3"/>
        <a:stretch>
          <a:fillRect/>
        </a:stretch>
      </xdr:blipFill>
      <xdr:spPr>
        <a:xfrm>
          <a:off x="10560050" y="438150"/>
          <a:ext cx="711200" cy="38408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12</xdr:col>
      <xdr:colOff>0</xdr:colOff>
      <xdr:row>2</xdr:row>
      <xdr:rowOff>0</xdr:rowOff>
    </xdr:from>
    <xdr:to>
      <xdr:col>13</xdr:col>
      <xdr:colOff>520700</xdr:colOff>
      <xdr:row>4</xdr:row>
      <xdr:rowOff>127000</xdr:rowOff>
    </xdr:to>
    <xdr:sp macro="" textlink="">
      <xdr:nvSpPr>
        <xdr:cNvPr id="4" name="Rectangle: Rounded Corners 3">
          <a:hlinkClick xmlns:r="http://schemas.openxmlformats.org/officeDocument/2006/relationships" r:id="rId1"/>
          <a:extLst>
            <a:ext uri="{FF2B5EF4-FFF2-40B4-BE49-F238E27FC236}">
              <a16:creationId xmlns:a16="http://schemas.microsoft.com/office/drawing/2014/main" id="{ED6DA58C-426F-4231-BC36-08E389A879C7}"/>
            </a:ext>
          </a:extLst>
        </xdr:cNvPr>
        <xdr:cNvSpPr/>
      </xdr:nvSpPr>
      <xdr:spPr>
        <a:xfrm>
          <a:off x="9626600" y="368300"/>
          <a:ext cx="1130300" cy="495300"/>
        </a:xfrm>
        <a:prstGeom prst="roundRect">
          <a:avLst/>
        </a:prstGeom>
        <a:solidFill>
          <a:schemeClr val="tx1">
            <a:lumMod val="95000"/>
            <a:lumOff val="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12</xdr:col>
      <xdr:colOff>209550</xdr:colOff>
      <xdr:row>2</xdr:row>
      <xdr:rowOff>50800</xdr:rowOff>
    </xdr:from>
    <xdr:to>
      <xdr:col>13</xdr:col>
      <xdr:colOff>246182</xdr:colOff>
      <xdr:row>4</xdr:row>
      <xdr:rowOff>66581</xdr:rowOff>
    </xdr:to>
    <xdr:pic>
      <xdr:nvPicPr>
        <xdr:cNvPr id="6" name="Picture 5">
          <a:extLst>
            <a:ext uri="{FF2B5EF4-FFF2-40B4-BE49-F238E27FC236}">
              <a16:creationId xmlns:a16="http://schemas.microsoft.com/office/drawing/2014/main" id="{26DE4AE0-BF9B-403F-9875-153A6EFB1ADF}"/>
            </a:ext>
          </a:extLst>
        </xdr:cNvPr>
        <xdr:cNvPicPr>
          <a:picLocks noChangeAspect="1"/>
        </xdr:cNvPicPr>
      </xdr:nvPicPr>
      <xdr:blipFill>
        <a:blip xmlns:r="http://schemas.openxmlformats.org/officeDocument/2006/relationships" r:embed="rId2"/>
        <a:stretch>
          <a:fillRect/>
        </a:stretch>
      </xdr:blipFill>
      <xdr:spPr>
        <a:xfrm>
          <a:off x="9836150" y="419100"/>
          <a:ext cx="646232" cy="384081"/>
        </a:xfrm>
        <a:prstGeom prst="rect">
          <a:avLst/>
        </a:prstGeom>
      </xdr:spPr>
    </xdr:pic>
    <xdr:clientData/>
  </xdr:twoCellAnchor>
  <xdr:twoCellAnchor>
    <xdr:from>
      <xdr:col>6</xdr:col>
      <xdr:colOff>9524</xdr:colOff>
      <xdr:row>6</xdr:row>
      <xdr:rowOff>6350</xdr:rowOff>
    </xdr:from>
    <xdr:to>
      <xdr:col>13</xdr:col>
      <xdr:colOff>609599</xdr:colOff>
      <xdr:row>20</xdr:row>
      <xdr:rowOff>171450</xdr:rowOff>
    </xdr:to>
    <xdr:graphicFrame macro="">
      <xdr:nvGraphicFramePr>
        <xdr:cNvPr id="3" name="Chart 2">
          <a:extLst>
            <a:ext uri="{FF2B5EF4-FFF2-40B4-BE49-F238E27FC236}">
              <a16:creationId xmlns:a16="http://schemas.microsoft.com/office/drawing/2014/main" id="{2C7610D7-49C2-47FE-B36E-20852C0A30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14</xdr:col>
      <xdr:colOff>0</xdr:colOff>
      <xdr:row>2</xdr:row>
      <xdr:rowOff>0</xdr:rowOff>
    </xdr:from>
    <xdr:to>
      <xdr:col>15</xdr:col>
      <xdr:colOff>520700</xdr:colOff>
      <xdr:row>4</xdr:row>
      <xdr:rowOff>127000</xdr:rowOff>
    </xdr:to>
    <xdr:sp macro="" textlink="">
      <xdr:nvSpPr>
        <xdr:cNvPr id="4" name="Rectangle: Rounded Corners 3">
          <a:hlinkClick xmlns:r="http://schemas.openxmlformats.org/officeDocument/2006/relationships" r:id="rId1"/>
          <a:extLst>
            <a:ext uri="{FF2B5EF4-FFF2-40B4-BE49-F238E27FC236}">
              <a16:creationId xmlns:a16="http://schemas.microsoft.com/office/drawing/2014/main" id="{C1C7FBD1-E3A1-4B23-ADA1-F9A67B2A6A75}"/>
            </a:ext>
          </a:extLst>
        </xdr:cNvPr>
        <xdr:cNvSpPr/>
      </xdr:nvSpPr>
      <xdr:spPr>
        <a:xfrm>
          <a:off x="10236200" y="368300"/>
          <a:ext cx="1130300" cy="495300"/>
        </a:xfrm>
        <a:prstGeom prst="roundRect">
          <a:avLst/>
        </a:prstGeom>
        <a:solidFill>
          <a:schemeClr val="tx1">
            <a:lumMod val="95000"/>
            <a:lumOff val="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14</xdr:col>
      <xdr:colOff>209550</xdr:colOff>
      <xdr:row>2</xdr:row>
      <xdr:rowOff>57150</xdr:rowOff>
    </xdr:from>
    <xdr:to>
      <xdr:col>15</xdr:col>
      <xdr:colOff>246182</xdr:colOff>
      <xdr:row>4</xdr:row>
      <xdr:rowOff>72931</xdr:rowOff>
    </xdr:to>
    <xdr:pic>
      <xdr:nvPicPr>
        <xdr:cNvPr id="6" name="Picture 5">
          <a:extLst>
            <a:ext uri="{FF2B5EF4-FFF2-40B4-BE49-F238E27FC236}">
              <a16:creationId xmlns:a16="http://schemas.microsoft.com/office/drawing/2014/main" id="{50BB3D4E-DE29-4F26-A382-0583C002F18D}"/>
            </a:ext>
          </a:extLst>
        </xdr:cNvPr>
        <xdr:cNvPicPr>
          <a:picLocks noChangeAspect="1"/>
        </xdr:cNvPicPr>
      </xdr:nvPicPr>
      <xdr:blipFill>
        <a:blip xmlns:r="http://schemas.openxmlformats.org/officeDocument/2006/relationships" r:embed="rId2"/>
        <a:stretch>
          <a:fillRect/>
        </a:stretch>
      </xdr:blipFill>
      <xdr:spPr>
        <a:xfrm>
          <a:off x="10445750" y="425450"/>
          <a:ext cx="646232" cy="384081"/>
        </a:xfrm>
        <a:prstGeom prst="rect">
          <a:avLst/>
        </a:prstGeom>
      </xdr:spPr>
    </xdr:pic>
    <xdr:clientData/>
  </xdr:twoCellAnchor>
  <xdr:twoCellAnchor>
    <xdr:from>
      <xdr:col>6</xdr:col>
      <xdr:colOff>9524</xdr:colOff>
      <xdr:row>9</xdr:row>
      <xdr:rowOff>0</xdr:rowOff>
    </xdr:from>
    <xdr:to>
      <xdr:col>13</xdr:col>
      <xdr:colOff>596899</xdr:colOff>
      <xdr:row>23</xdr:row>
      <xdr:rowOff>165100</xdr:rowOff>
    </xdr:to>
    <xdr:graphicFrame macro="">
      <xdr:nvGraphicFramePr>
        <xdr:cNvPr id="3" name="Chart 2">
          <a:extLst>
            <a:ext uri="{FF2B5EF4-FFF2-40B4-BE49-F238E27FC236}">
              <a16:creationId xmlns:a16="http://schemas.microsoft.com/office/drawing/2014/main" id="{69C3C4D1-A7B1-48D7-BC93-81EDC43557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25400</xdr:rowOff>
    </xdr:from>
    <xdr:to>
      <xdr:col>19</xdr:col>
      <xdr:colOff>196850</xdr:colOff>
      <xdr:row>3</xdr:row>
      <xdr:rowOff>88900</xdr:rowOff>
    </xdr:to>
    <xdr:sp macro="" textlink="">
      <xdr:nvSpPr>
        <xdr:cNvPr id="2" name="Rectangle 1">
          <a:extLst>
            <a:ext uri="{FF2B5EF4-FFF2-40B4-BE49-F238E27FC236}">
              <a16:creationId xmlns:a16="http://schemas.microsoft.com/office/drawing/2014/main" id="{63F7AB21-F307-455F-A2E5-2978A042CD2D}"/>
            </a:ext>
          </a:extLst>
        </xdr:cNvPr>
        <xdr:cNvSpPr/>
      </xdr:nvSpPr>
      <xdr:spPr>
        <a:xfrm>
          <a:off x="0" y="25400"/>
          <a:ext cx="11779250" cy="615950"/>
        </a:xfrm>
        <a:prstGeom prst="rect">
          <a:avLst/>
        </a:prstGeom>
        <a:solidFill>
          <a:srgbClr val="92D050"/>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165100</xdr:colOff>
      <xdr:row>0</xdr:row>
      <xdr:rowOff>88900</xdr:rowOff>
    </xdr:from>
    <xdr:ext cx="3473450" cy="400050"/>
    <xdr:sp macro="" textlink="">
      <xdr:nvSpPr>
        <xdr:cNvPr id="3" name="TextBox 2">
          <a:extLst>
            <a:ext uri="{FF2B5EF4-FFF2-40B4-BE49-F238E27FC236}">
              <a16:creationId xmlns:a16="http://schemas.microsoft.com/office/drawing/2014/main" id="{2B1C9484-9513-44E8-A50E-93B15561DCFF}"/>
            </a:ext>
          </a:extLst>
        </xdr:cNvPr>
        <xdr:cNvSpPr txBox="1"/>
      </xdr:nvSpPr>
      <xdr:spPr>
        <a:xfrm>
          <a:off x="4432300" y="88900"/>
          <a:ext cx="3473450" cy="4000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2000"/>
            <a:t>Famous</a:t>
          </a:r>
          <a:r>
            <a:rPr lang="en-IN" sz="2000" baseline="0"/>
            <a:t> Indian Food Dashboard</a:t>
          </a:r>
          <a:endParaRPr lang="en-IN" sz="2000"/>
        </a:p>
      </xdr:txBody>
    </xdr:sp>
    <xdr:clientData/>
  </xdr:oneCellAnchor>
  <xdr:twoCellAnchor>
    <xdr:from>
      <xdr:col>13</xdr:col>
      <xdr:colOff>279400</xdr:colOff>
      <xdr:row>3</xdr:row>
      <xdr:rowOff>57150</xdr:rowOff>
    </xdr:from>
    <xdr:to>
      <xdr:col>19</xdr:col>
      <xdr:colOff>228600</xdr:colOff>
      <xdr:row>29</xdr:row>
      <xdr:rowOff>19050</xdr:rowOff>
    </xdr:to>
    <mc:AlternateContent xmlns:mc="http://schemas.openxmlformats.org/markup-compatibility/2006">
      <mc:Choice xmlns:cx4="http://schemas.microsoft.com/office/drawing/2016/5/10/chartex" Requires="cx4">
        <xdr:graphicFrame macro="">
          <xdr:nvGraphicFramePr>
            <xdr:cNvPr id="4" name="Chart 3">
              <a:extLst>
                <a:ext uri="{FF2B5EF4-FFF2-40B4-BE49-F238E27FC236}">
                  <a16:creationId xmlns:a16="http://schemas.microsoft.com/office/drawing/2014/main" id="{E012D34C-0717-4FF9-A049-A3874CC4016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204200" y="609600"/>
              <a:ext cx="3606800" cy="47498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0</xdr:colOff>
      <xdr:row>3</xdr:row>
      <xdr:rowOff>76200</xdr:rowOff>
    </xdr:from>
    <xdr:to>
      <xdr:col>4</xdr:col>
      <xdr:colOff>304800</xdr:colOff>
      <xdr:row>15</xdr:row>
      <xdr:rowOff>0</xdr:rowOff>
    </xdr:to>
    <xdr:graphicFrame macro="">
      <xdr:nvGraphicFramePr>
        <xdr:cNvPr id="5" name="Chart 4">
          <a:extLst>
            <a:ext uri="{FF2B5EF4-FFF2-40B4-BE49-F238E27FC236}">
              <a16:creationId xmlns:a16="http://schemas.microsoft.com/office/drawing/2014/main" id="{222FE26D-497B-4C79-B4F0-91D8E683E7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311150</xdr:colOff>
      <xdr:row>3</xdr:row>
      <xdr:rowOff>69850</xdr:rowOff>
    </xdr:from>
    <xdr:to>
      <xdr:col>9</xdr:col>
      <xdr:colOff>0</xdr:colOff>
      <xdr:row>15</xdr:row>
      <xdr:rowOff>0</xdr:rowOff>
    </xdr:to>
    <xdr:graphicFrame macro="">
      <xdr:nvGraphicFramePr>
        <xdr:cNvPr id="6" name="Chart 5">
          <a:extLst>
            <a:ext uri="{FF2B5EF4-FFF2-40B4-BE49-F238E27FC236}">
              <a16:creationId xmlns:a16="http://schemas.microsoft.com/office/drawing/2014/main" id="{770B64D9-F5DE-4298-AF76-A199962DB5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603251</xdr:colOff>
      <xdr:row>3</xdr:row>
      <xdr:rowOff>63500</xdr:rowOff>
    </xdr:from>
    <xdr:to>
      <xdr:col>13</xdr:col>
      <xdr:colOff>279401</xdr:colOff>
      <xdr:row>15</xdr:row>
      <xdr:rowOff>6350</xdr:rowOff>
    </xdr:to>
    <xdr:graphicFrame macro="">
      <xdr:nvGraphicFramePr>
        <xdr:cNvPr id="7" name="Chart 6">
          <a:extLst>
            <a:ext uri="{FF2B5EF4-FFF2-40B4-BE49-F238E27FC236}">
              <a16:creationId xmlns:a16="http://schemas.microsoft.com/office/drawing/2014/main" id="{FA2AAE85-B8DE-45E4-BD2C-44E78F1422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6350</xdr:colOff>
      <xdr:row>15</xdr:row>
      <xdr:rowOff>6350</xdr:rowOff>
    </xdr:from>
    <xdr:to>
      <xdr:col>13</xdr:col>
      <xdr:colOff>292100</xdr:colOff>
      <xdr:row>29</xdr:row>
      <xdr:rowOff>31750</xdr:rowOff>
    </xdr:to>
    <xdr:graphicFrame macro="">
      <xdr:nvGraphicFramePr>
        <xdr:cNvPr id="9" name="Chart 8">
          <a:extLst>
            <a:ext uri="{FF2B5EF4-FFF2-40B4-BE49-F238E27FC236}">
              <a16:creationId xmlns:a16="http://schemas.microsoft.com/office/drawing/2014/main" id="{EDF099F1-41E9-4CF0-90A7-AAC8ED981D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15</xdr:row>
      <xdr:rowOff>6350</xdr:rowOff>
    </xdr:from>
    <xdr:to>
      <xdr:col>6</xdr:col>
      <xdr:colOff>603250</xdr:colOff>
      <xdr:row>29</xdr:row>
      <xdr:rowOff>25400</xdr:rowOff>
    </xdr:to>
    <xdr:graphicFrame macro="">
      <xdr:nvGraphicFramePr>
        <xdr:cNvPr id="11" name="Chart 10">
          <a:extLst>
            <a:ext uri="{FF2B5EF4-FFF2-40B4-BE49-F238E27FC236}">
              <a16:creationId xmlns:a16="http://schemas.microsoft.com/office/drawing/2014/main" id="{72524A3E-2283-4A39-8AAD-3CAA73D35E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76200</xdr:colOff>
      <xdr:row>0</xdr:row>
      <xdr:rowOff>69850</xdr:rowOff>
    </xdr:from>
    <xdr:to>
      <xdr:col>1</xdr:col>
      <xdr:colOff>596900</xdr:colOff>
      <xdr:row>3</xdr:row>
      <xdr:rowOff>12700</xdr:rowOff>
    </xdr:to>
    <xdr:sp macro="" textlink="">
      <xdr:nvSpPr>
        <xdr:cNvPr id="13" name="Rectangle: Rounded Corners 12">
          <a:hlinkClick xmlns:r="http://schemas.openxmlformats.org/officeDocument/2006/relationships" r:id="rId7"/>
          <a:extLst>
            <a:ext uri="{FF2B5EF4-FFF2-40B4-BE49-F238E27FC236}">
              <a16:creationId xmlns:a16="http://schemas.microsoft.com/office/drawing/2014/main" id="{0B941D1C-CA34-4B4D-B01E-E14BAF9EB818}"/>
            </a:ext>
          </a:extLst>
        </xdr:cNvPr>
        <xdr:cNvSpPr/>
      </xdr:nvSpPr>
      <xdr:spPr>
        <a:xfrm>
          <a:off x="76200" y="69850"/>
          <a:ext cx="1130300" cy="495300"/>
        </a:xfrm>
        <a:prstGeom prst="roundRect">
          <a:avLst/>
        </a:prstGeom>
        <a:solidFill>
          <a:schemeClr val="tx1">
            <a:lumMod val="95000"/>
            <a:lumOff val="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260350</xdr:colOff>
      <xdr:row>0</xdr:row>
      <xdr:rowOff>127000</xdr:rowOff>
    </xdr:from>
    <xdr:to>
      <xdr:col>1</xdr:col>
      <xdr:colOff>296982</xdr:colOff>
      <xdr:row>2</xdr:row>
      <xdr:rowOff>142781</xdr:rowOff>
    </xdr:to>
    <xdr:pic>
      <xdr:nvPicPr>
        <xdr:cNvPr id="17" name="Picture 16">
          <a:extLst>
            <a:ext uri="{FF2B5EF4-FFF2-40B4-BE49-F238E27FC236}">
              <a16:creationId xmlns:a16="http://schemas.microsoft.com/office/drawing/2014/main" id="{7A046CD0-1691-47D7-A03A-BC4E12E388EC}"/>
            </a:ext>
          </a:extLst>
        </xdr:cNvPr>
        <xdr:cNvPicPr>
          <a:picLocks noChangeAspect="1"/>
        </xdr:cNvPicPr>
      </xdr:nvPicPr>
      <xdr:blipFill>
        <a:blip xmlns:r="http://schemas.openxmlformats.org/officeDocument/2006/relationships" r:embed="rId8"/>
        <a:stretch>
          <a:fillRect/>
        </a:stretch>
      </xdr:blipFill>
      <xdr:spPr>
        <a:xfrm>
          <a:off x="260350" y="127000"/>
          <a:ext cx="646232" cy="384081"/>
        </a:xfrm>
        <a:prstGeom prst="rect">
          <a:avLst/>
        </a:prstGeom>
      </xdr:spPr>
    </xdr:pic>
    <xdr:clientData/>
  </xdr:twoCellAnchor>
  <xdr:twoCellAnchor>
    <xdr:from>
      <xdr:col>0</xdr:col>
      <xdr:colOff>0</xdr:colOff>
      <xdr:row>29</xdr:row>
      <xdr:rowOff>31750</xdr:rowOff>
    </xdr:from>
    <xdr:to>
      <xdr:col>9</xdr:col>
      <xdr:colOff>558800</xdr:colOff>
      <xdr:row>46</xdr:row>
      <xdr:rowOff>171450</xdr:rowOff>
    </xdr:to>
    <xdr:graphicFrame macro="">
      <xdr:nvGraphicFramePr>
        <xdr:cNvPr id="14" name="Chart 13">
          <a:extLst>
            <a:ext uri="{FF2B5EF4-FFF2-40B4-BE49-F238E27FC236}">
              <a16:creationId xmlns:a16="http://schemas.microsoft.com/office/drawing/2014/main" id="{02D59693-4110-4170-A152-9520736C76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558800</xdr:colOff>
      <xdr:row>29</xdr:row>
      <xdr:rowOff>19050</xdr:rowOff>
    </xdr:from>
    <xdr:to>
      <xdr:col>19</xdr:col>
      <xdr:colOff>165100</xdr:colOff>
      <xdr:row>46</xdr:row>
      <xdr:rowOff>177800</xdr:rowOff>
    </xdr:to>
    <xdr:graphicFrame macro="">
      <xdr:nvGraphicFramePr>
        <xdr:cNvPr id="15" name="Chart 14">
          <a:extLst>
            <a:ext uri="{FF2B5EF4-FFF2-40B4-BE49-F238E27FC236}">
              <a16:creationId xmlns:a16="http://schemas.microsoft.com/office/drawing/2014/main" id="{9E2B1997-01E5-40FE-BD43-469474B996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4</xdr:col>
      <xdr:colOff>12700</xdr:colOff>
      <xdr:row>1</xdr:row>
      <xdr:rowOff>12700</xdr:rowOff>
    </xdr:from>
    <xdr:to>
      <xdr:col>12</xdr:col>
      <xdr:colOff>47625</xdr:colOff>
      <xdr:row>18</xdr:row>
      <xdr:rowOff>88900</xdr:rowOff>
    </xdr:to>
    <xdr:graphicFrame macro="">
      <xdr:nvGraphicFramePr>
        <xdr:cNvPr id="3" name="Chart 2">
          <a:extLst>
            <a:ext uri="{FF2B5EF4-FFF2-40B4-BE49-F238E27FC236}">
              <a16:creationId xmlns:a16="http://schemas.microsoft.com/office/drawing/2014/main" id="{9A20E22B-2406-4940-9756-E9C2CB9B47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57150</xdr:colOff>
      <xdr:row>0</xdr:row>
      <xdr:rowOff>158750</xdr:rowOff>
    </xdr:from>
    <xdr:to>
      <xdr:col>17</xdr:col>
      <xdr:colOff>577850</xdr:colOff>
      <xdr:row>3</xdr:row>
      <xdr:rowOff>101600</xdr:rowOff>
    </xdr:to>
    <xdr:sp macro="" textlink="">
      <xdr:nvSpPr>
        <xdr:cNvPr id="2" name="Rectangle: Rounded Corners 1">
          <a:hlinkClick xmlns:r="http://schemas.openxmlformats.org/officeDocument/2006/relationships" r:id="rId2"/>
          <a:extLst>
            <a:ext uri="{FF2B5EF4-FFF2-40B4-BE49-F238E27FC236}">
              <a16:creationId xmlns:a16="http://schemas.microsoft.com/office/drawing/2014/main" id="{610DBC3D-96A5-4532-9B59-BF42F0B11B5D}"/>
            </a:ext>
          </a:extLst>
        </xdr:cNvPr>
        <xdr:cNvSpPr/>
      </xdr:nvSpPr>
      <xdr:spPr>
        <a:xfrm>
          <a:off x="10445750" y="158750"/>
          <a:ext cx="1130300" cy="495300"/>
        </a:xfrm>
        <a:prstGeom prst="roundRect">
          <a:avLst/>
        </a:prstGeom>
        <a:solidFill>
          <a:schemeClr val="tx1">
            <a:lumMod val="95000"/>
            <a:lumOff val="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16</xdr:col>
      <xdr:colOff>317500</xdr:colOff>
      <xdr:row>1</xdr:row>
      <xdr:rowOff>50800</xdr:rowOff>
    </xdr:from>
    <xdr:ext cx="624017" cy="311496"/>
    <xdr:sp macro="" textlink="">
      <xdr:nvSpPr>
        <xdr:cNvPr id="5" name="TextBox 4">
          <a:extLst>
            <a:ext uri="{FF2B5EF4-FFF2-40B4-BE49-F238E27FC236}">
              <a16:creationId xmlns:a16="http://schemas.microsoft.com/office/drawing/2014/main" id="{A7C78978-56FF-46FD-91B7-3A4A3EB7C3C7}"/>
            </a:ext>
          </a:extLst>
        </xdr:cNvPr>
        <xdr:cNvSpPr txBox="1"/>
      </xdr:nvSpPr>
      <xdr:spPr>
        <a:xfrm>
          <a:off x="10706100" y="234950"/>
          <a:ext cx="624017" cy="311496"/>
        </a:xfrm>
        <a:prstGeom prst="rect">
          <a:avLst/>
        </a:prstGeom>
        <a:solidFill>
          <a:schemeClr val="tx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a:solidFill>
                <a:schemeClr val="bg1"/>
              </a:solidFill>
            </a:rPr>
            <a:t>Home</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dantari lilhare" refreshedDate="44536.593026504626" createdVersion="7" refreshedVersion="7" minRefreshableVersion="3" recordCount="181" xr:uid="{4C998B9F-8FA6-4B25-88DB-DC8DAE36DAF8}">
  <cacheSource type="worksheet">
    <worksheetSource ref="A1:B182" sheet="map"/>
  </cacheSource>
  <cacheFields count="2">
    <cacheField name="state" numFmtId="0">
      <sharedItems count="23">
        <s v="West Bengal"/>
        <s v="Rajasthan"/>
        <s v="Punjab"/>
        <s v="Uttar Pradesh"/>
        <s v="Odisha"/>
        <s v="Maharashtra"/>
        <s v="Uttarakhand"/>
        <s v="Assam"/>
        <s v="Bihar"/>
        <s v="Andhra Pradesh"/>
        <s v="Karnataka"/>
        <s v="Telangana"/>
        <s v="Kerala"/>
        <s v="Tamil Nadu"/>
        <s v="Gujarat"/>
        <s v="Manipur"/>
        <s v="Nagaland"/>
        <s v="NCT of Delhi"/>
        <s v="Jammu &amp; Kashmir"/>
        <s v="Chhattisgarh"/>
        <s v="Haryana"/>
        <s v="Madhya Pradesh"/>
        <s v="Goa"/>
      </sharedItems>
    </cacheField>
    <cacheField name="name" numFmtId="0">
      <sharedItems count="181">
        <s v="Balu shahi"/>
        <s v="Boondi"/>
        <s v="Gajar ka halwa"/>
        <s v="Ghevar"/>
        <s v="Gulab jamun"/>
        <s v="Imarti"/>
        <s v="Jalebi"/>
        <s v="Kalakand"/>
        <s v="Lassi"/>
        <s v="Petha"/>
        <s v="Phirni"/>
        <s v="Rabri"/>
        <s v="Sheera"/>
        <s v="Singori"/>
        <s v="Sohan halwa"/>
        <s v="Chhena jalebi"/>
        <s v="Chhena poda"/>
        <s v="Cham cham"/>
        <s v="Kheer sagar"/>
        <s v="Ledikeni"/>
        <s v="Lyangcha"/>
        <s v="Malapua"/>
        <s v="Mihidana"/>
        <s v="Misti doi"/>
        <s v="Pantua"/>
        <s v="Pithe"/>
        <s v="Rasabali"/>
        <s v="Ras malai"/>
        <s v="Rasgulla"/>
        <s v="Sandesh"/>
        <s v="Adhirasam"/>
        <s v="Ariselu"/>
        <s v="Bandar laddu"/>
        <s v="Chikki"/>
        <s v="Dharwad pedha"/>
        <s v="Double ka meetha"/>
        <s v="Gavvalu"/>
        <s v="Kakinada khaja"/>
        <s v="Kuzhi paniyaram"/>
        <s v="Mysore pak"/>
        <s v="Obbattu holige"/>
        <s v="Palathalikalu"/>
        <s v="Poornalu"/>
        <s v="Pongal"/>
        <s v="Pootharekulu"/>
        <s v="Qubani ka meetha"/>
        <s v="Sheer korma"/>
        <s v="Unni Appam"/>
        <s v="Kajjikaya"/>
        <s v="Anarsa"/>
        <s v="Basundi"/>
        <s v="Dhondas"/>
        <s v="Doodhpak"/>
        <s v="Mahim halwa"/>
        <s v="Modak"/>
        <s v="Shankarpali"/>
        <s v="Shrikhand"/>
        <s v="Sutar feni"/>
        <s v="Maach Jhol"/>
        <s v="Chak Hao Kheer"/>
        <s v="Galho"/>
        <s v="Aloo gobi"/>
        <s v="Aloo tikki"/>
        <s v="Aloo matar"/>
        <s v="Aloo methi"/>
        <s v="Aloo shimla mirch"/>
        <s v="Bhatura"/>
        <s v="Bhindi masala"/>
        <s v="Biryani"/>
        <s v="Butter chicken"/>
        <s v="Chana masala"/>
        <s v="Chicken razala"/>
        <s v="Chicken Tikka masala"/>
        <s v="Chicken Tikka"/>
        <s v="Chole bhature"/>
        <s v="Daal baati churma"/>
        <s v="Daal puri"/>
        <s v="Dal makhani "/>
        <s v="Dal tadka"/>
        <s v="Dum aloo"/>
        <s v="Poha"/>
        <s v="Fara"/>
        <s v="Kachori"/>
        <s v="Kadai paneer"/>
        <s v="Kadhi pakoda"/>
        <s v="Karela bharta"/>
        <s v="Kofta"/>
        <s v="Lauki ke kofte"/>
        <s v="Litti chokha"/>
        <s v="Makki di roti sarson da saag"/>
        <s v="Misi roti"/>
        <s v="Mushroom do pyaza"/>
        <s v="Mushroom matar"/>
        <s v="Navrattan korma"/>
        <s v="Palak paneer"/>
        <s v="Paneer butter masala"/>
        <s v="Paneer tikka masala"/>
        <s v="Panjeeri"/>
        <s v="Paratha"/>
        <s v="Pattor"/>
        <s v="Pindi chana"/>
        <s v="Sattu ki roti"/>
        <s v="Shahi paneer"/>
        <s v="Shahi tukra"/>
        <s v="Vegetable jalfrezi"/>
        <s v="Tandoori Chicken"/>
        <s v="Tandoori Fish Tikka"/>
        <s v="Attu"/>
        <s v="Avial"/>
        <s v="Bisi bele bath"/>
        <s v="Currivepillai sadam "/>
        <s v="Idiappam"/>
        <s v="Keerai kootu"/>
        <s v="Keerai sadam"/>
        <s v="Keerai poriyal"/>
        <s v="Beef Fry"/>
        <s v="Kootu"/>
        <s v="Kos kootu"/>
        <s v="Koshambri"/>
        <s v="Kothamali sadam"/>
        <s v="Kuzhakkattai"/>
        <s v="Kuzhambu"/>
        <s v="Papadum"/>
        <s v="Pesarattu"/>
        <s v="Chicken Varuval"/>
        <s v="Amti"/>
        <s v="Zunka"/>
        <s v="Saath"/>
        <s v="Bajri no rotlo"/>
        <s v="Coconut vadi"/>
        <s v="Chakali"/>
        <s v="Chevdo"/>
        <s v="Chorafali"/>
        <s v="Daal Dhokli"/>
        <s v="Kutchi dabeli"/>
        <s v="Dhokla"/>
        <s v="Dudhi halwa"/>
        <s v="Gatta curry"/>
        <s v="Gud papdi"/>
        <s v="Handwo"/>
        <s v="Jeera Aloo"/>
        <s v="Keri no ras"/>
        <s v="Khakhra"/>
        <s v="Khandvi"/>
        <s v="Kombdi vade"/>
        <s v="Laapsi"/>
        <s v="Koshimbir"/>
        <s v="Methi na Gota"/>
        <s v="Mohanthal"/>
        <s v="Muthiya"/>
        <s v="Patra"/>
        <s v="Pav Bhaji"/>
        <s v="Puri Bhaji"/>
        <s v="Sabudana Khichadi"/>
        <s v="Sev khamani"/>
        <s v="Sev tameta"/>
        <s v="Namakpara"/>
        <s v="Sukhdi"/>
        <s v="Surnoli"/>
        <s v="Thalipeeth"/>
        <s v="Undhiyu"/>
        <s v="Veg Kolhapuri"/>
        <s v="Vindaloo"/>
        <s v="Lilva Kachori"/>
        <s v="Khichu"/>
        <s v="Thepla"/>
        <s v="Khaman"/>
        <s v="Turiya Patra Vatana sabji"/>
        <s v="Churma Ladoo"/>
        <s v="Gheela Pitha"/>
        <s v="Alu Pitika"/>
        <s v="Masor tenga"/>
        <s v="Chingri malai curry"/>
        <s v="Goja"/>
        <s v="Haq Maas"/>
        <s v="Mishti Chholar Dal"/>
        <s v="Prawn malai curry"/>
        <s v="Shukto"/>
        <s v="Til Pitha"/>
        <s v="Bebinca"/>
        <s v="Mawa Bati"/>
      </sharedItems>
    </cacheField>
  </cacheFields>
  <extLst>
    <ext xmlns:x14="http://schemas.microsoft.com/office/spreadsheetml/2009/9/main" uri="{725AE2AE-9491-48be-B2B4-4EB974FC3084}">
      <x14:pivotCacheDefinition pivotCacheId="159902382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dantari lilhare" refreshedDate="44536.90024224537" createdVersion="7" refreshedVersion="7" minRefreshableVersion="3" recordCount="182" xr:uid="{1C33D5A7-D15F-40E0-A50E-6D096B02B619}">
  <cacheSource type="worksheet">
    <worksheetSource ref="A1:A1048576" sheet="Sheet5"/>
  </cacheSource>
  <cacheFields count="1">
    <cacheField name="flavor_profile" numFmtId="0">
      <sharedItems containsBlank="1" count="5">
        <s v="sweet"/>
        <s v="spicy"/>
        <s v="bitter"/>
        <s v="sour"/>
        <m/>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dantari lilhare" refreshedDate="44536.906503703707" createdVersion="7" refreshedVersion="7" minRefreshableVersion="3" recordCount="182" xr:uid="{A946BEA5-C3FA-4FBF-8659-FA43798B6079}">
  <cacheSource type="worksheet">
    <worksheetSource ref="A1:B1048576" sheet="Sheet12"/>
  </cacheSource>
  <cacheFields count="2">
    <cacheField name="course" numFmtId="0">
      <sharedItems containsBlank="1" count="5">
        <s v="dessert"/>
        <s v="main course"/>
        <s v="starter"/>
        <s v="snack"/>
        <m/>
      </sharedItems>
    </cacheField>
    <cacheField name="name" numFmtId="0">
      <sharedItems containsBlank="1" count="182">
        <s v="Balu shahi"/>
        <s v="Boondi"/>
        <s v="Gajar ka halwa"/>
        <s v="Ghevar"/>
        <s v="Gulab jamun"/>
        <s v="Imarti"/>
        <s v="Jalebi"/>
        <s v="Kalakand"/>
        <s v="Lassi"/>
        <s v="Petha"/>
        <s v="Phirni"/>
        <s v="Rabri"/>
        <s v="Sheera"/>
        <s v="Singori"/>
        <s v="Sohan halwa"/>
        <s v="Chhena jalebi"/>
        <s v="Chhena poda"/>
        <s v="Cham cham"/>
        <s v="Kheer sagar"/>
        <s v="Ledikeni"/>
        <s v="Lyangcha"/>
        <s v="Malapua"/>
        <s v="Mihidana"/>
        <s v="Misti doi"/>
        <s v="Pantua"/>
        <s v="Pithe"/>
        <s v="Rasabali"/>
        <s v="Ras malai"/>
        <s v="Rasgulla"/>
        <s v="Sandesh"/>
        <s v="Adhirasam"/>
        <s v="Ariselu"/>
        <s v="Bandar laddu"/>
        <s v="Chikki"/>
        <s v="Dharwad pedha"/>
        <s v="Double ka meetha"/>
        <s v="Gavvalu"/>
        <s v="Kakinada khaja"/>
        <s v="Kuzhi paniyaram"/>
        <s v="Mysore pak"/>
        <s v="Obbattu holige"/>
        <s v="Palathalikalu"/>
        <s v="Poornalu"/>
        <s v="Pongal"/>
        <s v="Pootharekulu"/>
        <s v="Qubani ka meetha"/>
        <s v="Sheer korma"/>
        <s v="Unni Appam"/>
        <s v="Kajjikaya"/>
        <s v="Anarsa"/>
        <s v="Basundi"/>
        <s v="Dhondas"/>
        <s v="Doodhpak"/>
        <s v="Mahim halwa"/>
        <s v="Modak"/>
        <s v="Shankarpali"/>
        <s v="Shrikhand"/>
        <s v="Sutar feni"/>
        <s v="Maach Jhol"/>
        <s v="Chak Hao Kheer"/>
        <s v="Galho"/>
        <s v="Aloo gobi"/>
        <s v="Aloo tikki"/>
        <s v="Aloo matar"/>
        <s v="Aloo methi"/>
        <s v="Aloo shimla mirch"/>
        <s v="Bhatura"/>
        <s v="Bhindi masala"/>
        <s v="Biryani"/>
        <s v="Butter chicken"/>
        <s v="Chana masala"/>
        <s v="Chicken razala"/>
        <s v="Chicken Tikka masala"/>
        <s v="Chicken Tikka"/>
        <s v="Chole bhature"/>
        <s v="Daal baati churma"/>
        <s v="Daal puri"/>
        <s v="Dal makhani "/>
        <s v="Dal tadka"/>
        <s v="Dum aloo"/>
        <s v="Poha"/>
        <s v="Fara"/>
        <s v="Kachori"/>
        <s v="Kadai paneer"/>
        <s v="Kadhi pakoda"/>
        <s v="Karela bharta"/>
        <s v="Kofta"/>
        <s v="Lauki ke kofte"/>
        <s v="Litti chokha"/>
        <s v="Makki di roti sarson da saag"/>
        <s v="Misi roti"/>
        <s v="Mushroom do pyaza"/>
        <s v="Mushroom matar"/>
        <s v="Navrattan korma"/>
        <s v="Palak paneer"/>
        <s v="Paneer butter masala"/>
        <s v="Paneer tikka masala"/>
        <s v="Panjeeri"/>
        <s v="Paratha"/>
        <s v="Pattor"/>
        <s v="Pindi chana"/>
        <s v="Sattu ki roti"/>
        <s v="Shahi paneer"/>
        <s v="Shahi tukra"/>
        <s v="Vegetable jalfrezi"/>
        <s v="Tandoori Chicken"/>
        <s v="Tandoori Fish Tikka"/>
        <s v="Attu"/>
        <s v="Avial"/>
        <s v="Bisi bele bath"/>
        <s v="Currivepillai sadam "/>
        <s v="Idiappam"/>
        <s v="Keerai kootu"/>
        <s v="Keerai sadam"/>
        <s v="Keerai poriyal"/>
        <s v="Beef Fry"/>
        <s v="Kootu"/>
        <s v="Kos kootu"/>
        <s v="Koshambri"/>
        <s v="Kothamali sadam"/>
        <s v="Kuzhakkattai"/>
        <s v="Kuzhambu"/>
        <s v="Papadum"/>
        <s v="Pesarattu"/>
        <s v="Chicken Varuval"/>
        <s v="Amti"/>
        <s v="Zunka"/>
        <s v="Saath"/>
        <s v="Bajri no rotlo"/>
        <s v="Coconut vadi"/>
        <s v="Chakali"/>
        <s v="Chevdo"/>
        <s v="Chorafali"/>
        <s v="Daal Dhokli"/>
        <s v="Kutchi dabeli"/>
        <s v="Dhokla"/>
        <s v="Dudhi halwa"/>
        <s v="Gatta curry"/>
        <s v="Gud papdi"/>
        <s v="Handwo"/>
        <s v="Jeera Aloo"/>
        <s v="Keri no ras"/>
        <s v="Khakhra"/>
        <s v="Khandvi"/>
        <s v="Kombdi vade"/>
        <s v="Laapsi"/>
        <s v="Koshimbir"/>
        <s v="Methi na Gota"/>
        <s v="Mohanthal"/>
        <s v="Muthiya"/>
        <s v="Patra"/>
        <s v="Pav Bhaji"/>
        <s v="Puri Bhaji"/>
        <s v="Sabudana Khichadi"/>
        <s v="Sev khamani"/>
        <s v="Sev tameta"/>
        <s v="Namakpara"/>
        <s v="Sukhdi"/>
        <s v="Surnoli"/>
        <s v="Thalipeeth"/>
        <s v="Undhiyu"/>
        <s v="Veg Kolhapuri"/>
        <s v="Vindaloo"/>
        <s v="Lilva Kachori"/>
        <s v="Khichu"/>
        <s v="Thepla"/>
        <s v="Khaman"/>
        <s v="Turiya Patra Vatana sabji"/>
        <s v="Churma Ladoo"/>
        <s v="Gheela Pitha"/>
        <s v="Alu Pitika"/>
        <s v="Masor tenga"/>
        <s v="Chingri malai curry"/>
        <s v="Goja"/>
        <s v="Haq Maas"/>
        <s v="Mishti Chholar Dal"/>
        <s v="Prawn malai curry"/>
        <s v="Shukto"/>
        <s v="Til Pitha"/>
        <s v="Bebinca"/>
        <s v="Mawa Bati"/>
        <m/>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dantari lilhare" refreshedDate="44536.923804513892" createdVersion="7" refreshedVersion="7" minRefreshableVersion="3" recordCount="181" xr:uid="{B59745A3-8E86-4832-B067-EABD11EC7E41}">
  <cacheSource type="worksheet">
    <worksheetSource ref="A1:B182" sheet="Sheet14"/>
  </cacheSource>
  <cacheFields count="2">
    <cacheField name="diet" numFmtId="0">
      <sharedItems count="2">
        <s v="vegetarian"/>
        <s v="non vegetarian"/>
      </sharedItems>
    </cacheField>
    <cacheField name="name" numFmtId="0">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dantari lilhare" refreshedDate="44537.372129166666" createdVersion="7" refreshedVersion="7" minRefreshableVersion="3" recordCount="181" xr:uid="{41757F38-DFD0-493C-AFD3-61A003E5B460}">
  <cacheSource type="worksheet">
    <worksheetSource ref="A1:C182" sheet="Sheet10"/>
  </cacheSource>
  <cacheFields count="3">
    <cacheField name="course" numFmtId="0">
      <sharedItems count="4">
        <s v="dessert"/>
        <s v="main course"/>
        <s v="starter"/>
        <s v="snack"/>
      </sharedItems>
    </cacheField>
    <cacheField name="prep_time" numFmtId="0">
      <sharedItems containsSemiMixedTypes="0" containsString="0" containsNumber="1" containsInteger="1" minValue="5" maxValue="500" count="19">
        <n v="45"/>
        <n v="80"/>
        <n v="15"/>
        <n v="10"/>
        <n v="20"/>
        <n v="5"/>
        <n v="30"/>
        <n v="40"/>
        <n v="25"/>
        <n v="480"/>
        <n v="180"/>
        <n v="240"/>
        <n v="120"/>
        <n v="500"/>
        <n v="150"/>
        <n v="70"/>
        <n v="60"/>
        <n v="35"/>
        <n v="12"/>
      </sharedItems>
    </cacheField>
    <cacheField name="cook_time" numFmtId="0">
      <sharedItems containsSemiMixedTypes="0" containsString="0" containsNumber="1" containsInteger="1" minValue="5" maxValue="720"/>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dantari lilhare" refreshedDate="44537.380874537041" createdVersion="7" refreshedVersion="7" minRefreshableVersion="3" recordCount="181" xr:uid="{216272B9-963A-4310-8722-049A6DF3D4C7}">
  <cacheSource type="worksheet">
    <worksheetSource ref="A1:C182" sheet="Sheet7"/>
  </cacheSource>
  <cacheFields count="3">
    <cacheField name="flavor_profile" numFmtId="0">
      <sharedItems count="4">
        <s v="sweet"/>
        <s v="spicy"/>
        <s v="bitter"/>
        <s v="sour"/>
      </sharedItems>
    </cacheField>
    <cacheField name="prep_time" numFmtId="0">
      <sharedItems containsSemiMixedTypes="0" containsString="0" containsNumber="1" containsInteger="1" minValue="5" maxValue="500"/>
    </cacheField>
    <cacheField name="cook_time" numFmtId="0">
      <sharedItems containsSemiMixedTypes="0" containsString="0" containsNumber="1" containsInteger="1" minValue="5" maxValue="72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
  <r>
    <x v="0"/>
    <x v="0"/>
  </r>
  <r>
    <x v="1"/>
    <x v="1"/>
  </r>
  <r>
    <x v="2"/>
    <x v="2"/>
  </r>
  <r>
    <x v="1"/>
    <x v="3"/>
  </r>
  <r>
    <x v="0"/>
    <x v="4"/>
  </r>
  <r>
    <x v="0"/>
    <x v="5"/>
  </r>
  <r>
    <x v="3"/>
    <x v="6"/>
  </r>
  <r>
    <x v="0"/>
    <x v="7"/>
  </r>
  <r>
    <x v="2"/>
    <x v="8"/>
  </r>
  <r>
    <x v="3"/>
    <x v="9"/>
  </r>
  <r>
    <x v="4"/>
    <x v="10"/>
  </r>
  <r>
    <x v="3"/>
    <x v="11"/>
  </r>
  <r>
    <x v="5"/>
    <x v="12"/>
  </r>
  <r>
    <x v="6"/>
    <x v="13"/>
  </r>
  <r>
    <x v="3"/>
    <x v="14"/>
  </r>
  <r>
    <x v="4"/>
    <x v="15"/>
  </r>
  <r>
    <x v="4"/>
    <x v="16"/>
  </r>
  <r>
    <x v="0"/>
    <x v="17"/>
  </r>
  <r>
    <x v="4"/>
    <x v="18"/>
  </r>
  <r>
    <x v="0"/>
    <x v="19"/>
  </r>
  <r>
    <x v="7"/>
    <x v="20"/>
  </r>
  <r>
    <x v="8"/>
    <x v="21"/>
  </r>
  <r>
    <x v="0"/>
    <x v="22"/>
  </r>
  <r>
    <x v="0"/>
    <x v="23"/>
  </r>
  <r>
    <x v="0"/>
    <x v="24"/>
  </r>
  <r>
    <x v="7"/>
    <x v="25"/>
  </r>
  <r>
    <x v="4"/>
    <x v="26"/>
  </r>
  <r>
    <x v="0"/>
    <x v="27"/>
  </r>
  <r>
    <x v="0"/>
    <x v="28"/>
  </r>
  <r>
    <x v="0"/>
    <x v="29"/>
  </r>
  <r>
    <x v="0"/>
    <x v="30"/>
  </r>
  <r>
    <x v="9"/>
    <x v="31"/>
  </r>
  <r>
    <x v="9"/>
    <x v="32"/>
  </r>
  <r>
    <x v="5"/>
    <x v="33"/>
  </r>
  <r>
    <x v="10"/>
    <x v="34"/>
  </r>
  <r>
    <x v="11"/>
    <x v="35"/>
  </r>
  <r>
    <x v="9"/>
    <x v="36"/>
  </r>
  <r>
    <x v="9"/>
    <x v="37"/>
  </r>
  <r>
    <x v="12"/>
    <x v="38"/>
  </r>
  <r>
    <x v="10"/>
    <x v="39"/>
  </r>
  <r>
    <x v="10"/>
    <x v="40"/>
  </r>
  <r>
    <x v="9"/>
    <x v="41"/>
  </r>
  <r>
    <x v="9"/>
    <x v="42"/>
  </r>
  <r>
    <x v="13"/>
    <x v="43"/>
  </r>
  <r>
    <x v="9"/>
    <x v="44"/>
  </r>
  <r>
    <x v="11"/>
    <x v="45"/>
  </r>
  <r>
    <x v="11"/>
    <x v="46"/>
  </r>
  <r>
    <x v="13"/>
    <x v="47"/>
  </r>
  <r>
    <x v="9"/>
    <x v="48"/>
  </r>
  <r>
    <x v="5"/>
    <x v="49"/>
  </r>
  <r>
    <x v="14"/>
    <x v="50"/>
  </r>
  <r>
    <x v="5"/>
    <x v="51"/>
  </r>
  <r>
    <x v="14"/>
    <x v="52"/>
  </r>
  <r>
    <x v="5"/>
    <x v="53"/>
  </r>
  <r>
    <x v="5"/>
    <x v="54"/>
  </r>
  <r>
    <x v="5"/>
    <x v="55"/>
  </r>
  <r>
    <x v="5"/>
    <x v="56"/>
  </r>
  <r>
    <x v="5"/>
    <x v="57"/>
  </r>
  <r>
    <x v="7"/>
    <x v="58"/>
  </r>
  <r>
    <x v="15"/>
    <x v="59"/>
  </r>
  <r>
    <x v="16"/>
    <x v="60"/>
  </r>
  <r>
    <x v="2"/>
    <x v="61"/>
  </r>
  <r>
    <x v="2"/>
    <x v="62"/>
  </r>
  <r>
    <x v="2"/>
    <x v="63"/>
  </r>
  <r>
    <x v="2"/>
    <x v="64"/>
  </r>
  <r>
    <x v="2"/>
    <x v="65"/>
  </r>
  <r>
    <x v="2"/>
    <x v="66"/>
  </r>
  <r>
    <x v="2"/>
    <x v="67"/>
  </r>
  <r>
    <x v="11"/>
    <x v="68"/>
  </r>
  <r>
    <x v="17"/>
    <x v="69"/>
  </r>
  <r>
    <x v="2"/>
    <x v="70"/>
  </r>
  <r>
    <x v="0"/>
    <x v="71"/>
  </r>
  <r>
    <x v="2"/>
    <x v="72"/>
  </r>
  <r>
    <x v="2"/>
    <x v="73"/>
  </r>
  <r>
    <x v="2"/>
    <x v="74"/>
  </r>
  <r>
    <x v="1"/>
    <x v="75"/>
  </r>
  <r>
    <x v="0"/>
    <x v="76"/>
  </r>
  <r>
    <x v="2"/>
    <x v="77"/>
  </r>
  <r>
    <x v="2"/>
    <x v="78"/>
  </r>
  <r>
    <x v="18"/>
    <x v="79"/>
  </r>
  <r>
    <x v="5"/>
    <x v="80"/>
  </r>
  <r>
    <x v="19"/>
    <x v="81"/>
  </r>
  <r>
    <x v="3"/>
    <x v="82"/>
  </r>
  <r>
    <x v="2"/>
    <x v="83"/>
  </r>
  <r>
    <x v="20"/>
    <x v="84"/>
  </r>
  <r>
    <x v="2"/>
    <x v="85"/>
  </r>
  <r>
    <x v="3"/>
    <x v="86"/>
  </r>
  <r>
    <x v="3"/>
    <x v="87"/>
  </r>
  <r>
    <x v="8"/>
    <x v="88"/>
  </r>
  <r>
    <x v="2"/>
    <x v="89"/>
  </r>
  <r>
    <x v="2"/>
    <x v="90"/>
  </r>
  <r>
    <x v="2"/>
    <x v="91"/>
  </r>
  <r>
    <x v="2"/>
    <x v="92"/>
  </r>
  <r>
    <x v="3"/>
    <x v="93"/>
  </r>
  <r>
    <x v="2"/>
    <x v="94"/>
  </r>
  <r>
    <x v="2"/>
    <x v="95"/>
  </r>
  <r>
    <x v="2"/>
    <x v="96"/>
  </r>
  <r>
    <x v="3"/>
    <x v="97"/>
  </r>
  <r>
    <x v="2"/>
    <x v="98"/>
  </r>
  <r>
    <x v="1"/>
    <x v="99"/>
  </r>
  <r>
    <x v="2"/>
    <x v="100"/>
  </r>
  <r>
    <x v="8"/>
    <x v="101"/>
  </r>
  <r>
    <x v="2"/>
    <x v="102"/>
  </r>
  <r>
    <x v="11"/>
    <x v="103"/>
  </r>
  <r>
    <x v="2"/>
    <x v="104"/>
  </r>
  <r>
    <x v="2"/>
    <x v="105"/>
  </r>
  <r>
    <x v="2"/>
    <x v="106"/>
  </r>
  <r>
    <x v="9"/>
    <x v="107"/>
  </r>
  <r>
    <x v="12"/>
    <x v="108"/>
  </r>
  <r>
    <x v="10"/>
    <x v="109"/>
  </r>
  <r>
    <x v="13"/>
    <x v="110"/>
  </r>
  <r>
    <x v="13"/>
    <x v="111"/>
  </r>
  <r>
    <x v="13"/>
    <x v="112"/>
  </r>
  <r>
    <x v="13"/>
    <x v="113"/>
  </r>
  <r>
    <x v="13"/>
    <x v="114"/>
  </r>
  <r>
    <x v="12"/>
    <x v="115"/>
  </r>
  <r>
    <x v="13"/>
    <x v="116"/>
  </r>
  <r>
    <x v="13"/>
    <x v="117"/>
  </r>
  <r>
    <x v="10"/>
    <x v="118"/>
  </r>
  <r>
    <x v="13"/>
    <x v="119"/>
  </r>
  <r>
    <x v="13"/>
    <x v="120"/>
  </r>
  <r>
    <x v="13"/>
    <x v="121"/>
  </r>
  <r>
    <x v="12"/>
    <x v="122"/>
  </r>
  <r>
    <x v="9"/>
    <x v="123"/>
  </r>
  <r>
    <x v="13"/>
    <x v="124"/>
  </r>
  <r>
    <x v="5"/>
    <x v="125"/>
  </r>
  <r>
    <x v="5"/>
    <x v="126"/>
  </r>
  <r>
    <x v="14"/>
    <x v="127"/>
  </r>
  <r>
    <x v="14"/>
    <x v="128"/>
  </r>
  <r>
    <x v="5"/>
    <x v="129"/>
  </r>
  <r>
    <x v="5"/>
    <x v="130"/>
  </r>
  <r>
    <x v="14"/>
    <x v="131"/>
  </r>
  <r>
    <x v="14"/>
    <x v="132"/>
  </r>
  <r>
    <x v="14"/>
    <x v="133"/>
  </r>
  <r>
    <x v="14"/>
    <x v="134"/>
  </r>
  <r>
    <x v="14"/>
    <x v="135"/>
  </r>
  <r>
    <x v="14"/>
    <x v="136"/>
  </r>
  <r>
    <x v="1"/>
    <x v="137"/>
  </r>
  <r>
    <x v="14"/>
    <x v="138"/>
  </r>
  <r>
    <x v="14"/>
    <x v="139"/>
  </r>
  <r>
    <x v="14"/>
    <x v="140"/>
  </r>
  <r>
    <x v="14"/>
    <x v="141"/>
  </r>
  <r>
    <x v="14"/>
    <x v="142"/>
  </r>
  <r>
    <x v="14"/>
    <x v="143"/>
  </r>
  <r>
    <x v="5"/>
    <x v="144"/>
  </r>
  <r>
    <x v="21"/>
    <x v="145"/>
  </r>
  <r>
    <x v="5"/>
    <x v="146"/>
  </r>
  <r>
    <x v="14"/>
    <x v="147"/>
  </r>
  <r>
    <x v="14"/>
    <x v="148"/>
  </r>
  <r>
    <x v="14"/>
    <x v="149"/>
  </r>
  <r>
    <x v="14"/>
    <x v="150"/>
  </r>
  <r>
    <x v="5"/>
    <x v="151"/>
  </r>
  <r>
    <x v="5"/>
    <x v="152"/>
  </r>
  <r>
    <x v="5"/>
    <x v="153"/>
  </r>
  <r>
    <x v="14"/>
    <x v="154"/>
  </r>
  <r>
    <x v="14"/>
    <x v="155"/>
  </r>
  <r>
    <x v="14"/>
    <x v="156"/>
  </r>
  <r>
    <x v="5"/>
    <x v="157"/>
  </r>
  <r>
    <x v="5"/>
    <x v="158"/>
  </r>
  <r>
    <x v="5"/>
    <x v="159"/>
  </r>
  <r>
    <x v="14"/>
    <x v="160"/>
  </r>
  <r>
    <x v="5"/>
    <x v="161"/>
  </r>
  <r>
    <x v="22"/>
    <x v="162"/>
  </r>
  <r>
    <x v="14"/>
    <x v="163"/>
  </r>
  <r>
    <x v="14"/>
    <x v="164"/>
  </r>
  <r>
    <x v="14"/>
    <x v="165"/>
  </r>
  <r>
    <x v="14"/>
    <x v="166"/>
  </r>
  <r>
    <x v="14"/>
    <x v="167"/>
  </r>
  <r>
    <x v="1"/>
    <x v="168"/>
  </r>
  <r>
    <x v="7"/>
    <x v="169"/>
  </r>
  <r>
    <x v="7"/>
    <x v="170"/>
  </r>
  <r>
    <x v="7"/>
    <x v="171"/>
  </r>
  <r>
    <x v="0"/>
    <x v="172"/>
  </r>
  <r>
    <x v="0"/>
    <x v="173"/>
  </r>
  <r>
    <x v="7"/>
    <x v="174"/>
  </r>
  <r>
    <x v="0"/>
    <x v="175"/>
  </r>
  <r>
    <x v="0"/>
    <x v="176"/>
  </r>
  <r>
    <x v="0"/>
    <x v="177"/>
  </r>
  <r>
    <x v="7"/>
    <x v="178"/>
  </r>
  <r>
    <x v="22"/>
    <x v="179"/>
  </r>
  <r>
    <x v="21"/>
    <x v="18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1"/>
  </r>
  <r>
    <x v="0"/>
  </r>
  <r>
    <x v="1"/>
  </r>
  <r>
    <x v="1"/>
  </r>
  <r>
    <x v="1"/>
  </r>
  <r>
    <x v="1"/>
  </r>
  <r>
    <x v="2"/>
  </r>
  <r>
    <x v="1"/>
  </r>
  <r>
    <x v="1"/>
  </r>
  <r>
    <x v="1"/>
  </r>
  <r>
    <x v="1"/>
  </r>
  <r>
    <x v="1"/>
  </r>
  <r>
    <x v="1"/>
  </r>
  <r>
    <x v="1"/>
  </r>
  <r>
    <x v="1"/>
  </r>
  <r>
    <x v="1"/>
  </r>
  <r>
    <x v="1"/>
  </r>
  <r>
    <x v="1"/>
  </r>
  <r>
    <x v="1"/>
  </r>
  <r>
    <x v="0"/>
  </r>
  <r>
    <x v="1"/>
  </r>
  <r>
    <x v="1"/>
  </r>
  <r>
    <x v="1"/>
  </r>
  <r>
    <x v="1"/>
  </r>
  <r>
    <x v="1"/>
  </r>
  <r>
    <x v="1"/>
  </r>
  <r>
    <x v="1"/>
  </r>
  <r>
    <x v="2"/>
  </r>
  <r>
    <x v="1"/>
  </r>
  <r>
    <x v="1"/>
  </r>
  <r>
    <x v="1"/>
  </r>
  <r>
    <x v="1"/>
  </r>
  <r>
    <x v="1"/>
  </r>
  <r>
    <x v="1"/>
  </r>
  <r>
    <x v="1"/>
  </r>
  <r>
    <x v="1"/>
  </r>
  <r>
    <x v="1"/>
  </r>
  <r>
    <x v="1"/>
  </r>
  <r>
    <x v="1"/>
  </r>
  <r>
    <x v="0"/>
  </r>
  <r>
    <x v="1"/>
  </r>
  <r>
    <x v="1"/>
  </r>
  <r>
    <x v="1"/>
  </r>
  <r>
    <x v="1"/>
  </r>
  <r>
    <x v="1"/>
  </r>
  <r>
    <x v="0"/>
  </r>
  <r>
    <x v="1"/>
  </r>
  <r>
    <x v="1"/>
  </r>
  <r>
    <x v="1"/>
  </r>
  <r>
    <x v="1"/>
  </r>
  <r>
    <x v="1"/>
  </r>
  <r>
    <x v="1"/>
  </r>
  <r>
    <x v="1"/>
  </r>
  <r>
    <x v="1"/>
  </r>
  <r>
    <x v="1"/>
  </r>
  <r>
    <x v="1"/>
  </r>
  <r>
    <x v="1"/>
  </r>
  <r>
    <x v="1"/>
  </r>
  <r>
    <x v="1"/>
  </r>
  <r>
    <x v="1"/>
  </r>
  <r>
    <x v="1"/>
  </r>
  <r>
    <x v="1"/>
  </r>
  <r>
    <x v="1"/>
  </r>
  <r>
    <x v="1"/>
  </r>
  <r>
    <x v="1"/>
  </r>
  <r>
    <x v="1"/>
  </r>
  <r>
    <x v="1"/>
  </r>
  <r>
    <x v="1"/>
  </r>
  <r>
    <x v="1"/>
  </r>
  <r>
    <x v="1"/>
  </r>
  <r>
    <x v="1"/>
  </r>
  <r>
    <x v="0"/>
  </r>
  <r>
    <x v="1"/>
  </r>
  <r>
    <x v="1"/>
  </r>
  <r>
    <x v="1"/>
  </r>
  <r>
    <x v="1"/>
  </r>
  <r>
    <x v="1"/>
  </r>
  <r>
    <x v="1"/>
  </r>
  <r>
    <x v="0"/>
  </r>
  <r>
    <x v="1"/>
  </r>
  <r>
    <x v="0"/>
  </r>
  <r>
    <x v="1"/>
  </r>
  <r>
    <x v="1"/>
  </r>
  <r>
    <x v="3"/>
  </r>
  <r>
    <x v="1"/>
  </r>
  <r>
    <x v="1"/>
  </r>
  <r>
    <x v="1"/>
  </r>
  <r>
    <x v="1"/>
  </r>
  <r>
    <x v="1"/>
  </r>
  <r>
    <x v="2"/>
  </r>
  <r>
    <x v="0"/>
  </r>
  <r>
    <x v="2"/>
  </r>
  <r>
    <x v="1"/>
  </r>
  <r>
    <x v="1"/>
  </r>
  <r>
    <x v="1"/>
  </r>
  <r>
    <x v="1"/>
  </r>
  <r>
    <x v="1"/>
  </r>
  <r>
    <x v="1"/>
  </r>
  <r>
    <x v="1"/>
  </r>
  <r>
    <x v="0"/>
  </r>
  <r>
    <x v="1"/>
  </r>
  <r>
    <x v="1"/>
  </r>
  <r>
    <x v="1"/>
  </r>
  <r>
    <x v="1"/>
  </r>
  <r>
    <x v="1"/>
  </r>
  <r>
    <x v="1"/>
  </r>
  <r>
    <x v="1"/>
  </r>
  <r>
    <x v="1"/>
  </r>
  <r>
    <x v="1"/>
  </r>
  <r>
    <x v="1"/>
  </r>
  <r>
    <x v="0"/>
  </r>
  <r>
    <x v="0"/>
  </r>
  <r>
    <x v="1"/>
  </r>
  <r>
    <x v="1"/>
  </r>
  <r>
    <x v="1"/>
  </r>
  <r>
    <x v="0"/>
  </r>
  <r>
    <x v="1"/>
  </r>
  <r>
    <x v="0"/>
  </r>
  <r>
    <x v="1"/>
  </r>
  <r>
    <x v="1"/>
  </r>
  <r>
    <x v="0"/>
  </r>
  <r>
    <x v="0"/>
  </r>
  <r>
    <x v="0"/>
  </r>
  <r>
    <x v="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20"/>
  </r>
  <r>
    <x v="0"/>
    <x v="21"/>
  </r>
  <r>
    <x v="0"/>
    <x v="22"/>
  </r>
  <r>
    <x v="0"/>
    <x v="23"/>
  </r>
  <r>
    <x v="0"/>
    <x v="24"/>
  </r>
  <r>
    <x v="0"/>
    <x v="25"/>
  </r>
  <r>
    <x v="0"/>
    <x v="26"/>
  </r>
  <r>
    <x v="0"/>
    <x v="27"/>
  </r>
  <r>
    <x v="0"/>
    <x v="28"/>
  </r>
  <r>
    <x v="0"/>
    <x v="29"/>
  </r>
  <r>
    <x v="0"/>
    <x v="30"/>
  </r>
  <r>
    <x v="0"/>
    <x v="31"/>
  </r>
  <r>
    <x v="0"/>
    <x v="32"/>
  </r>
  <r>
    <x v="0"/>
    <x v="33"/>
  </r>
  <r>
    <x v="0"/>
    <x v="34"/>
  </r>
  <r>
    <x v="0"/>
    <x v="35"/>
  </r>
  <r>
    <x v="0"/>
    <x v="36"/>
  </r>
  <r>
    <x v="0"/>
    <x v="37"/>
  </r>
  <r>
    <x v="0"/>
    <x v="38"/>
  </r>
  <r>
    <x v="0"/>
    <x v="39"/>
  </r>
  <r>
    <x v="1"/>
    <x v="40"/>
  </r>
  <r>
    <x v="0"/>
    <x v="41"/>
  </r>
  <r>
    <x v="0"/>
    <x v="42"/>
  </r>
  <r>
    <x v="0"/>
    <x v="43"/>
  </r>
  <r>
    <x v="0"/>
    <x v="44"/>
  </r>
  <r>
    <x v="0"/>
    <x v="45"/>
  </r>
  <r>
    <x v="0"/>
    <x v="46"/>
  </r>
  <r>
    <x v="0"/>
    <x v="47"/>
  </r>
  <r>
    <x v="0"/>
    <x v="48"/>
  </r>
  <r>
    <x v="0"/>
    <x v="49"/>
  </r>
  <r>
    <x v="0"/>
    <x v="50"/>
  </r>
  <r>
    <x v="0"/>
    <x v="51"/>
  </r>
  <r>
    <x v="0"/>
    <x v="52"/>
  </r>
  <r>
    <x v="0"/>
    <x v="53"/>
  </r>
  <r>
    <x v="0"/>
    <x v="54"/>
  </r>
  <r>
    <x v="0"/>
    <x v="55"/>
  </r>
  <r>
    <x v="0"/>
    <x v="56"/>
  </r>
  <r>
    <x v="0"/>
    <x v="57"/>
  </r>
  <r>
    <x v="1"/>
    <x v="58"/>
  </r>
  <r>
    <x v="0"/>
    <x v="59"/>
  </r>
  <r>
    <x v="1"/>
    <x v="60"/>
  </r>
  <r>
    <x v="1"/>
    <x v="61"/>
  </r>
  <r>
    <x v="1"/>
    <x v="62"/>
  </r>
  <r>
    <x v="1"/>
    <x v="63"/>
  </r>
  <r>
    <x v="1"/>
    <x v="64"/>
  </r>
  <r>
    <x v="1"/>
    <x v="65"/>
  </r>
  <r>
    <x v="1"/>
    <x v="66"/>
  </r>
  <r>
    <x v="1"/>
    <x v="67"/>
  </r>
  <r>
    <x v="1"/>
    <x v="68"/>
  </r>
  <r>
    <x v="1"/>
    <x v="69"/>
  </r>
  <r>
    <x v="1"/>
    <x v="70"/>
  </r>
  <r>
    <x v="1"/>
    <x v="71"/>
  </r>
  <r>
    <x v="1"/>
    <x v="72"/>
  </r>
  <r>
    <x v="2"/>
    <x v="73"/>
  </r>
  <r>
    <x v="1"/>
    <x v="74"/>
  </r>
  <r>
    <x v="1"/>
    <x v="75"/>
  </r>
  <r>
    <x v="1"/>
    <x v="76"/>
  </r>
  <r>
    <x v="1"/>
    <x v="77"/>
  </r>
  <r>
    <x v="1"/>
    <x v="78"/>
  </r>
  <r>
    <x v="1"/>
    <x v="79"/>
  </r>
  <r>
    <x v="3"/>
    <x v="80"/>
  </r>
  <r>
    <x v="3"/>
    <x v="81"/>
  </r>
  <r>
    <x v="3"/>
    <x v="82"/>
  </r>
  <r>
    <x v="1"/>
    <x v="83"/>
  </r>
  <r>
    <x v="1"/>
    <x v="84"/>
  </r>
  <r>
    <x v="1"/>
    <x v="85"/>
  </r>
  <r>
    <x v="1"/>
    <x v="86"/>
  </r>
  <r>
    <x v="1"/>
    <x v="87"/>
  </r>
  <r>
    <x v="1"/>
    <x v="88"/>
  </r>
  <r>
    <x v="1"/>
    <x v="89"/>
  </r>
  <r>
    <x v="1"/>
    <x v="90"/>
  </r>
  <r>
    <x v="1"/>
    <x v="91"/>
  </r>
  <r>
    <x v="1"/>
    <x v="92"/>
  </r>
  <r>
    <x v="1"/>
    <x v="93"/>
  </r>
  <r>
    <x v="1"/>
    <x v="94"/>
  </r>
  <r>
    <x v="1"/>
    <x v="95"/>
  </r>
  <r>
    <x v="1"/>
    <x v="96"/>
  </r>
  <r>
    <x v="0"/>
    <x v="97"/>
  </r>
  <r>
    <x v="1"/>
    <x v="98"/>
  </r>
  <r>
    <x v="1"/>
    <x v="99"/>
  </r>
  <r>
    <x v="1"/>
    <x v="100"/>
  </r>
  <r>
    <x v="1"/>
    <x v="101"/>
  </r>
  <r>
    <x v="1"/>
    <x v="102"/>
  </r>
  <r>
    <x v="0"/>
    <x v="103"/>
  </r>
  <r>
    <x v="1"/>
    <x v="104"/>
  </r>
  <r>
    <x v="1"/>
    <x v="105"/>
  </r>
  <r>
    <x v="2"/>
    <x v="106"/>
  </r>
  <r>
    <x v="3"/>
    <x v="107"/>
  </r>
  <r>
    <x v="1"/>
    <x v="108"/>
  </r>
  <r>
    <x v="1"/>
    <x v="109"/>
  </r>
  <r>
    <x v="1"/>
    <x v="110"/>
  </r>
  <r>
    <x v="3"/>
    <x v="111"/>
  </r>
  <r>
    <x v="1"/>
    <x v="112"/>
  </r>
  <r>
    <x v="1"/>
    <x v="113"/>
  </r>
  <r>
    <x v="1"/>
    <x v="114"/>
  </r>
  <r>
    <x v="1"/>
    <x v="115"/>
  </r>
  <r>
    <x v="1"/>
    <x v="116"/>
  </r>
  <r>
    <x v="1"/>
    <x v="117"/>
  </r>
  <r>
    <x v="1"/>
    <x v="118"/>
  </r>
  <r>
    <x v="1"/>
    <x v="119"/>
  </r>
  <r>
    <x v="1"/>
    <x v="120"/>
  </r>
  <r>
    <x v="1"/>
    <x v="121"/>
  </r>
  <r>
    <x v="3"/>
    <x v="122"/>
  </r>
  <r>
    <x v="3"/>
    <x v="123"/>
  </r>
  <r>
    <x v="1"/>
    <x v="124"/>
  </r>
  <r>
    <x v="1"/>
    <x v="125"/>
  </r>
  <r>
    <x v="1"/>
    <x v="126"/>
  </r>
  <r>
    <x v="1"/>
    <x v="127"/>
  </r>
  <r>
    <x v="1"/>
    <x v="128"/>
  </r>
  <r>
    <x v="0"/>
    <x v="129"/>
  </r>
  <r>
    <x v="3"/>
    <x v="130"/>
  </r>
  <r>
    <x v="3"/>
    <x v="131"/>
  </r>
  <r>
    <x v="3"/>
    <x v="132"/>
  </r>
  <r>
    <x v="1"/>
    <x v="133"/>
  </r>
  <r>
    <x v="3"/>
    <x v="134"/>
  </r>
  <r>
    <x v="3"/>
    <x v="135"/>
  </r>
  <r>
    <x v="0"/>
    <x v="136"/>
  </r>
  <r>
    <x v="1"/>
    <x v="137"/>
  </r>
  <r>
    <x v="0"/>
    <x v="138"/>
  </r>
  <r>
    <x v="3"/>
    <x v="139"/>
  </r>
  <r>
    <x v="1"/>
    <x v="140"/>
  </r>
  <r>
    <x v="1"/>
    <x v="141"/>
  </r>
  <r>
    <x v="3"/>
    <x v="142"/>
  </r>
  <r>
    <x v="3"/>
    <x v="143"/>
  </r>
  <r>
    <x v="3"/>
    <x v="144"/>
  </r>
  <r>
    <x v="1"/>
    <x v="145"/>
  </r>
  <r>
    <x v="1"/>
    <x v="146"/>
  </r>
  <r>
    <x v="1"/>
    <x v="147"/>
  </r>
  <r>
    <x v="0"/>
    <x v="148"/>
  </r>
  <r>
    <x v="3"/>
    <x v="149"/>
  </r>
  <r>
    <x v="3"/>
    <x v="150"/>
  </r>
  <r>
    <x v="1"/>
    <x v="151"/>
  </r>
  <r>
    <x v="1"/>
    <x v="152"/>
  </r>
  <r>
    <x v="3"/>
    <x v="153"/>
  </r>
  <r>
    <x v="1"/>
    <x v="154"/>
  </r>
  <r>
    <x v="1"/>
    <x v="155"/>
  </r>
  <r>
    <x v="3"/>
    <x v="156"/>
  </r>
  <r>
    <x v="0"/>
    <x v="157"/>
  </r>
  <r>
    <x v="3"/>
    <x v="158"/>
  </r>
  <r>
    <x v="1"/>
    <x v="159"/>
  </r>
  <r>
    <x v="1"/>
    <x v="160"/>
  </r>
  <r>
    <x v="1"/>
    <x v="161"/>
  </r>
  <r>
    <x v="1"/>
    <x v="162"/>
  </r>
  <r>
    <x v="3"/>
    <x v="163"/>
  </r>
  <r>
    <x v="3"/>
    <x v="164"/>
  </r>
  <r>
    <x v="3"/>
    <x v="165"/>
  </r>
  <r>
    <x v="3"/>
    <x v="166"/>
  </r>
  <r>
    <x v="1"/>
    <x v="167"/>
  </r>
  <r>
    <x v="0"/>
    <x v="168"/>
  </r>
  <r>
    <x v="0"/>
    <x v="169"/>
  </r>
  <r>
    <x v="1"/>
    <x v="170"/>
  </r>
  <r>
    <x v="1"/>
    <x v="171"/>
  </r>
  <r>
    <x v="1"/>
    <x v="172"/>
  </r>
  <r>
    <x v="0"/>
    <x v="173"/>
  </r>
  <r>
    <x v="1"/>
    <x v="174"/>
  </r>
  <r>
    <x v="1"/>
    <x v="175"/>
  </r>
  <r>
    <x v="1"/>
    <x v="176"/>
  </r>
  <r>
    <x v="1"/>
    <x v="177"/>
  </r>
  <r>
    <x v="0"/>
    <x v="178"/>
  </r>
  <r>
    <x v="0"/>
    <x v="179"/>
  </r>
  <r>
    <x v="0"/>
    <x v="180"/>
  </r>
  <r>
    <x v="4"/>
    <x v="18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
  <r>
    <x v="0"/>
    <s v="Balu shahi"/>
  </r>
  <r>
    <x v="0"/>
    <s v="Boondi"/>
  </r>
  <r>
    <x v="0"/>
    <s v="Gajar ka halwa"/>
  </r>
  <r>
    <x v="0"/>
    <s v="Ghevar"/>
  </r>
  <r>
    <x v="0"/>
    <s v="Gulab jamun"/>
  </r>
  <r>
    <x v="0"/>
    <s v="Imarti"/>
  </r>
  <r>
    <x v="0"/>
    <s v="Jalebi"/>
  </r>
  <r>
    <x v="0"/>
    <s v="Kalakand"/>
  </r>
  <r>
    <x v="0"/>
    <s v="Lassi"/>
  </r>
  <r>
    <x v="0"/>
    <s v="Petha"/>
  </r>
  <r>
    <x v="0"/>
    <s v="Phirni"/>
  </r>
  <r>
    <x v="0"/>
    <s v="Rabri"/>
  </r>
  <r>
    <x v="0"/>
    <s v="Sheera"/>
  </r>
  <r>
    <x v="0"/>
    <s v="Singori"/>
  </r>
  <r>
    <x v="0"/>
    <s v="Sohan halwa"/>
  </r>
  <r>
    <x v="0"/>
    <s v="Chhena jalebi"/>
  </r>
  <r>
    <x v="0"/>
    <s v="Chhena poda"/>
  </r>
  <r>
    <x v="0"/>
    <s v="Cham cham"/>
  </r>
  <r>
    <x v="0"/>
    <s v="Kheer sagar"/>
  </r>
  <r>
    <x v="0"/>
    <s v="Ledikeni"/>
  </r>
  <r>
    <x v="0"/>
    <s v="Lyangcha"/>
  </r>
  <r>
    <x v="0"/>
    <s v="Malapua"/>
  </r>
  <r>
    <x v="0"/>
    <s v="Mihidana"/>
  </r>
  <r>
    <x v="0"/>
    <s v="Misti doi"/>
  </r>
  <r>
    <x v="0"/>
    <s v="Pantua"/>
  </r>
  <r>
    <x v="0"/>
    <s v="Pithe"/>
  </r>
  <r>
    <x v="0"/>
    <s v="Rasabali"/>
  </r>
  <r>
    <x v="0"/>
    <s v="Ras malai"/>
  </r>
  <r>
    <x v="0"/>
    <s v="Rasgulla"/>
  </r>
  <r>
    <x v="0"/>
    <s v="Sandesh"/>
  </r>
  <r>
    <x v="0"/>
    <s v="Adhirasam"/>
  </r>
  <r>
    <x v="0"/>
    <s v="Ariselu"/>
  </r>
  <r>
    <x v="0"/>
    <s v="Bandar laddu"/>
  </r>
  <r>
    <x v="0"/>
    <s v="Chikki"/>
  </r>
  <r>
    <x v="0"/>
    <s v="Dharwad pedha"/>
  </r>
  <r>
    <x v="0"/>
    <s v="Double ka meetha"/>
  </r>
  <r>
    <x v="0"/>
    <s v="Gavvalu"/>
  </r>
  <r>
    <x v="0"/>
    <s v="Kakinada khaja"/>
  </r>
  <r>
    <x v="0"/>
    <s v="Kuzhi paniyaram"/>
  </r>
  <r>
    <x v="0"/>
    <s v="Mysore pak"/>
  </r>
  <r>
    <x v="0"/>
    <s v="Obbattu holige"/>
  </r>
  <r>
    <x v="0"/>
    <s v="Palathalikalu"/>
  </r>
  <r>
    <x v="0"/>
    <s v="Poornalu"/>
  </r>
  <r>
    <x v="0"/>
    <s v="Pongal"/>
  </r>
  <r>
    <x v="0"/>
    <s v="Pootharekulu"/>
  </r>
  <r>
    <x v="0"/>
    <s v="Qubani ka meetha"/>
  </r>
  <r>
    <x v="0"/>
    <s v="Sheer korma"/>
  </r>
  <r>
    <x v="0"/>
    <s v="Unni Appam"/>
  </r>
  <r>
    <x v="0"/>
    <s v="Kajjikaya"/>
  </r>
  <r>
    <x v="0"/>
    <s v="Anarsa"/>
  </r>
  <r>
    <x v="0"/>
    <s v="Basundi"/>
  </r>
  <r>
    <x v="0"/>
    <s v="Dhondas"/>
  </r>
  <r>
    <x v="0"/>
    <s v="Doodhpak"/>
  </r>
  <r>
    <x v="0"/>
    <s v="Mahim halwa"/>
  </r>
  <r>
    <x v="0"/>
    <s v="Modak"/>
  </r>
  <r>
    <x v="0"/>
    <s v="Shankarpali"/>
  </r>
  <r>
    <x v="0"/>
    <s v="Shrikhand"/>
  </r>
  <r>
    <x v="0"/>
    <s v="Sutar feni"/>
  </r>
  <r>
    <x v="1"/>
    <s v="Maach Jhol"/>
  </r>
  <r>
    <x v="0"/>
    <s v="Chak Hao Kheer"/>
  </r>
  <r>
    <x v="1"/>
    <s v="Galho"/>
  </r>
  <r>
    <x v="0"/>
    <s v="Aloo gobi"/>
  </r>
  <r>
    <x v="0"/>
    <s v="Aloo tikki"/>
  </r>
  <r>
    <x v="0"/>
    <s v="Aloo matar"/>
  </r>
  <r>
    <x v="0"/>
    <s v="Aloo methi"/>
  </r>
  <r>
    <x v="0"/>
    <s v="Aloo shimla mirch"/>
  </r>
  <r>
    <x v="0"/>
    <s v="Bhatura"/>
  </r>
  <r>
    <x v="0"/>
    <s v="Bhindi masala"/>
  </r>
  <r>
    <x v="1"/>
    <s v="Biryani"/>
  </r>
  <r>
    <x v="1"/>
    <s v="Butter chicken"/>
  </r>
  <r>
    <x v="0"/>
    <s v="Chana masala"/>
  </r>
  <r>
    <x v="1"/>
    <s v="Chicken razala"/>
  </r>
  <r>
    <x v="1"/>
    <s v="Chicken Tikka masala"/>
  </r>
  <r>
    <x v="1"/>
    <s v="Chicken Tikka"/>
  </r>
  <r>
    <x v="0"/>
    <s v="Chole bhature"/>
  </r>
  <r>
    <x v="0"/>
    <s v="Daal baati churma"/>
  </r>
  <r>
    <x v="0"/>
    <s v="Daal puri"/>
  </r>
  <r>
    <x v="0"/>
    <s v="Dal makhani "/>
  </r>
  <r>
    <x v="0"/>
    <s v="Dal tadka"/>
  </r>
  <r>
    <x v="0"/>
    <s v="Dum aloo"/>
  </r>
  <r>
    <x v="0"/>
    <s v="Poha"/>
  </r>
  <r>
    <x v="0"/>
    <s v="Fara"/>
  </r>
  <r>
    <x v="0"/>
    <s v="Kachori"/>
  </r>
  <r>
    <x v="0"/>
    <s v="Kadai paneer"/>
  </r>
  <r>
    <x v="0"/>
    <s v="Kadhi pakoda"/>
  </r>
  <r>
    <x v="0"/>
    <s v="Karela bharta"/>
  </r>
  <r>
    <x v="0"/>
    <s v="Kofta"/>
  </r>
  <r>
    <x v="0"/>
    <s v="Lauki ke kofte"/>
  </r>
  <r>
    <x v="0"/>
    <s v="Litti chokha"/>
  </r>
  <r>
    <x v="0"/>
    <s v="Makki di roti sarson da saag"/>
  </r>
  <r>
    <x v="0"/>
    <s v="Misi roti"/>
  </r>
  <r>
    <x v="0"/>
    <s v="Mushroom do pyaza"/>
  </r>
  <r>
    <x v="0"/>
    <s v="Mushroom matar"/>
  </r>
  <r>
    <x v="0"/>
    <s v="Navrattan korma"/>
  </r>
  <r>
    <x v="0"/>
    <s v="Palak paneer"/>
  </r>
  <r>
    <x v="0"/>
    <s v="Paneer butter masala"/>
  </r>
  <r>
    <x v="0"/>
    <s v="Paneer tikka masala"/>
  </r>
  <r>
    <x v="0"/>
    <s v="Panjeeri"/>
  </r>
  <r>
    <x v="0"/>
    <s v="Paratha"/>
  </r>
  <r>
    <x v="0"/>
    <s v="Pattor"/>
  </r>
  <r>
    <x v="0"/>
    <s v="Pindi chana"/>
  </r>
  <r>
    <x v="0"/>
    <s v="Sattu ki roti"/>
  </r>
  <r>
    <x v="0"/>
    <s v="Shahi paneer"/>
  </r>
  <r>
    <x v="0"/>
    <s v="Shahi tukra"/>
  </r>
  <r>
    <x v="0"/>
    <s v="Vegetable jalfrezi"/>
  </r>
  <r>
    <x v="1"/>
    <s v="Tandoori Chicken"/>
  </r>
  <r>
    <x v="1"/>
    <s v="Tandoori Fish Tikka"/>
  </r>
  <r>
    <x v="0"/>
    <s v="Attu"/>
  </r>
  <r>
    <x v="0"/>
    <s v="Avial"/>
  </r>
  <r>
    <x v="0"/>
    <s v="Bisi bele bath"/>
  </r>
  <r>
    <x v="0"/>
    <s v="Currivepillai sadam "/>
  </r>
  <r>
    <x v="0"/>
    <s v="Idiappam"/>
  </r>
  <r>
    <x v="0"/>
    <s v="Keerai kootu"/>
  </r>
  <r>
    <x v="0"/>
    <s v="Keerai sadam"/>
  </r>
  <r>
    <x v="0"/>
    <s v="Keerai poriyal"/>
  </r>
  <r>
    <x v="1"/>
    <s v="Beef Fry"/>
  </r>
  <r>
    <x v="0"/>
    <s v="Kootu"/>
  </r>
  <r>
    <x v="0"/>
    <s v="Kos kootu"/>
  </r>
  <r>
    <x v="0"/>
    <s v="Koshambri"/>
  </r>
  <r>
    <x v="0"/>
    <s v="Kothamali sadam"/>
  </r>
  <r>
    <x v="0"/>
    <s v="Kuzhakkattai"/>
  </r>
  <r>
    <x v="0"/>
    <s v="Kuzhambu"/>
  </r>
  <r>
    <x v="0"/>
    <s v="Papadum"/>
  </r>
  <r>
    <x v="0"/>
    <s v="Pesarattu"/>
  </r>
  <r>
    <x v="1"/>
    <s v="Chicken Varuval"/>
  </r>
  <r>
    <x v="0"/>
    <s v="Amti"/>
  </r>
  <r>
    <x v="0"/>
    <s v="Zunka"/>
  </r>
  <r>
    <x v="0"/>
    <s v="Saath"/>
  </r>
  <r>
    <x v="0"/>
    <s v="Bajri no rotlo"/>
  </r>
  <r>
    <x v="0"/>
    <s v="Coconut vadi"/>
  </r>
  <r>
    <x v="0"/>
    <s v="Chakali"/>
  </r>
  <r>
    <x v="0"/>
    <s v="Chevdo"/>
  </r>
  <r>
    <x v="0"/>
    <s v="Chorafali"/>
  </r>
  <r>
    <x v="0"/>
    <s v="Daal Dhokli"/>
  </r>
  <r>
    <x v="0"/>
    <s v="Kutchi dabeli"/>
  </r>
  <r>
    <x v="0"/>
    <s v="Dhokla"/>
  </r>
  <r>
    <x v="0"/>
    <s v="Dudhi halwa"/>
  </r>
  <r>
    <x v="0"/>
    <s v="Gatta curry"/>
  </r>
  <r>
    <x v="0"/>
    <s v="Gud papdi"/>
  </r>
  <r>
    <x v="0"/>
    <s v="Handwo"/>
  </r>
  <r>
    <x v="0"/>
    <s v="Jeera Aloo"/>
  </r>
  <r>
    <x v="0"/>
    <s v="Keri no ras"/>
  </r>
  <r>
    <x v="0"/>
    <s v="Khakhra"/>
  </r>
  <r>
    <x v="0"/>
    <s v="Khandvi"/>
  </r>
  <r>
    <x v="0"/>
    <s v="Kombdi vade"/>
  </r>
  <r>
    <x v="0"/>
    <s v="Laapsi"/>
  </r>
  <r>
    <x v="0"/>
    <s v="Koshimbir"/>
  </r>
  <r>
    <x v="0"/>
    <s v="Methi na Gota"/>
  </r>
  <r>
    <x v="0"/>
    <s v="Mohanthal"/>
  </r>
  <r>
    <x v="0"/>
    <s v="Muthiya"/>
  </r>
  <r>
    <x v="0"/>
    <s v="Patra"/>
  </r>
  <r>
    <x v="0"/>
    <s v="Pav Bhaji"/>
  </r>
  <r>
    <x v="0"/>
    <s v="Puri Bhaji"/>
  </r>
  <r>
    <x v="0"/>
    <s v="Sabudana Khichadi"/>
  </r>
  <r>
    <x v="0"/>
    <s v="Sev khamani"/>
  </r>
  <r>
    <x v="0"/>
    <s v="Sev tameta"/>
  </r>
  <r>
    <x v="0"/>
    <s v="Namakpara"/>
  </r>
  <r>
    <x v="0"/>
    <s v="Sukhdi"/>
  </r>
  <r>
    <x v="0"/>
    <s v="Surnoli"/>
  </r>
  <r>
    <x v="0"/>
    <s v="Thalipeeth"/>
  </r>
  <r>
    <x v="0"/>
    <s v="Undhiyu"/>
  </r>
  <r>
    <x v="0"/>
    <s v="Veg Kolhapuri"/>
  </r>
  <r>
    <x v="1"/>
    <s v="Vindaloo"/>
  </r>
  <r>
    <x v="0"/>
    <s v="Lilva Kachori"/>
  </r>
  <r>
    <x v="0"/>
    <s v="Khichu"/>
  </r>
  <r>
    <x v="0"/>
    <s v="Thepla"/>
  </r>
  <r>
    <x v="0"/>
    <s v="Khaman"/>
  </r>
  <r>
    <x v="0"/>
    <s v="Turiya Patra Vatana sabji"/>
  </r>
  <r>
    <x v="0"/>
    <s v="Churma Ladoo"/>
  </r>
  <r>
    <x v="0"/>
    <s v="Gheela Pitha"/>
  </r>
  <r>
    <x v="1"/>
    <s v="Alu Pitika"/>
  </r>
  <r>
    <x v="1"/>
    <s v="Masor tenga"/>
  </r>
  <r>
    <x v="1"/>
    <s v="Chingri malai curry"/>
  </r>
  <r>
    <x v="0"/>
    <s v="Goja"/>
  </r>
  <r>
    <x v="1"/>
    <s v="Haq Maas"/>
  </r>
  <r>
    <x v="0"/>
    <s v="Mishti Chholar Dal"/>
  </r>
  <r>
    <x v="1"/>
    <s v="Prawn malai curry"/>
  </r>
  <r>
    <x v="0"/>
    <s v="Shukto"/>
  </r>
  <r>
    <x v="0"/>
    <s v="Til Pitha"/>
  </r>
  <r>
    <x v="0"/>
    <s v="Bebinca"/>
  </r>
  <r>
    <x v="0"/>
    <s v="Mawa Bati"/>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
  <r>
    <x v="0"/>
    <x v="0"/>
    <n v="25"/>
  </r>
  <r>
    <x v="0"/>
    <x v="1"/>
    <n v="30"/>
  </r>
  <r>
    <x v="0"/>
    <x v="2"/>
    <n v="60"/>
  </r>
  <r>
    <x v="0"/>
    <x v="2"/>
    <n v="30"/>
  </r>
  <r>
    <x v="0"/>
    <x v="2"/>
    <n v="40"/>
  </r>
  <r>
    <x v="0"/>
    <x v="3"/>
    <n v="50"/>
  </r>
  <r>
    <x v="0"/>
    <x v="3"/>
    <n v="50"/>
  </r>
  <r>
    <x v="0"/>
    <x v="4"/>
    <n v="30"/>
  </r>
  <r>
    <x v="0"/>
    <x v="5"/>
    <n v="5"/>
  </r>
  <r>
    <x v="0"/>
    <x v="3"/>
    <n v="30"/>
  </r>
  <r>
    <x v="0"/>
    <x v="6"/>
    <n v="20"/>
  </r>
  <r>
    <x v="0"/>
    <x v="3"/>
    <n v="45"/>
  </r>
  <r>
    <x v="0"/>
    <x v="3"/>
    <n v="25"/>
  </r>
  <r>
    <x v="0"/>
    <x v="3"/>
    <n v="20"/>
  </r>
  <r>
    <x v="0"/>
    <x v="3"/>
    <n v="60"/>
  </r>
  <r>
    <x v="0"/>
    <x v="3"/>
    <n v="50"/>
  </r>
  <r>
    <x v="0"/>
    <x v="3"/>
    <n v="45"/>
  </r>
  <r>
    <x v="0"/>
    <x v="7"/>
    <n v="60"/>
  </r>
  <r>
    <x v="0"/>
    <x v="8"/>
    <n v="60"/>
  </r>
  <r>
    <x v="0"/>
    <x v="0"/>
    <n v="45"/>
  </r>
  <r>
    <x v="0"/>
    <x v="4"/>
    <n v="30"/>
  </r>
  <r>
    <x v="0"/>
    <x v="3"/>
    <n v="120"/>
  </r>
  <r>
    <x v="0"/>
    <x v="2"/>
    <n v="30"/>
  </r>
  <r>
    <x v="0"/>
    <x v="9"/>
    <n v="30"/>
  </r>
  <r>
    <x v="0"/>
    <x v="0"/>
    <n v="45"/>
  </r>
  <r>
    <x v="0"/>
    <x v="2"/>
    <n v="35"/>
  </r>
  <r>
    <x v="0"/>
    <x v="2"/>
    <n v="30"/>
  </r>
  <r>
    <x v="0"/>
    <x v="10"/>
    <n v="60"/>
  </r>
  <r>
    <x v="0"/>
    <x v="3"/>
    <n v="90"/>
  </r>
  <r>
    <x v="0"/>
    <x v="6"/>
    <n v="20"/>
  </r>
  <r>
    <x v="0"/>
    <x v="3"/>
    <n v="50"/>
  </r>
  <r>
    <x v="0"/>
    <x v="2"/>
    <n v="75"/>
  </r>
  <r>
    <x v="0"/>
    <x v="5"/>
    <n v="35"/>
  </r>
  <r>
    <x v="0"/>
    <x v="3"/>
    <n v="20"/>
  </r>
  <r>
    <x v="0"/>
    <x v="4"/>
    <n v="60"/>
  </r>
  <r>
    <x v="0"/>
    <x v="4"/>
    <n v="30"/>
  </r>
  <r>
    <x v="0"/>
    <x v="3"/>
    <n v="30"/>
  </r>
  <r>
    <x v="0"/>
    <x v="3"/>
    <n v="30"/>
  </r>
  <r>
    <x v="0"/>
    <x v="3"/>
    <n v="20"/>
  </r>
  <r>
    <x v="0"/>
    <x v="5"/>
    <n v="20"/>
  </r>
  <r>
    <x v="1"/>
    <x v="10"/>
    <n v="60"/>
  </r>
  <r>
    <x v="0"/>
    <x v="3"/>
    <n v="25"/>
  </r>
  <r>
    <x v="0"/>
    <x v="11"/>
    <n v="60"/>
  </r>
  <r>
    <x v="0"/>
    <x v="5"/>
    <n v="20"/>
  </r>
  <r>
    <x v="0"/>
    <x v="3"/>
    <n v="60"/>
  </r>
  <r>
    <x v="0"/>
    <x v="3"/>
    <n v="20"/>
  </r>
  <r>
    <x v="0"/>
    <x v="3"/>
    <n v="20"/>
  </r>
  <r>
    <x v="0"/>
    <x v="3"/>
    <n v="20"/>
  </r>
  <r>
    <x v="0"/>
    <x v="7"/>
    <n v="15"/>
  </r>
  <r>
    <x v="0"/>
    <x v="3"/>
    <n v="50"/>
  </r>
  <r>
    <x v="0"/>
    <x v="3"/>
    <n v="35"/>
  </r>
  <r>
    <x v="0"/>
    <x v="3"/>
    <n v="50"/>
  </r>
  <r>
    <x v="0"/>
    <x v="3"/>
    <n v="60"/>
  </r>
  <r>
    <x v="0"/>
    <x v="3"/>
    <n v="25"/>
  </r>
  <r>
    <x v="0"/>
    <x v="3"/>
    <n v="15"/>
  </r>
  <r>
    <x v="0"/>
    <x v="3"/>
    <n v="35"/>
  </r>
  <r>
    <x v="0"/>
    <x v="3"/>
    <n v="720"/>
  </r>
  <r>
    <x v="0"/>
    <x v="2"/>
    <n v="55"/>
  </r>
  <r>
    <x v="1"/>
    <x v="3"/>
    <n v="40"/>
  </r>
  <r>
    <x v="0"/>
    <x v="11"/>
    <n v="45"/>
  </r>
  <r>
    <x v="1"/>
    <x v="5"/>
    <n v="15"/>
  </r>
  <r>
    <x v="1"/>
    <x v="3"/>
    <n v="20"/>
  </r>
  <r>
    <x v="1"/>
    <x v="5"/>
    <n v="20"/>
  </r>
  <r>
    <x v="1"/>
    <x v="5"/>
    <n v="40"/>
  </r>
  <r>
    <x v="1"/>
    <x v="3"/>
    <n v="40"/>
  </r>
  <r>
    <x v="1"/>
    <x v="3"/>
    <n v="40"/>
  </r>
  <r>
    <x v="1"/>
    <x v="4"/>
    <n v="20"/>
  </r>
  <r>
    <x v="1"/>
    <x v="4"/>
    <n v="30"/>
  </r>
  <r>
    <x v="1"/>
    <x v="6"/>
    <n v="120"/>
  </r>
  <r>
    <x v="1"/>
    <x v="3"/>
    <n v="35"/>
  </r>
  <r>
    <x v="1"/>
    <x v="4"/>
    <n v="30"/>
  </r>
  <r>
    <x v="1"/>
    <x v="3"/>
    <n v="35"/>
  </r>
  <r>
    <x v="1"/>
    <x v="3"/>
    <n v="50"/>
  </r>
  <r>
    <x v="2"/>
    <x v="12"/>
    <n v="45"/>
  </r>
  <r>
    <x v="1"/>
    <x v="4"/>
    <n v="30"/>
  </r>
  <r>
    <x v="1"/>
    <x v="3"/>
    <n v="90"/>
  </r>
  <r>
    <x v="1"/>
    <x v="6"/>
    <n v="30"/>
  </r>
  <r>
    <x v="1"/>
    <x v="3"/>
    <n v="60"/>
  </r>
  <r>
    <x v="1"/>
    <x v="3"/>
    <n v="30"/>
  </r>
  <r>
    <x v="1"/>
    <x v="4"/>
    <n v="50"/>
  </r>
  <r>
    <x v="3"/>
    <x v="4"/>
    <n v="30"/>
  </r>
  <r>
    <x v="3"/>
    <x v="3"/>
    <n v="60"/>
  </r>
  <r>
    <x v="3"/>
    <x v="6"/>
    <n v="60"/>
  </r>
  <r>
    <x v="1"/>
    <x v="4"/>
    <n v="30"/>
  </r>
  <r>
    <x v="1"/>
    <x v="3"/>
    <n v="60"/>
  </r>
  <r>
    <x v="1"/>
    <x v="4"/>
    <n v="50"/>
  </r>
  <r>
    <x v="1"/>
    <x v="4"/>
    <n v="40"/>
  </r>
  <r>
    <x v="1"/>
    <x v="4"/>
    <n v="40"/>
  </r>
  <r>
    <x v="1"/>
    <x v="0"/>
    <n v="60"/>
  </r>
  <r>
    <x v="1"/>
    <x v="8"/>
    <n v="30"/>
  </r>
  <r>
    <x v="1"/>
    <x v="6"/>
    <n v="30"/>
  </r>
  <r>
    <x v="1"/>
    <x v="3"/>
    <n v="30"/>
  </r>
  <r>
    <x v="1"/>
    <x v="3"/>
    <n v="30"/>
  </r>
  <r>
    <x v="1"/>
    <x v="8"/>
    <n v="40"/>
  </r>
  <r>
    <x v="1"/>
    <x v="4"/>
    <n v="40"/>
  </r>
  <r>
    <x v="1"/>
    <x v="4"/>
    <n v="40"/>
  </r>
  <r>
    <x v="1"/>
    <x v="4"/>
    <n v="40"/>
  </r>
  <r>
    <x v="0"/>
    <x v="3"/>
    <n v="25"/>
  </r>
  <r>
    <x v="1"/>
    <x v="2"/>
    <n v="45"/>
  </r>
  <r>
    <x v="1"/>
    <x v="3"/>
    <n v="30"/>
  </r>
  <r>
    <x v="1"/>
    <x v="13"/>
    <n v="120"/>
  </r>
  <r>
    <x v="1"/>
    <x v="3"/>
    <n v="20"/>
  </r>
  <r>
    <x v="1"/>
    <x v="4"/>
    <n v="40"/>
  </r>
  <r>
    <x v="0"/>
    <x v="3"/>
    <n v="30"/>
  </r>
  <r>
    <x v="1"/>
    <x v="3"/>
    <n v="30"/>
  </r>
  <r>
    <x v="1"/>
    <x v="11"/>
    <n v="30"/>
  </r>
  <r>
    <x v="2"/>
    <x v="11"/>
    <n v="30"/>
  </r>
  <r>
    <x v="3"/>
    <x v="14"/>
    <n v="25"/>
  </r>
  <r>
    <x v="1"/>
    <x v="6"/>
    <n v="45"/>
  </r>
  <r>
    <x v="1"/>
    <x v="6"/>
    <n v="45"/>
  </r>
  <r>
    <x v="1"/>
    <x v="3"/>
    <n v="20"/>
  </r>
  <r>
    <x v="3"/>
    <x v="12"/>
    <n v="30"/>
  </r>
  <r>
    <x v="1"/>
    <x v="4"/>
    <n v="30"/>
  </r>
  <r>
    <x v="1"/>
    <x v="3"/>
    <n v="20"/>
  </r>
  <r>
    <x v="1"/>
    <x v="4"/>
    <n v="30"/>
  </r>
  <r>
    <x v="1"/>
    <x v="3"/>
    <n v="60"/>
  </r>
  <r>
    <x v="1"/>
    <x v="3"/>
    <n v="15"/>
  </r>
  <r>
    <x v="1"/>
    <x v="3"/>
    <n v="20"/>
  </r>
  <r>
    <x v="1"/>
    <x v="3"/>
    <n v="20"/>
  </r>
  <r>
    <x v="1"/>
    <x v="3"/>
    <n v="20"/>
  </r>
  <r>
    <x v="1"/>
    <x v="3"/>
    <n v="90"/>
  </r>
  <r>
    <x v="1"/>
    <x v="5"/>
    <n v="30"/>
  </r>
  <r>
    <x v="3"/>
    <x v="5"/>
    <n v="5"/>
  </r>
  <r>
    <x v="3"/>
    <x v="12"/>
    <n v="20"/>
  </r>
  <r>
    <x v="1"/>
    <x v="3"/>
    <n v="35"/>
  </r>
  <r>
    <x v="1"/>
    <x v="3"/>
    <n v="45"/>
  </r>
  <r>
    <x v="1"/>
    <x v="3"/>
    <n v="25"/>
  </r>
  <r>
    <x v="1"/>
    <x v="4"/>
    <n v="40"/>
  </r>
  <r>
    <x v="1"/>
    <x v="3"/>
    <n v="10"/>
  </r>
  <r>
    <x v="0"/>
    <x v="4"/>
    <n v="30"/>
  </r>
  <r>
    <x v="3"/>
    <x v="3"/>
    <n v="40"/>
  </r>
  <r>
    <x v="3"/>
    <x v="4"/>
    <n v="30"/>
  </r>
  <r>
    <x v="3"/>
    <x v="5"/>
    <n v="15"/>
  </r>
  <r>
    <x v="1"/>
    <x v="4"/>
    <n v="30"/>
  </r>
  <r>
    <x v="3"/>
    <x v="6"/>
    <n v="10"/>
  </r>
  <r>
    <x v="3"/>
    <x v="3"/>
    <n v="20"/>
  </r>
  <r>
    <x v="0"/>
    <x v="2"/>
    <n v="30"/>
  </r>
  <r>
    <x v="1"/>
    <x v="3"/>
    <n v="20"/>
  </r>
  <r>
    <x v="0"/>
    <x v="3"/>
    <n v="20"/>
  </r>
  <r>
    <x v="3"/>
    <x v="4"/>
    <n v="30"/>
  </r>
  <r>
    <x v="1"/>
    <x v="3"/>
    <n v="30"/>
  </r>
  <r>
    <x v="1"/>
    <x v="3"/>
    <n v="10"/>
  </r>
  <r>
    <x v="3"/>
    <x v="4"/>
    <n v="40"/>
  </r>
  <r>
    <x v="3"/>
    <x v="4"/>
    <n v="45"/>
  </r>
  <r>
    <x v="3"/>
    <x v="3"/>
    <n v="25"/>
  </r>
  <r>
    <x v="1"/>
    <x v="3"/>
    <n v="40"/>
  </r>
  <r>
    <x v="1"/>
    <x v="3"/>
    <n v="10"/>
  </r>
  <r>
    <x v="1"/>
    <x v="2"/>
    <n v="30"/>
  </r>
  <r>
    <x v="0"/>
    <x v="5"/>
    <n v="45"/>
  </r>
  <r>
    <x v="3"/>
    <x v="2"/>
    <n v="30"/>
  </r>
  <r>
    <x v="3"/>
    <x v="3"/>
    <n v="40"/>
  </r>
  <r>
    <x v="1"/>
    <x v="4"/>
    <n v="40"/>
  </r>
  <r>
    <x v="1"/>
    <x v="3"/>
    <n v="30"/>
  </r>
  <r>
    <x v="3"/>
    <x v="15"/>
    <n v="30"/>
  </r>
  <r>
    <x v="1"/>
    <x v="4"/>
    <n v="30"/>
  </r>
  <r>
    <x v="1"/>
    <x v="4"/>
    <n v="30"/>
  </r>
  <r>
    <x v="3"/>
    <x v="3"/>
    <n v="35"/>
  </r>
  <r>
    <x v="0"/>
    <x v="3"/>
    <n v="20"/>
  </r>
  <r>
    <x v="3"/>
    <x v="16"/>
    <n v="10"/>
  </r>
  <r>
    <x v="1"/>
    <x v="8"/>
    <n v="30"/>
  </r>
  <r>
    <x v="1"/>
    <x v="8"/>
    <n v="60"/>
  </r>
  <r>
    <x v="1"/>
    <x v="4"/>
    <n v="30"/>
  </r>
  <r>
    <x v="1"/>
    <x v="3"/>
    <n v="40"/>
  </r>
  <r>
    <x v="3"/>
    <x v="6"/>
    <n v="6"/>
  </r>
  <r>
    <x v="3"/>
    <x v="5"/>
    <n v="10"/>
  </r>
  <r>
    <x v="3"/>
    <x v="2"/>
    <n v="30"/>
  </r>
  <r>
    <x v="3"/>
    <x v="3"/>
    <n v="20"/>
  </r>
  <r>
    <x v="1"/>
    <x v="17"/>
    <n v="40"/>
  </r>
  <r>
    <x v="0"/>
    <x v="18"/>
    <n v="40"/>
  </r>
  <r>
    <x v="0"/>
    <x v="3"/>
    <n v="30"/>
  </r>
  <r>
    <x v="1"/>
    <x v="5"/>
    <n v="20"/>
  </r>
  <r>
    <x v="1"/>
    <x v="2"/>
    <n v="25"/>
  </r>
  <r>
    <x v="1"/>
    <x v="3"/>
    <n v="40"/>
  </r>
  <r>
    <x v="0"/>
    <x v="4"/>
    <n v="60"/>
  </r>
  <r>
    <x v="1"/>
    <x v="4"/>
    <n v="40"/>
  </r>
  <r>
    <x v="1"/>
    <x v="3"/>
    <n v="30"/>
  </r>
  <r>
    <x v="1"/>
    <x v="2"/>
    <n v="50"/>
  </r>
  <r>
    <x v="1"/>
    <x v="3"/>
    <n v="20"/>
  </r>
  <r>
    <x v="0"/>
    <x v="5"/>
    <n v="30"/>
  </r>
  <r>
    <x v="0"/>
    <x v="4"/>
    <n v="60"/>
  </r>
  <r>
    <x v="0"/>
    <x v="4"/>
    <n v="45"/>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
  <r>
    <x v="0"/>
    <n v="45"/>
    <n v="25"/>
  </r>
  <r>
    <x v="0"/>
    <n v="80"/>
    <n v="30"/>
  </r>
  <r>
    <x v="0"/>
    <n v="15"/>
    <n v="60"/>
  </r>
  <r>
    <x v="0"/>
    <n v="15"/>
    <n v="30"/>
  </r>
  <r>
    <x v="0"/>
    <n v="15"/>
    <n v="40"/>
  </r>
  <r>
    <x v="0"/>
    <n v="10"/>
    <n v="50"/>
  </r>
  <r>
    <x v="0"/>
    <n v="10"/>
    <n v="50"/>
  </r>
  <r>
    <x v="0"/>
    <n v="20"/>
    <n v="30"/>
  </r>
  <r>
    <x v="0"/>
    <n v="5"/>
    <n v="5"/>
  </r>
  <r>
    <x v="0"/>
    <n v="10"/>
    <n v="30"/>
  </r>
  <r>
    <x v="0"/>
    <n v="30"/>
    <n v="20"/>
  </r>
  <r>
    <x v="0"/>
    <n v="10"/>
    <n v="45"/>
  </r>
  <r>
    <x v="0"/>
    <n v="10"/>
    <n v="25"/>
  </r>
  <r>
    <x v="0"/>
    <n v="10"/>
    <n v="20"/>
  </r>
  <r>
    <x v="0"/>
    <n v="10"/>
    <n v="60"/>
  </r>
  <r>
    <x v="0"/>
    <n v="10"/>
    <n v="50"/>
  </r>
  <r>
    <x v="0"/>
    <n v="10"/>
    <n v="45"/>
  </r>
  <r>
    <x v="0"/>
    <n v="40"/>
    <n v="60"/>
  </r>
  <r>
    <x v="0"/>
    <n v="25"/>
    <n v="60"/>
  </r>
  <r>
    <x v="0"/>
    <n v="45"/>
    <n v="45"/>
  </r>
  <r>
    <x v="0"/>
    <n v="20"/>
    <n v="30"/>
  </r>
  <r>
    <x v="0"/>
    <n v="10"/>
    <n v="120"/>
  </r>
  <r>
    <x v="0"/>
    <n v="15"/>
    <n v="30"/>
  </r>
  <r>
    <x v="0"/>
    <n v="480"/>
    <n v="30"/>
  </r>
  <r>
    <x v="0"/>
    <n v="45"/>
    <n v="45"/>
  </r>
  <r>
    <x v="0"/>
    <n v="15"/>
    <n v="35"/>
  </r>
  <r>
    <x v="0"/>
    <n v="15"/>
    <n v="30"/>
  </r>
  <r>
    <x v="0"/>
    <n v="180"/>
    <n v="60"/>
  </r>
  <r>
    <x v="0"/>
    <n v="10"/>
    <n v="90"/>
  </r>
  <r>
    <x v="0"/>
    <n v="30"/>
    <n v="20"/>
  </r>
  <r>
    <x v="0"/>
    <n v="10"/>
    <n v="50"/>
  </r>
  <r>
    <x v="0"/>
    <n v="15"/>
    <n v="75"/>
  </r>
  <r>
    <x v="0"/>
    <n v="5"/>
    <n v="35"/>
  </r>
  <r>
    <x v="0"/>
    <n v="10"/>
    <n v="20"/>
  </r>
  <r>
    <x v="0"/>
    <n v="20"/>
    <n v="60"/>
  </r>
  <r>
    <x v="0"/>
    <n v="20"/>
    <n v="30"/>
  </r>
  <r>
    <x v="0"/>
    <n v="10"/>
    <n v="30"/>
  </r>
  <r>
    <x v="0"/>
    <n v="10"/>
    <n v="30"/>
  </r>
  <r>
    <x v="0"/>
    <n v="10"/>
    <n v="20"/>
  </r>
  <r>
    <x v="0"/>
    <n v="5"/>
    <n v="20"/>
  </r>
  <r>
    <x v="0"/>
    <n v="180"/>
    <n v="60"/>
  </r>
  <r>
    <x v="0"/>
    <n v="10"/>
    <n v="25"/>
  </r>
  <r>
    <x v="0"/>
    <n v="240"/>
    <n v="60"/>
  </r>
  <r>
    <x v="0"/>
    <n v="5"/>
    <n v="20"/>
  </r>
  <r>
    <x v="0"/>
    <n v="10"/>
    <n v="60"/>
  </r>
  <r>
    <x v="0"/>
    <n v="10"/>
    <n v="20"/>
  </r>
  <r>
    <x v="0"/>
    <n v="10"/>
    <n v="20"/>
  </r>
  <r>
    <x v="0"/>
    <n v="10"/>
    <n v="20"/>
  </r>
  <r>
    <x v="0"/>
    <n v="40"/>
    <n v="15"/>
  </r>
  <r>
    <x v="0"/>
    <n v="10"/>
    <n v="50"/>
  </r>
  <r>
    <x v="0"/>
    <n v="10"/>
    <n v="35"/>
  </r>
  <r>
    <x v="0"/>
    <n v="10"/>
    <n v="50"/>
  </r>
  <r>
    <x v="0"/>
    <n v="10"/>
    <n v="60"/>
  </r>
  <r>
    <x v="0"/>
    <n v="10"/>
    <n v="25"/>
  </r>
  <r>
    <x v="0"/>
    <n v="10"/>
    <n v="15"/>
  </r>
  <r>
    <x v="0"/>
    <n v="10"/>
    <n v="35"/>
  </r>
  <r>
    <x v="0"/>
    <n v="10"/>
    <n v="720"/>
  </r>
  <r>
    <x v="0"/>
    <n v="15"/>
    <n v="55"/>
  </r>
  <r>
    <x v="1"/>
    <n v="10"/>
    <n v="40"/>
  </r>
  <r>
    <x v="0"/>
    <n v="240"/>
    <n v="45"/>
  </r>
  <r>
    <x v="1"/>
    <n v="5"/>
    <n v="15"/>
  </r>
  <r>
    <x v="1"/>
    <n v="10"/>
    <n v="20"/>
  </r>
  <r>
    <x v="1"/>
    <n v="5"/>
    <n v="20"/>
  </r>
  <r>
    <x v="1"/>
    <n v="5"/>
    <n v="40"/>
  </r>
  <r>
    <x v="2"/>
    <n v="10"/>
    <n v="40"/>
  </r>
  <r>
    <x v="1"/>
    <n v="10"/>
    <n v="40"/>
  </r>
  <r>
    <x v="1"/>
    <n v="20"/>
    <n v="20"/>
  </r>
  <r>
    <x v="1"/>
    <n v="20"/>
    <n v="30"/>
  </r>
  <r>
    <x v="1"/>
    <n v="30"/>
    <n v="120"/>
  </r>
  <r>
    <x v="1"/>
    <n v="10"/>
    <n v="35"/>
  </r>
  <r>
    <x v="1"/>
    <n v="20"/>
    <n v="30"/>
  </r>
  <r>
    <x v="1"/>
    <n v="10"/>
    <n v="35"/>
  </r>
  <r>
    <x v="1"/>
    <n v="10"/>
    <n v="50"/>
  </r>
  <r>
    <x v="1"/>
    <n v="120"/>
    <n v="45"/>
  </r>
  <r>
    <x v="1"/>
    <n v="20"/>
    <n v="30"/>
  </r>
  <r>
    <x v="1"/>
    <n v="10"/>
    <n v="90"/>
  </r>
  <r>
    <x v="1"/>
    <n v="30"/>
    <n v="30"/>
  </r>
  <r>
    <x v="0"/>
    <n v="10"/>
    <n v="60"/>
  </r>
  <r>
    <x v="1"/>
    <n v="10"/>
    <n v="30"/>
  </r>
  <r>
    <x v="1"/>
    <n v="20"/>
    <n v="50"/>
  </r>
  <r>
    <x v="1"/>
    <n v="20"/>
    <n v="30"/>
  </r>
  <r>
    <x v="1"/>
    <n v="10"/>
    <n v="60"/>
  </r>
  <r>
    <x v="1"/>
    <n v="30"/>
    <n v="60"/>
  </r>
  <r>
    <x v="1"/>
    <n v="20"/>
    <n v="30"/>
  </r>
  <r>
    <x v="1"/>
    <n v="10"/>
    <n v="60"/>
  </r>
  <r>
    <x v="2"/>
    <n v="20"/>
    <n v="50"/>
  </r>
  <r>
    <x v="1"/>
    <n v="20"/>
    <n v="40"/>
  </r>
  <r>
    <x v="1"/>
    <n v="20"/>
    <n v="40"/>
  </r>
  <r>
    <x v="1"/>
    <n v="45"/>
    <n v="60"/>
  </r>
  <r>
    <x v="1"/>
    <n v="25"/>
    <n v="30"/>
  </r>
  <r>
    <x v="1"/>
    <n v="30"/>
    <n v="30"/>
  </r>
  <r>
    <x v="1"/>
    <n v="10"/>
    <n v="30"/>
  </r>
  <r>
    <x v="1"/>
    <n v="10"/>
    <n v="30"/>
  </r>
  <r>
    <x v="1"/>
    <n v="25"/>
    <n v="40"/>
  </r>
  <r>
    <x v="1"/>
    <n v="20"/>
    <n v="40"/>
  </r>
  <r>
    <x v="1"/>
    <n v="20"/>
    <n v="40"/>
  </r>
  <r>
    <x v="1"/>
    <n v="20"/>
    <n v="40"/>
  </r>
  <r>
    <x v="0"/>
    <n v="10"/>
    <n v="25"/>
  </r>
  <r>
    <x v="1"/>
    <n v="15"/>
    <n v="45"/>
  </r>
  <r>
    <x v="1"/>
    <n v="10"/>
    <n v="30"/>
  </r>
  <r>
    <x v="1"/>
    <n v="500"/>
    <n v="120"/>
  </r>
  <r>
    <x v="1"/>
    <n v="10"/>
    <n v="20"/>
  </r>
  <r>
    <x v="1"/>
    <n v="20"/>
    <n v="40"/>
  </r>
  <r>
    <x v="0"/>
    <n v="10"/>
    <n v="30"/>
  </r>
  <r>
    <x v="1"/>
    <n v="10"/>
    <n v="30"/>
  </r>
  <r>
    <x v="1"/>
    <n v="240"/>
    <n v="30"/>
  </r>
  <r>
    <x v="1"/>
    <n v="240"/>
    <n v="30"/>
  </r>
  <r>
    <x v="1"/>
    <n v="150"/>
    <n v="25"/>
  </r>
  <r>
    <x v="1"/>
    <n v="30"/>
    <n v="45"/>
  </r>
  <r>
    <x v="1"/>
    <n v="30"/>
    <n v="45"/>
  </r>
  <r>
    <x v="1"/>
    <n v="10"/>
    <n v="20"/>
  </r>
  <r>
    <x v="1"/>
    <n v="120"/>
    <n v="30"/>
  </r>
  <r>
    <x v="1"/>
    <n v="20"/>
    <n v="30"/>
  </r>
  <r>
    <x v="1"/>
    <n v="10"/>
    <n v="20"/>
  </r>
  <r>
    <x v="1"/>
    <n v="20"/>
    <n v="30"/>
  </r>
  <r>
    <x v="1"/>
    <n v="10"/>
    <n v="60"/>
  </r>
  <r>
    <x v="1"/>
    <n v="10"/>
    <n v="15"/>
  </r>
  <r>
    <x v="1"/>
    <n v="10"/>
    <n v="20"/>
  </r>
  <r>
    <x v="1"/>
    <n v="10"/>
    <n v="20"/>
  </r>
  <r>
    <x v="1"/>
    <n v="10"/>
    <n v="20"/>
  </r>
  <r>
    <x v="1"/>
    <n v="10"/>
    <n v="90"/>
  </r>
  <r>
    <x v="1"/>
    <n v="5"/>
    <n v="30"/>
  </r>
  <r>
    <x v="1"/>
    <n v="5"/>
    <n v="5"/>
  </r>
  <r>
    <x v="1"/>
    <n v="120"/>
    <n v="20"/>
  </r>
  <r>
    <x v="1"/>
    <n v="10"/>
    <n v="35"/>
  </r>
  <r>
    <x v="1"/>
    <n v="10"/>
    <n v="45"/>
  </r>
  <r>
    <x v="1"/>
    <n v="10"/>
    <n v="25"/>
  </r>
  <r>
    <x v="1"/>
    <n v="20"/>
    <n v="40"/>
  </r>
  <r>
    <x v="1"/>
    <n v="10"/>
    <n v="10"/>
  </r>
  <r>
    <x v="0"/>
    <n v="20"/>
    <n v="30"/>
  </r>
  <r>
    <x v="1"/>
    <n v="10"/>
    <n v="40"/>
  </r>
  <r>
    <x v="1"/>
    <n v="20"/>
    <n v="30"/>
  </r>
  <r>
    <x v="1"/>
    <n v="5"/>
    <n v="15"/>
  </r>
  <r>
    <x v="1"/>
    <n v="20"/>
    <n v="30"/>
  </r>
  <r>
    <x v="1"/>
    <n v="30"/>
    <n v="10"/>
  </r>
  <r>
    <x v="1"/>
    <n v="10"/>
    <n v="20"/>
  </r>
  <r>
    <x v="0"/>
    <n v="15"/>
    <n v="30"/>
  </r>
  <r>
    <x v="1"/>
    <n v="10"/>
    <n v="20"/>
  </r>
  <r>
    <x v="0"/>
    <n v="10"/>
    <n v="20"/>
  </r>
  <r>
    <x v="1"/>
    <n v="20"/>
    <n v="30"/>
  </r>
  <r>
    <x v="1"/>
    <n v="10"/>
    <n v="30"/>
  </r>
  <r>
    <x v="3"/>
    <n v="10"/>
    <n v="10"/>
  </r>
  <r>
    <x v="1"/>
    <n v="20"/>
    <n v="40"/>
  </r>
  <r>
    <x v="1"/>
    <n v="20"/>
    <n v="45"/>
  </r>
  <r>
    <x v="1"/>
    <n v="10"/>
    <n v="25"/>
  </r>
  <r>
    <x v="1"/>
    <n v="10"/>
    <n v="40"/>
  </r>
  <r>
    <x v="1"/>
    <n v="10"/>
    <n v="10"/>
  </r>
  <r>
    <x v="2"/>
    <n v="15"/>
    <n v="30"/>
  </r>
  <r>
    <x v="0"/>
    <n v="5"/>
    <n v="45"/>
  </r>
  <r>
    <x v="2"/>
    <n v="15"/>
    <n v="30"/>
  </r>
  <r>
    <x v="1"/>
    <n v="10"/>
    <n v="40"/>
  </r>
  <r>
    <x v="1"/>
    <n v="20"/>
    <n v="40"/>
  </r>
  <r>
    <x v="1"/>
    <n v="10"/>
    <n v="30"/>
  </r>
  <r>
    <x v="1"/>
    <n v="70"/>
    <n v="30"/>
  </r>
  <r>
    <x v="1"/>
    <n v="20"/>
    <n v="30"/>
  </r>
  <r>
    <x v="1"/>
    <n v="20"/>
    <n v="30"/>
  </r>
  <r>
    <x v="1"/>
    <n v="10"/>
    <n v="35"/>
  </r>
  <r>
    <x v="0"/>
    <n v="10"/>
    <n v="20"/>
  </r>
  <r>
    <x v="1"/>
    <n v="60"/>
    <n v="10"/>
  </r>
  <r>
    <x v="1"/>
    <n v="25"/>
    <n v="30"/>
  </r>
  <r>
    <x v="1"/>
    <n v="25"/>
    <n v="60"/>
  </r>
  <r>
    <x v="1"/>
    <n v="20"/>
    <n v="30"/>
  </r>
  <r>
    <x v="1"/>
    <n v="10"/>
    <n v="40"/>
  </r>
  <r>
    <x v="1"/>
    <n v="30"/>
    <n v="6"/>
  </r>
  <r>
    <x v="1"/>
    <n v="5"/>
    <n v="10"/>
  </r>
  <r>
    <x v="1"/>
    <n v="15"/>
    <n v="30"/>
  </r>
  <r>
    <x v="1"/>
    <n v="10"/>
    <n v="20"/>
  </r>
  <r>
    <x v="1"/>
    <n v="35"/>
    <n v="40"/>
  </r>
  <r>
    <x v="0"/>
    <n v="12"/>
    <n v="40"/>
  </r>
  <r>
    <x v="0"/>
    <n v="10"/>
    <n v="30"/>
  </r>
  <r>
    <x v="1"/>
    <n v="5"/>
    <n v="20"/>
  </r>
  <r>
    <x v="1"/>
    <n v="15"/>
    <n v="25"/>
  </r>
  <r>
    <x v="1"/>
    <n v="10"/>
    <n v="40"/>
  </r>
  <r>
    <x v="0"/>
    <n v="20"/>
    <n v="60"/>
  </r>
  <r>
    <x v="1"/>
    <n v="20"/>
    <n v="40"/>
  </r>
  <r>
    <x v="0"/>
    <n v="10"/>
    <n v="30"/>
  </r>
  <r>
    <x v="1"/>
    <n v="15"/>
    <n v="50"/>
  </r>
  <r>
    <x v="1"/>
    <n v="10"/>
    <n v="20"/>
  </r>
  <r>
    <x v="0"/>
    <n v="5"/>
    <n v="30"/>
  </r>
  <r>
    <x v="0"/>
    <n v="20"/>
    <n v="60"/>
  </r>
  <r>
    <x v="0"/>
    <n v="20"/>
    <n v="4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7BF0143-47E5-4C1A-A8A9-5EEA69C45A54}" name="PivotTable11"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3" rowHeaderCaption="Type of diet">
  <location ref="A3:B6" firstHeaderRow="1" firstDataRow="1" firstDataCol="1"/>
  <pivotFields count="2">
    <pivotField axis="axisRow" showAll="0">
      <items count="3">
        <item x="1"/>
        <item x="0"/>
        <item t="default"/>
      </items>
    </pivotField>
    <pivotField dataField="1" showAll="0"/>
  </pivotFields>
  <rowFields count="1">
    <field x="0"/>
  </rowFields>
  <rowItems count="3">
    <i>
      <x/>
    </i>
    <i>
      <x v="1"/>
    </i>
    <i t="grand">
      <x/>
    </i>
  </rowItems>
  <colItems count="1">
    <i/>
  </colItems>
  <dataFields count="1">
    <dataField name="Count of Food" fld="1" subtotal="count" baseField="0" baseItem="0"/>
  </dataFields>
  <chartFormats count="6">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0" count="1" selected="0">
            <x v="0"/>
          </reference>
        </references>
      </pivotArea>
    </chartFormat>
    <chartFormat chart="5" format="2">
      <pivotArea type="data" outline="0" fieldPosition="0">
        <references count="2">
          <reference field="4294967294" count="1" selected="0">
            <x v="0"/>
          </reference>
          <reference field="0" count="1" selected="0">
            <x v="1"/>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0" count="1" selected="0">
            <x v="0"/>
          </reference>
        </references>
      </pivotArea>
    </chartFormat>
    <chartFormat chart="7" format="8">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4BAF7DA-ADA6-43E1-99D2-A8882535821C}" name="PivotTable5"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9">
  <location ref="A3:B8" firstHeaderRow="1" firstDataRow="1" firstDataCol="1"/>
  <pivotFields count="1">
    <pivotField axis="axisRow" dataField="1" showAll="0">
      <items count="6">
        <item x="2"/>
        <item x="3"/>
        <item x="1"/>
        <item x="0"/>
        <item h="1" x="4"/>
        <item t="default"/>
      </items>
    </pivotField>
  </pivotFields>
  <rowFields count="1">
    <field x="0"/>
  </rowFields>
  <rowItems count="5">
    <i>
      <x/>
    </i>
    <i>
      <x v="1"/>
    </i>
    <i>
      <x v="2"/>
    </i>
    <i>
      <x v="3"/>
    </i>
    <i t="grand">
      <x/>
    </i>
  </rowItems>
  <colItems count="1">
    <i/>
  </colItems>
  <dataFields count="1">
    <dataField name="Count of flavor_profile" fld="0" subtotal="count" baseField="0" baseItem="0"/>
  </dataFields>
  <chartFormats count="10">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0" count="1" selected="0">
            <x v="2"/>
          </reference>
        </references>
      </pivotArea>
    </chartFormat>
    <chartFormat chart="5" format="2">
      <pivotArea type="data" outline="0" fieldPosition="0">
        <references count="2">
          <reference field="4294967294" count="1" selected="0">
            <x v="0"/>
          </reference>
          <reference field="0" count="1" selected="0">
            <x v="0"/>
          </reference>
        </references>
      </pivotArea>
    </chartFormat>
    <chartFormat chart="5" format="3">
      <pivotArea type="data" outline="0" fieldPosition="0">
        <references count="2">
          <reference field="4294967294" count="1" selected="0">
            <x v="0"/>
          </reference>
          <reference field="0" count="1" selected="0">
            <x v="1"/>
          </reference>
        </references>
      </pivotArea>
    </chartFormat>
    <chartFormat chart="5" format="4">
      <pivotArea type="data" outline="0" fieldPosition="0">
        <references count="2">
          <reference field="4294967294" count="1" selected="0">
            <x v="0"/>
          </reference>
          <reference field="0" count="1" selected="0">
            <x v="3"/>
          </reference>
        </references>
      </pivotArea>
    </chartFormat>
    <chartFormat chart="8" format="10" series="1">
      <pivotArea type="data" outline="0" fieldPosition="0">
        <references count="1">
          <reference field="4294967294" count="1" selected="0">
            <x v="0"/>
          </reference>
        </references>
      </pivotArea>
    </chartFormat>
    <chartFormat chart="8" format="11">
      <pivotArea type="data" outline="0" fieldPosition="0">
        <references count="2">
          <reference field="4294967294" count="1" selected="0">
            <x v="0"/>
          </reference>
          <reference field="0" count="1" selected="0">
            <x v="0"/>
          </reference>
        </references>
      </pivotArea>
    </chartFormat>
    <chartFormat chart="8" format="12">
      <pivotArea type="data" outline="0" fieldPosition="0">
        <references count="2">
          <reference field="4294967294" count="1" selected="0">
            <x v="0"/>
          </reference>
          <reference field="0" count="1" selected="0">
            <x v="1"/>
          </reference>
        </references>
      </pivotArea>
    </chartFormat>
    <chartFormat chart="8" format="13">
      <pivotArea type="data" outline="0" fieldPosition="0">
        <references count="2">
          <reference field="4294967294" count="1" selected="0">
            <x v="0"/>
          </reference>
          <reference field="0" count="1" selected="0">
            <x v="2"/>
          </reference>
        </references>
      </pivotArea>
    </chartFormat>
    <chartFormat chart="8" format="14">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241DAF-852F-45D5-B411-EB16AC212A1A}" name="PivotTable2"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2">
  <location ref="A10:C15" firstHeaderRow="0" firstDataRow="1" firstDataCol="1"/>
  <pivotFields count="3">
    <pivotField axis="axisRow" showAll="0">
      <items count="5">
        <item x="0"/>
        <item x="1"/>
        <item x="3"/>
        <item x="2"/>
        <item t="default"/>
      </items>
    </pivotField>
    <pivotField dataField="1" showAll="0"/>
    <pivotField dataField="1" showAll="0"/>
  </pivotFields>
  <rowFields count="1">
    <field x="0"/>
  </rowFields>
  <rowItems count="5">
    <i>
      <x/>
    </i>
    <i>
      <x v="1"/>
    </i>
    <i>
      <x v="2"/>
    </i>
    <i>
      <x v="3"/>
    </i>
    <i t="grand">
      <x/>
    </i>
  </rowItems>
  <colFields count="1">
    <field x="-2"/>
  </colFields>
  <colItems count="2">
    <i>
      <x/>
    </i>
    <i i="1">
      <x v="1"/>
    </i>
  </colItems>
  <dataFields count="2">
    <dataField name="Average of prep_time" fld="1" subtotal="average" baseField="0" baseItem="0"/>
    <dataField name="Average of cook_time" fld="2" subtotal="average" baseField="0" baseItem="0"/>
  </dataFields>
  <chartFormats count="2">
    <chartFormat chart="20" format="0" series="1">
      <pivotArea type="data" outline="0" fieldPosition="0">
        <references count="1">
          <reference field="4294967294" count="1" selected="0">
            <x v="0"/>
          </reference>
        </references>
      </pivotArea>
    </chartFormat>
    <chartFormat chart="2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32513BF-EFB3-4919-A711-E4EA36F5B883}" name="PivotTable4"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3:C8" firstHeaderRow="0" firstDataRow="1" firstDataCol="1"/>
  <pivotFields count="3">
    <pivotField axis="axisRow" showAll="0">
      <items count="5">
        <item x="2"/>
        <item x="3"/>
        <item x="1"/>
        <item x="0"/>
        <item t="default"/>
      </items>
    </pivotField>
    <pivotField dataField="1" showAll="0"/>
    <pivotField dataField="1" showAll="0"/>
  </pivotFields>
  <rowFields count="1">
    <field x="0"/>
  </rowFields>
  <rowItems count="5">
    <i>
      <x/>
    </i>
    <i>
      <x v="1"/>
    </i>
    <i>
      <x v="2"/>
    </i>
    <i>
      <x v="3"/>
    </i>
    <i t="grand">
      <x/>
    </i>
  </rowItems>
  <colFields count="1">
    <field x="-2"/>
  </colFields>
  <colItems count="2">
    <i>
      <x/>
    </i>
    <i i="1">
      <x v="1"/>
    </i>
  </colItems>
  <dataFields count="2">
    <dataField name="Average of prep_time" fld="1" subtotal="average" baseField="0" baseItem="0"/>
    <dataField name="Average of cook_time" fld="2" subtotal="average" baseField="0" baseItem="0"/>
  </dataFields>
  <chartFormats count="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DC73B05-58E6-48D6-BC41-0BB847C72AE6}" name="PivotTable3" cacheId="0" applyNumberFormats="0" applyBorderFormats="0" applyFontFormats="0" applyPatternFormats="0" applyAlignmentFormats="0" applyWidthHeightFormats="1" dataCaption="Values" updatedVersion="8" minRefreshableVersion="3" useAutoFormatting="1" pageOverThenDown="1" itemPrintTitles="1" createdVersion="7" indent="0" outline="1" outlineData="1" multipleFieldFilters="0" rowHeaderCaption="State wise food">
  <location ref="D1:D3" firstHeaderRow="1" firstDataRow="1" firstDataCol="1"/>
  <pivotFields count="2">
    <pivotField axis="axisRow" showAll="0">
      <items count="24">
        <item h="1" sd="0" x="9"/>
        <item h="1" sd="0" x="7"/>
        <item h="1" sd="0" x="8"/>
        <item h="1" sd="0" x="19"/>
        <item h="1" sd="0" x="22"/>
        <item h="1" sd="0" x="14"/>
        <item sd="0" x="20"/>
        <item h="1" sd="0" x="18"/>
        <item h="1" sd="0" x="10"/>
        <item h="1" sd="0" x="12"/>
        <item h="1" sd="0" x="21"/>
        <item h="1" sd="0" x="5"/>
        <item h="1" sd="0" x="15"/>
        <item h="1" sd="0" x="16"/>
        <item h="1" sd="0" x="17"/>
        <item h="1" sd="0" x="4"/>
        <item h="1" sd="0" x="2"/>
        <item h="1" sd="0" x="1"/>
        <item h="1" sd="0" x="13"/>
        <item h="1" sd="0" x="11"/>
        <item h="1" sd="0" x="3"/>
        <item h="1" sd="0" x="6"/>
        <item h="1" sd="0" x="0"/>
        <item t="default"/>
      </items>
    </pivotField>
    <pivotField axis="axisRow" showAll="0">
      <items count="182">
        <item x="30"/>
        <item x="61"/>
        <item x="63"/>
        <item x="64"/>
        <item x="65"/>
        <item x="62"/>
        <item x="170"/>
        <item x="125"/>
        <item x="49"/>
        <item x="31"/>
        <item x="107"/>
        <item x="108"/>
        <item x="128"/>
        <item x="0"/>
        <item x="32"/>
        <item x="50"/>
        <item x="179"/>
        <item x="115"/>
        <item x="66"/>
        <item x="67"/>
        <item x="68"/>
        <item x="109"/>
        <item x="1"/>
        <item x="69"/>
        <item x="59"/>
        <item x="130"/>
        <item x="17"/>
        <item x="70"/>
        <item x="131"/>
        <item x="15"/>
        <item x="16"/>
        <item x="71"/>
        <item x="73"/>
        <item x="72"/>
        <item x="124"/>
        <item x="33"/>
        <item x="172"/>
        <item x="74"/>
        <item x="132"/>
        <item x="168"/>
        <item x="129"/>
        <item x="110"/>
        <item x="75"/>
        <item x="133"/>
        <item x="76"/>
        <item x="77"/>
        <item x="78"/>
        <item x="34"/>
        <item x="135"/>
        <item x="51"/>
        <item x="52"/>
        <item x="35"/>
        <item x="136"/>
        <item x="79"/>
        <item x="81"/>
        <item x="2"/>
        <item x="60"/>
        <item x="137"/>
        <item x="36"/>
        <item x="169"/>
        <item x="3"/>
        <item x="173"/>
        <item x="138"/>
        <item x="4"/>
        <item x="139"/>
        <item x="174"/>
        <item x="111"/>
        <item x="5"/>
        <item x="6"/>
        <item x="140"/>
        <item x="82"/>
        <item x="83"/>
        <item x="84"/>
        <item x="48"/>
        <item x="37"/>
        <item x="7"/>
        <item x="85"/>
        <item x="112"/>
        <item x="114"/>
        <item x="113"/>
        <item x="141"/>
        <item x="142"/>
        <item x="166"/>
        <item x="143"/>
        <item x="18"/>
        <item x="164"/>
        <item x="86"/>
        <item x="144"/>
        <item x="116"/>
        <item x="117"/>
        <item x="118"/>
        <item x="146"/>
        <item x="119"/>
        <item x="134"/>
        <item x="120"/>
        <item x="121"/>
        <item x="38"/>
        <item x="145"/>
        <item x="8"/>
        <item x="87"/>
        <item x="19"/>
        <item x="163"/>
        <item x="88"/>
        <item x="20"/>
        <item x="58"/>
        <item x="53"/>
        <item x="89"/>
        <item x="21"/>
        <item x="171"/>
        <item x="180"/>
        <item x="147"/>
        <item x="22"/>
        <item x="175"/>
        <item x="90"/>
        <item x="23"/>
        <item x="54"/>
        <item x="148"/>
        <item x="91"/>
        <item x="92"/>
        <item x="149"/>
        <item x="39"/>
        <item x="156"/>
        <item x="93"/>
        <item x="40"/>
        <item x="94"/>
        <item x="41"/>
        <item x="95"/>
        <item x="96"/>
        <item x="97"/>
        <item x="24"/>
        <item x="122"/>
        <item x="98"/>
        <item x="150"/>
        <item x="99"/>
        <item x="151"/>
        <item x="123"/>
        <item x="9"/>
        <item x="10"/>
        <item x="100"/>
        <item x="25"/>
        <item x="80"/>
        <item x="43"/>
        <item x="42"/>
        <item x="44"/>
        <item x="176"/>
        <item x="152"/>
        <item x="45"/>
        <item x="11"/>
        <item x="27"/>
        <item x="26"/>
        <item x="28"/>
        <item x="127"/>
        <item x="153"/>
        <item x="29"/>
        <item x="101"/>
        <item x="154"/>
        <item x="155"/>
        <item x="102"/>
        <item x="103"/>
        <item x="55"/>
        <item x="46"/>
        <item x="12"/>
        <item x="56"/>
        <item x="177"/>
        <item x="13"/>
        <item x="14"/>
        <item x="157"/>
        <item x="158"/>
        <item x="57"/>
        <item x="105"/>
        <item x="106"/>
        <item x="159"/>
        <item x="165"/>
        <item x="178"/>
        <item x="167"/>
        <item x="160"/>
        <item x="47"/>
        <item x="161"/>
        <item x="104"/>
        <item x="162"/>
        <item x="126"/>
        <item t="default"/>
      </items>
    </pivotField>
  </pivotFields>
  <rowFields count="2">
    <field x="0"/>
    <field x="1"/>
  </rowFields>
  <rowItems count="2">
    <i>
      <x v="6"/>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F1A9B15-FD8D-409E-9DAE-464CE89EA99C}" name="PivotTable7"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2">
  <location ref="A3:B8" firstHeaderRow="1" firstDataRow="1" firstDataCol="1"/>
  <pivotFields count="2">
    <pivotField axis="axisRow" dataField="1" showAll="0">
      <items count="6">
        <item x="0"/>
        <item x="1"/>
        <item x="3"/>
        <item x="2"/>
        <item h="1" x="4"/>
        <item t="default"/>
      </items>
    </pivotField>
    <pivotField showAll="0">
      <items count="183">
        <item x="30"/>
        <item x="61"/>
        <item x="63"/>
        <item x="64"/>
        <item x="65"/>
        <item x="62"/>
        <item x="170"/>
        <item x="125"/>
        <item x="49"/>
        <item x="31"/>
        <item x="107"/>
        <item x="108"/>
        <item x="128"/>
        <item x="0"/>
        <item x="32"/>
        <item x="50"/>
        <item x="179"/>
        <item x="115"/>
        <item x="66"/>
        <item x="67"/>
        <item x="68"/>
        <item x="109"/>
        <item x="1"/>
        <item x="69"/>
        <item x="59"/>
        <item x="130"/>
        <item x="17"/>
        <item x="70"/>
        <item x="131"/>
        <item x="15"/>
        <item x="16"/>
        <item x="71"/>
        <item x="73"/>
        <item x="72"/>
        <item x="124"/>
        <item x="33"/>
        <item x="172"/>
        <item x="74"/>
        <item x="132"/>
        <item x="168"/>
        <item x="129"/>
        <item x="110"/>
        <item x="75"/>
        <item x="133"/>
        <item x="76"/>
        <item x="77"/>
        <item x="78"/>
        <item x="34"/>
        <item x="135"/>
        <item x="51"/>
        <item x="52"/>
        <item x="35"/>
        <item x="136"/>
        <item x="79"/>
        <item x="81"/>
        <item x="2"/>
        <item x="60"/>
        <item x="137"/>
        <item x="36"/>
        <item x="169"/>
        <item x="3"/>
        <item x="173"/>
        <item x="138"/>
        <item x="4"/>
        <item x="139"/>
        <item x="174"/>
        <item x="111"/>
        <item x="5"/>
        <item x="6"/>
        <item x="140"/>
        <item x="82"/>
        <item x="83"/>
        <item x="84"/>
        <item x="48"/>
        <item x="37"/>
        <item x="7"/>
        <item x="85"/>
        <item x="112"/>
        <item x="114"/>
        <item x="113"/>
        <item x="141"/>
        <item x="142"/>
        <item x="166"/>
        <item x="143"/>
        <item x="18"/>
        <item x="164"/>
        <item x="86"/>
        <item x="144"/>
        <item x="116"/>
        <item x="117"/>
        <item x="118"/>
        <item x="146"/>
        <item x="119"/>
        <item x="134"/>
        <item x="120"/>
        <item x="121"/>
        <item x="38"/>
        <item x="145"/>
        <item x="8"/>
        <item x="87"/>
        <item x="19"/>
        <item x="163"/>
        <item x="88"/>
        <item x="20"/>
        <item x="58"/>
        <item x="53"/>
        <item x="89"/>
        <item x="21"/>
        <item x="171"/>
        <item x="180"/>
        <item x="147"/>
        <item x="22"/>
        <item x="175"/>
        <item x="90"/>
        <item x="23"/>
        <item x="54"/>
        <item x="148"/>
        <item x="91"/>
        <item x="92"/>
        <item x="149"/>
        <item x="39"/>
        <item x="156"/>
        <item x="93"/>
        <item x="40"/>
        <item x="94"/>
        <item x="41"/>
        <item x="95"/>
        <item x="96"/>
        <item x="97"/>
        <item x="24"/>
        <item x="122"/>
        <item x="98"/>
        <item x="150"/>
        <item x="99"/>
        <item x="151"/>
        <item x="123"/>
        <item x="9"/>
        <item x="10"/>
        <item x="100"/>
        <item x="25"/>
        <item x="80"/>
        <item x="43"/>
        <item x="42"/>
        <item x="44"/>
        <item x="176"/>
        <item x="152"/>
        <item x="45"/>
        <item x="11"/>
        <item x="27"/>
        <item x="26"/>
        <item x="28"/>
        <item x="127"/>
        <item x="153"/>
        <item x="29"/>
        <item x="101"/>
        <item x="154"/>
        <item x="155"/>
        <item x="102"/>
        <item x="103"/>
        <item x="55"/>
        <item x="46"/>
        <item x="12"/>
        <item x="56"/>
        <item x="177"/>
        <item x="13"/>
        <item x="14"/>
        <item x="157"/>
        <item x="158"/>
        <item x="57"/>
        <item x="105"/>
        <item x="106"/>
        <item x="159"/>
        <item x="165"/>
        <item x="178"/>
        <item x="167"/>
        <item x="160"/>
        <item x="47"/>
        <item x="161"/>
        <item x="104"/>
        <item x="162"/>
        <item x="126"/>
        <item x="181"/>
        <item t="default"/>
      </items>
    </pivotField>
  </pivotFields>
  <rowFields count="1">
    <field x="0"/>
  </rowFields>
  <rowItems count="5">
    <i>
      <x/>
    </i>
    <i>
      <x v="1"/>
    </i>
    <i>
      <x v="2"/>
    </i>
    <i>
      <x v="3"/>
    </i>
    <i t="grand">
      <x/>
    </i>
  </rowItems>
  <colItems count="1">
    <i/>
  </colItems>
  <dataFields count="1">
    <dataField name="Count of course" fld="0" subtotal="count" baseField="0" baseItem="0"/>
  </dataFields>
  <chartFormats count="15">
    <chartFormat chart="13" format="0" series="1">
      <pivotArea type="data" outline="0" fieldPosition="0">
        <references count="1">
          <reference field="4294967294" count="1" selected="0">
            <x v="0"/>
          </reference>
        </references>
      </pivotArea>
    </chartFormat>
    <chartFormat chart="13" format="1">
      <pivotArea type="data" outline="0" fieldPosition="0">
        <references count="2">
          <reference field="4294967294" count="1" selected="0">
            <x v="0"/>
          </reference>
          <reference field="0" count="1" selected="0">
            <x v="2"/>
          </reference>
        </references>
      </pivotArea>
    </chartFormat>
    <chartFormat chart="13" format="2">
      <pivotArea type="data" outline="0" fieldPosition="0">
        <references count="2">
          <reference field="4294967294" count="1" selected="0">
            <x v="0"/>
          </reference>
          <reference field="0" count="1" selected="0">
            <x v="3"/>
          </reference>
        </references>
      </pivotArea>
    </chartFormat>
    <chartFormat chart="13" format="3">
      <pivotArea type="data" outline="0" fieldPosition="0">
        <references count="2">
          <reference field="4294967294" count="1" selected="0">
            <x v="0"/>
          </reference>
          <reference field="0" count="1" selected="0">
            <x v="0"/>
          </reference>
        </references>
      </pivotArea>
    </chartFormat>
    <chartFormat chart="13" format="4">
      <pivotArea type="data" outline="0" fieldPosition="0">
        <references count="2">
          <reference field="4294967294" count="1" selected="0">
            <x v="0"/>
          </reference>
          <reference field="0" count="1" selected="0">
            <x v="1"/>
          </reference>
        </references>
      </pivotArea>
    </chartFormat>
    <chartFormat chart="15" format="5" series="1">
      <pivotArea type="data" outline="0" fieldPosition="0">
        <references count="1">
          <reference field="4294967294" count="1" selected="0">
            <x v="0"/>
          </reference>
        </references>
      </pivotArea>
    </chartFormat>
    <chartFormat chart="15" format="6">
      <pivotArea type="data" outline="0" fieldPosition="0">
        <references count="2">
          <reference field="4294967294" count="1" selected="0">
            <x v="0"/>
          </reference>
          <reference field="0" count="1" selected="0">
            <x v="0"/>
          </reference>
        </references>
      </pivotArea>
    </chartFormat>
    <chartFormat chart="15" format="7">
      <pivotArea type="data" outline="0" fieldPosition="0">
        <references count="2">
          <reference field="4294967294" count="1" selected="0">
            <x v="0"/>
          </reference>
          <reference field="0" count="1" selected="0">
            <x v="1"/>
          </reference>
        </references>
      </pivotArea>
    </chartFormat>
    <chartFormat chart="15" format="8">
      <pivotArea type="data" outline="0" fieldPosition="0">
        <references count="2">
          <reference field="4294967294" count="1" selected="0">
            <x v="0"/>
          </reference>
          <reference field="0" count="1" selected="0">
            <x v="2"/>
          </reference>
        </references>
      </pivotArea>
    </chartFormat>
    <chartFormat chart="15" format="9">
      <pivotArea type="data" outline="0" fieldPosition="0">
        <references count="2">
          <reference field="4294967294" count="1" selected="0">
            <x v="0"/>
          </reference>
          <reference field="0" count="1" selected="0">
            <x v="3"/>
          </reference>
        </references>
      </pivotArea>
    </chartFormat>
    <chartFormat chart="16" format="10" series="1">
      <pivotArea type="data" outline="0" fieldPosition="0">
        <references count="1">
          <reference field="4294967294" count="1" selected="0">
            <x v="0"/>
          </reference>
        </references>
      </pivotArea>
    </chartFormat>
    <chartFormat chart="16" format="11">
      <pivotArea type="data" outline="0" fieldPosition="0">
        <references count="2">
          <reference field="4294967294" count="1" selected="0">
            <x v="0"/>
          </reference>
          <reference field="0" count="1" selected="0">
            <x v="0"/>
          </reference>
        </references>
      </pivotArea>
    </chartFormat>
    <chartFormat chart="16" format="12">
      <pivotArea type="data" outline="0" fieldPosition="0">
        <references count="2">
          <reference field="4294967294" count="1" selected="0">
            <x v="0"/>
          </reference>
          <reference field="0" count="1" selected="0">
            <x v="1"/>
          </reference>
        </references>
      </pivotArea>
    </chartFormat>
    <chartFormat chart="16" format="13">
      <pivotArea type="data" outline="0" fieldPosition="0">
        <references count="2">
          <reference field="4294967294" count="1" selected="0">
            <x v="0"/>
          </reference>
          <reference field="0" count="1" selected="0">
            <x v="2"/>
          </reference>
        </references>
      </pivotArea>
    </chartFormat>
    <chartFormat chart="16" format="14">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9099016-8826-4C14-A7E6-585DD20D0EB8}" autoFormatId="16" applyNumberFormats="0" applyBorderFormats="0" applyFontFormats="0" applyPatternFormats="0" applyAlignmentFormats="0" applyWidthHeightFormats="0">
  <queryTableRefresh nextId="10">
    <queryTableFields count="7">
      <queryTableField id="1" name="name" tableColumnId="1"/>
      <queryTableField id="3" name="diet" tableColumnId="3"/>
      <queryTableField id="4" name="prep_time" tableColumnId="4"/>
      <queryTableField id="5" name="cook_time" tableColumnId="5"/>
      <queryTableField id="6" name="flavor_profile" tableColumnId="6"/>
      <queryTableField id="7" name="course" tableColumnId="7"/>
      <queryTableField id="8" name="state" tableColumnId="8"/>
    </queryTableFields>
    <queryTableDeletedFields count="2">
      <deletedField name="ingredients"/>
      <deletedField name="region"/>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56A3E3F4-131F-4464-A4AF-2F77485E0F7E}" sourceName="state">
  <pivotTables>
    <pivotTable tabId="29" name="PivotTable3"/>
  </pivotTables>
  <data>
    <tabular pivotCacheId="1599023828">
      <items count="23">
        <i x="9"/>
        <i x="7"/>
        <i x="8"/>
        <i x="19"/>
        <i x="22"/>
        <i x="14"/>
        <i x="20" s="1"/>
        <i x="18"/>
        <i x="10"/>
        <i x="12"/>
        <i x="21"/>
        <i x="5"/>
        <i x="15"/>
        <i x="16"/>
        <i x="17"/>
        <i x="4"/>
        <i x="2"/>
        <i x="1"/>
        <i x="13"/>
        <i x="11"/>
        <i x="3"/>
        <i x="6"/>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1291F427-61DC-4E63-A899-61FB00B35471}" sourceName="name">
  <pivotTables>
    <pivotTable tabId="29" name="PivotTable3"/>
  </pivotTables>
  <data>
    <tabular pivotCacheId="1599023828">
      <items count="181">
        <i x="84" s="1"/>
        <i x="30" s="1" nd="1"/>
        <i x="61" s="1" nd="1"/>
        <i x="63" s="1" nd="1"/>
        <i x="64" s="1" nd="1"/>
        <i x="65" s="1" nd="1"/>
        <i x="62" s="1" nd="1"/>
        <i x="170" s="1" nd="1"/>
        <i x="125" s="1" nd="1"/>
        <i x="49" s="1" nd="1"/>
        <i x="31" s="1" nd="1"/>
        <i x="107" s="1" nd="1"/>
        <i x="108" s="1" nd="1"/>
        <i x="128" s="1" nd="1"/>
        <i x="0" s="1" nd="1"/>
        <i x="32" s="1" nd="1"/>
        <i x="50" s="1" nd="1"/>
        <i x="179" s="1" nd="1"/>
        <i x="115" s="1" nd="1"/>
        <i x="66" s="1" nd="1"/>
        <i x="67" s="1" nd="1"/>
        <i x="68" s="1" nd="1"/>
        <i x="109" s="1" nd="1"/>
        <i x="1" s="1" nd="1"/>
        <i x="69" s="1" nd="1"/>
        <i x="59" s="1" nd="1"/>
        <i x="130" s="1" nd="1"/>
        <i x="17" s="1" nd="1"/>
        <i x="70" s="1" nd="1"/>
        <i x="131" s="1" nd="1"/>
        <i x="15" s="1" nd="1"/>
        <i x="16" s="1" nd="1"/>
        <i x="71" s="1" nd="1"/>
        <i x="73" s="1" nd="1"/>
        <i x="72" s="1" nd="1"/>
        <i x="124" s="1" nd="1"/>
        <i x="33" s="1" nd="1"/>
        <i x="172" s="1" nd="1"/>
        <i x="74" s="1" nd="1"/>
        <i x="132" s="1" nd="1"/>
        <i x="168" s="1" nd="1"/>
        <i x="129" s="1" nd="1"/>
        <i x="110" s="1" nd="1"/>
        <i x="75" s="1" nd="1"/>
        <i x="133" s="1" nd="1"/>
        <i x="76" s="1" nd="1"/>
        <i x="77" s="1" nd="1"/>
        <i x="78" s="1" nd="1"/>
        <i x="34" s="1" nd="1"/>
        <i x="135" s="1" nd="1"/>
        <i x="51" s="1" nd="1"/>
        <i x="52" s="1" nd="1"/>
        <i x="35" s="1" nd="1"/>
        <i x="136" s="1" nd="1"/>
        <i x="79" s="1" nd="1"/>
        <i x="81" s="1" nd="1"/>
        <i x="2" s="1" nd="1"/>
        <i x="60" s="1" nd="1"/>
        <i x="137" s="1" nd="1"/>
        <i x="36" s="1" nd="1"/>
        <i x="169" s="1" nd="1"/>
        <i x="3" s="1" nd="1"/>
        <i x="173" s="1" nd="1"/>
        <i x="138" s="1" nd="1"/>
        <i x="4" s="1" nd="1"/>
        <i x="139" s="1" nd="1"/>
        <i x="174" s="1" nd="1"/>
        <i x="111" s="1" nd="1"/>
        <i x="5" s="1" nd="1"/>
        <i x="6" s="1" nd="1"/>
        <i x="140" s="1" nd="1"/>
        <i x="82" s="1" nd="1"/>
        <i x="83" s="1" nd="1"/>
        <i x="48" s="1" nd="1"/>
        <i x="37" s="1" nd="1"/>
        <i x="7" s="1" nd="1"/>
        <i x="85" s="1" nd="1"/>
        <i x="112" s="1" nd="1"/>
        <i x="114" s="1" nd="1"/>
        <i x="113" s="1" nd="1"/>
        <i x="141" s="1" nd="1"/>
        <i x="142" s="1" nd="1"/>
        <i x="166" s="1" nd="1"/>
        <i x="143" s="1" nd="1"/>
        <i x="18" s="1" nd="1"/>
        <i x="164" s="1" nd="1"/>
        <i x="86" s="1" nd="1"/>
        <i x="144" s="1" nd="1"/>
        <i x="116" s="1" nd="1"/>
        <i x="117" s="1" nd="1"/>
        <i x="118" s="1" nd="1"/>
        <i x="146" s="1" nd="1"/>
        <i x="119" s="1" nd="1"/>
        <i x="134" s="1" nd="1"/>
        <i x="120" s="1" nd="1"/>
        <i x="121" s="1" nd="1"/>
        <i x="38" s="1" nd="1"/>
        <i x="145" s="1" nd="1"/>
        <i x="8" s="1" nd="1"/>
        <i x="87" s="1" nd="1"/>
        <i x="19" s="1" nd="1"/>
        <i x="163" s="1" nd="1"/>
        <i x="88" s="1" nd="1"/>
        <i x="20" s="1" nd="1"/>
        <i x="58" s="1" nd="1"/>
        <i x="53" s="1" nd="1"/>
        <i x="89" s="1" nd="1"/>
        <i x="21" s="1" nd="1"/>
        <i x="171" s="1" nd="1"/>
        <i x="180" s="1" nd="1"/>
        <i x="147" s="1" nd="1"/>
        <i x="22" s="1" nd="1"/>
        <i x="175" s="1" nd="1"/>
        <i x="90" s="1" nd="1"/>
        <i x="23" s="1" nd="1"/>
        <i x="54" s="1" nd="1"/>
        <i x="148" s="1" nd="1"/>
        <i x="91" s="1" nd="1"/>
        <i x="92" s="1" nd="1"/>
        <i x="149" s="1" nd="1"/>
        <i x="39" s="1" nd="1"/>
        <i x="156" s="1" nd="1"/>
        <i x="93" s="1" nd="1"/>
        <i x="40" s="1" nd="1"/>
        <i x="94" s="1" nd="1"/>
        <i x="41" s="1" nd="1"/>
        <i x="95" s="1" nd="1"/>
        <i x="96" s="1" nd="1"/>
        <i x="97" s="1" nd="1"/>
        <i x="24" s="1" nd="1"/>
        <i x="122" s="1" nd="1"/>
        <i x="98" s="1" nd="1"/>
        <i x="150" s="1" nd="1"/>
        <i x="99" s="1" nd="1"/>
        <i x="151" s="1" nd="1"/>
        <i x="123" s="1" nd="1"/>
        <i x="9" s="1" nd="1"/>
        <i x="10" s="1" nd="1"/>
        <i x="100" s="1" nd="1"/>
        <i x="25" s="1" nd="1"/>
        <i x="80" s="1" nd="1"/>
        <i x="43" s="1" nd="1"/>
        <i x="42" s="1" nd="1"/>
        <i x="44" s="1" nd="1"/>
        <i x="176" s="1" nd="1"/>
        <i x="152" s="1" nd="1"/>
        <i x="45" s="1" nd="1"/>
        <i x="11" s="1" nd="1"/>
        <i x="27" s="1" nd="1"/>
        <i x="26" s="1" nd="1"/>
        <i x="28" s="1" nd="1"/>
        <i x="127" s="1" nd="1"/>
        <i x="153" s="1" nd="1"/>
        <i x="29" s="1" nd="1"/>
        <i x="101" s="1" nd="1"/>
        <i x="154" s="1" nd="1"/>
        <i x="155" s="1" nd="1"/>
        <i x="102" s="1" nd="1"/>
        <i x="103" s="1" nd="1"/>
        <i x="55" s="1" nd="1"/>
        <i x="46" s="1" nd="1"/>
        <i x="12" s="1" nd="1"/>
        <i x="56" s="1" nd="1"/>
        <i x="177" s="1" nd="1"/>
        <i x="13" s="1" nd="1"/>
        <i x="14" s="1" nd="1"/>
        <i x="157" s="1" nd="1"/>
        <i x="158" s="1" nd="1"/>
        <i x="57" s="1" nd="1"/>
        <i x="105" s="1" nd="1"/>
        <i x="106" s="1" nd="1"/>
        <i x="159" s="1" nd="1"/>
        <i x="165" s="1" nd="1"/>
        <i x="178" s="1" nd="1"/>
        <i x="167" s="1" nd="1"/>
        <i x="160" s="1" nd="1"/>
        <i x="47" s="1" nd="1"/>
        <i x="161" s="1" nd="1"/>
        <i x="104" s="1" nd="1"/>
        <i x="162" s="1" nd="1"/>
        <i x="126"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1" xr10:uid="{188FD286-66D5-478B-A624-B2E21CF4B245}" cache="Slicer_state" caption="state" startItem="1" rowHeight="241300"/>
  <slicer name="name 1" xr10:uid="{274B1590-8453-472C-94FA-DEFD72A4AF2B}" cache="Slicer_name" caption="name"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058C486-EDEB-48D6-B2A1-273721342DBF}" name="Data_sheet" displayName="Data_sheet" ref="A1:G182" tableType="queryTable" totalsRowShown="0">
  <autoFilter ref="A1:G182" xr:uid="{E058C486-EDEB-48D6-B2A1-273721342DBF}"/>
  <tableColumns count="7">
    <tableColumn id="1" xr3:uid="{B9E56BE4-2832-4F72-AF47-55920824B012}" uniqueName="1" name="name" queryTableFieldId="1" dataDxfId="4"/>
    <tableColumn id="3" xr3:uid="{0E376BC5-068F-4493-A95D-0ECDCD350BE8}" uniqueName="3" name="diet" queryTableFieldId="3" dataDxfId="3"/>
    <tableColumn id="4" xr3:uid="{837444A1-7C9A-4F0A-A14B-912B66AE94EB}" uniqueName="4" name="prep_time" queryTableFieldId="4"/>
    <tableColumn id="5" xr3:uid="{C92BB8C5-26BA-47AA-B991-E47D56B8CC4C}" uniqueName="5" name="cook_time" queryTableFieldId="5"/>
    <tableColumn id="6" xr3:uid="{DD53B20E-7C32-42DB-8D3B-2860AB78953C}" uniqueName="6" name="flavor_profile" queryTableFieldId="6" dataDxfId="2"/>
    <tableColumn id="7" xr3:uid="{A4C43F42-0981-4C16-93B7-121506EAE651}" uniqueName="7" name="course" queryTableFieldId="7" dataDxfId="1"/>
    <tableColumn id="8" xr3:uid="{DF0AFA2E-B65E-4365-AB47-8A8115C17136}" uniqueName="8" name="state"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7CD2C-21AD-46B9-9CA3-E92C0A3AD2A0}">
  <dimension ref="A1:G182"/>
  <sheetViews>
    <sheetView showGridLines="0" workbookViewId="0"/>
  </sheetViews>
  <sheetFormatPr defaultRowHeight="14.5" x14ac:dyDescent="0.35"/>
  <cols>
    <col min="1" max="1" width="24.1796875" bestFit="1" customWidth="1"/>
    <col min="2" max="2" width="13.36328125" bestFit="1" customWidth="1"/>
    <col min="3" max="3" width="11.81640625" bestFit="1" customWidth="1"/>
    <col min="4" max="4" width="11.90625" bestFit="1" customWidth="1"/>
    <col min="5" max="5" width="14.36328125" bestFit="1" customWidth="1"/>
    <col min="6" max="6" width="11" bestFit="1" customWidth="1"/>
    <col min="7" max="7" width="15.90625" bestFit="1" customWidth="1"/>
  </cols>
  <sheetData>
    <row r="1" spans="1:7" x14ac:dyDescent="0.35">
      <c r="A1" t="s">
        <v>0</v>
      </c>
      <c r="B1" t="s">
        <v>1</v>
      </c>
      <c r="C1" t="s">
        <v>2</v>
      </c>
      <c r="D1" t="s">
        <v>3</v>
      </c>
      <c r="E1" t="s">
        <v>4</v>
      </c>
      <c r="F1" t="s">
        <v>5</v>
      </c>
      <c r="G1" t="s">
        <v>6</v>
      </c>
    </row>
    <row r="2" spans="1:7" x14ac:dyDescent="0.35">
      <c r="A2" s="3" t="s">
        <v>7</v>
      </c>
      <c r="B2" s="3" t="s">
        <v>8</v>
      </c>
      <c r="C2">
        <v>45</v>
      </c>
      <c r="D2">
        <v>25</v>
      </c>
      <c r="E2" s="3" t="s">
        <v>9</v>
      </c>
      <c r="F2" s="3" t="s">
        <v>10</v>
      </c>
      <c r="G2" s="3" t="s">
        <v>11</v>
      </c>
    </row>
    <row r="3" spans="1:7" x14ac:dyDescent="0.35">
      <c r="A3" s="3" t="s">
        <v>12</v>
      </c>
      <c r="B3" s="3" t="s">
        <v>8</v>
      </c>
      <c r="C3">
        <v>80</v>
      </c>
      <c r="D3">
        <v>30</v>
      </c>
      <c r="E3" s="3" t="s">
        <v>9</v>
      </c>
      <c r="F3" s="3" t="s">
        <v>10</v>
      </c>
      <c r="G3" s="3" t="s">
        <v>13</v>
      </c>
    </row>
    <row r="4" spans="1:7" x14ac:dyDescent="0.35">
      <c r="A4" s="3" t="s">
        <v>14</v>
      </c>
      <c r="B4" s="3" t="s">
        <v>8</v>
      </c>
      <c r="C4">
        <v>15</v>
      </c>
      <c r="D4">
        <v>60</v>
      </c>
      <c r="E4" s="3" t="s">
        <v>9</v>
      </c>
      <c r="F4" s="3" t="s">
        <v>10</v>
      </c>
      <c r="G4" s="3" t="s">
        <v>15</v>
      </c>
    </row>
    <row r="5" spans="1:7" x14ac:dyDescent="0.35">
      <c r="A5" s="3" t="s">
        <v>16</v>
      </c>
      <c r="B5" s="3" t="s">
        <v>8</v>
      </c>
      <c r="C5">
        <v>15</v>
      </c>
      <c r="D5">
        <v>30</v>
      </c>
      <c r="E5" s="3" t="s">
        <v>9</v>
      </c>
      <c r="F5" s="3" t="s">
        <v>10</v>
      </c>
      <c r="G5" s="3" t="s">
        <v>13</v>
      </c>
    </row>
    <row r="6" spans="1:7" x14ac:dyDescent="0.35">
      <c r="A6" s="3" t="s">
        <v>17</v>
      </c>
      <c r="B6" s="3" t="s">
        <v>8</v>
      </c>
      <c r="C6">
        <v>15</v>
      </c>
      <c r="D6">
        <v>40</v>
      </c>
      <c r="E6" s="3" t="s">
        <v>9</v>
      </c>
      <c r="F6" s="3" t="s">
        <v>10</v>
      </c>
      <c r="G6" s="3" t="s">
        <v>11</v>
      </c>
    </row>
    <row r="7" spans="1:7" x14ac:dyDescent="0.35">
      <c r="A7" s="3" t="s">
        <v>18</v>
      </c>
      <c r="B7" s="3" t="s">
        <v>8</v>
      </c>
      <c r="C7">
        <v>10</v>
      </c>
      <c r="D7">
        <v>50</v>
      </c>
      <c r="E7" s="3" t="s">
        <v>9</v>
      </c>
      <c r="F7" s="3" t="s">
        <v>10</v>
      </c>
      <c r="G7" s="3" t="s">
        <v>11</v>
      </c>
    </row>
    <row r="8" spans="1:7" x14ac:dyDescent="0.35">
      <c r="A8" s="3" t="s">
        <v>19</v>
      </c>
      <c r="B8" s="3" t="s">
        <v>8</v>
      </c>
      <c r="C8">
        <v>10</v>
      </c>
      <c r="D8">
        <v>50</v>
      </c>
      <c r="E8" s="3" t="s">
        <v>9</v>
      </c>
      <c r="F8" s="3" t="s">
        <v>10</v>
      </c>
      <c r="G8" s="3" t="s">
        <v>20</v>
      </c>
    </row>
    <row r="9" spans="1:7" x14ac:dyDescent="0.35">
      <c r="A9" s="3" t="s">
        <v>21</v>
      </c>
      <c r="B9" s="3" t="s">
        <v>8</v>
      </c>
      <c r="C9">
        <v>20</v>
      </c>
      <c r="D9">
        <v>30</v>
      </c>
      <c r="E9" s="3" t="s">
        <v>9</v>
      </c>
      <c r="F9" s="3" t="s">
        <v>10</v>
      </c>
      <c r="G9" s="3" t="s">
        <v>11</v>
      </c>
    </row>
    <row r="10" spans="1:7" x14ac:dyDescent="0.35">
      <c r="A10" s="3" t="s">
        <v>22</v>
      </c>
      <c r="B10" s="3" t="s">
        <v>8</v>
      </c>
      <c r="C10">
        <v>5</v>
      </c>
      <c r="D10">
        <v>5</v>
      </c>
      <c r="E10" s="3" t="s">
        <v>9</v>
      </c>
      <c r="F10" s="3" t="s">
        <v>10</v>
      </c>
      <c r="G10" s="3" t="s">
        <v>15</v>
      </c>
    </row>
    <row r="11" spans="1:7" x14ac:dyDescent="0.35">
      <c r="A11" s="3" t="s">
        <v>23</v>
      </c>
      <c r="B11" s="3" t="s">
        <v>8</v>
      </c>
      <c r="C11">
        <v>10</v>
      </c>
      <c r="D11">
        <v>30</v>
      </c>
      <c r="E11" s="3" t="s">
        <v>9</v>
      </c>
      <c r="F11" s="3" t="s">
        <v>10</v>
      </c>
      <c r="G11" s="3" t="s">
        <v>20</v>
      </c>
    </row>
    <row r="12" spans="1:7" x14ac:dyDescent="0.35">
      <c r="A12" s="3" t="s">
        <v>24</v>
      </c>
      <c r="B12" s="3" t="s">
        <v>8</v>
      </c>
      <c r="C12">
        <v>30</v>
      </c>
      <c r="D12">
        <v>20</v>
      </c>
      <c r="E12" s="3" t="s">
        <v>9</v>
      </c>
      <c r="F12" s="3" t="s">
        <v>10</v>
      </c>
      <c r="G12" s="3" t="s">
        <v>25</v>
      </c>
    </row>
    <row r="13" spans="1:7" x14ac:dyDescent="0.35">
      <c r="A13" s="3" t="s">
        <v>26</v>
      </c>
      <c r="B13" s="3" t="s">
        <v>8</v>
      </c>
      <c r="C13">
        <v>10</v>
      </c>
      <c r="D13">
        <v>45</v>
      </c>
      <c r="E13" s="3" t="s">
        <v>9</v>
      </c>
      <c r="F13" s="3" t="s">
        <v>10</v>
      </c>
      <c r="G13" s="3" t="s">
        <v>20</v>
      </c>
    </row>
    <row r="14" spans="1:7" x14ac:dyDescent="0.35">
      <c r="A14" s="3" t="s">
        <v>27</v>
      </c>
      <c r="B14" s="3" t="s">
        <v>8</v>
      </c>
      <c r="C14">
        <v>10</v>
      </c>
      <c r="D14">
        <v>25</v>
      </c>
      <c r="E14" s="3" t="s">
        <v>9</v>
      </c>
      <c r="F14" s="3" t="s">
        <v>10</v>
      </c>
      <c r="G14" s="3" t="s">
        <v>28</v>
      </c>
    </row>
    <row r="15" spans="1:7" x14ac:dyDescent="0.35">
      <c r="A15" s="3" t="s">
        <v>29</v>
      </c>
      <c r="B15" s="3" t="s">
        <v>8</v>
      </c>
      <c r="C15">
        <v>10</v>
      </c>
      <c r="D15">
        <v>20</v>
      </c>
      <c r="E15" s="3" t="s">
        <v>9</v>
      </c>
      <c r="F15" s="3" t="s">
        <v>10</v>
      </c>
      <c r="G15" s="3" t="s">
        <v>30</v>
      </c>
    </row>
    <row r="16" spans="1:7" x14ac:dyDescent="0.35">
      <c r="A16" s="3" t="s">
        <v>31</v>
      </c>
      <c r="B16" s="3" t="s">
        <v>8</v>
      </c>
      <c r="C16">
        <v>10</v>
      </c>
      <c r="D16">
        <v>60</v>
      </c>
      <c r="E16" s="3" t="s">
        <v>9</v>
      </c>
      <c r="F16" s="3" t="s">
        <v>10</v>
      </c>
      <c r="G16" s="3" t="s">
        <v>20</v>
      </c>
    </row>
    <row r="17" spans="1:7" x14ac:dyDescent="0.35">
      <c r="A17" s="3" t="s">
        <v>32</v>
      </c>
      <c r="B17" s="3" t="s">
        <v>8</v>
      </c>
      <c r="C17">
        <v>10</v>
      </c>
      <c r="D17">
        <v>50</v>
      </c>
      <c r="E17" s="3" t="s">
        <v>9</v>
      </c>
      <c r="F17" s="3" t="s">
        <v>10</v>
      </c>
      <c r="G17" s="3" t="s">
        <v>25</v>
      </c>
    </row>
    <row r="18" spans="1:7" x14ac:dyDescent="0.35">
      <c r="A18" s="3" t="s">
        <v>33</v>
      </c>
      <c r="B18" s="3" t="s">
        <v>8</v>
      </c>
      <c r="C18">
        <v>10</v>
      </c>
      <c r="D18">
        <v>45</v>
      </c>
      <c r="E18" s="3" t="s">
        <v>9</v>
      </c>
      <c r="F18" s="3" t="s">
        <v>10</v>
      </c>
      <c r="G18" s="3" t="s">
        <v>25</v>
      </c>
    </row>
    <row r="19" spans="1:7" x14ac:dyDescent="0.35">
      <c r="A19" s="3" t="s">
        <v>34</v>
      </c>
      <c r="B19" s="3" t="s">
        <v>8</v>
      </c>
      <c r="C19">
        <v>40</v>
      </c>
      <c r="D19">
        <v>60</v>
      </c>
      <c r="E19" s="3" t="s">
        <v>9</v>
      </c>
      <c r="F19" s="3" t="s">
        <v>10</v>
      </c>
      <c r="G19" s="3" t="s">
        <v>11</v>
      </c>
    </row>
    <row r="20" spans="1:7" x14ac:dyDescent="0.35">
      <c r="A20" s="3" t="s">
        <v>35</v>
      </c>
      <c r="B20" s="3" t="s">
        <v>8</v>
      </c>
      <c r="C20">
        <v>25</v>
      </c>
      <c r="D20">
        <v>60</v>
      </c>
      <c r="E20" s="3" t="s">
        <v>9</v>
      </c>
      <c r="F20" s="3" t="s">
        <v>10</v>
      </c>
      <c r="G20" s="3" t="s">
        <v>25</v>
      </c>
    </row>
    <row r="21" spans="1:7" x14ac:dyDescent="0.35">
      <c r="A21" s="3" t="s">
        <v>36</v>
      </c>
      <c r="B21" s="3" t="s">
        <v>8</v>
      </c>
      <c r="C21">
        <v>45</v>
      </c>
      <c r="D21">
        <v>45</v>
      </c>
      <c r="E21" s="3" t="s">
        <v>9</v>
      </c>
      <c r="F21" s="3" t="s">
        <v>10</v>
      </c>
      <c r="G21" s="3" t="s">
        <v>11</v>
      </c>
    </row>
    <row r="22" spans="1:7" x14ac:dyDescent="0.35">
      <c r="A22" s="3" t="s">
        <v>37</v>
      </c>
      <c r="B22" s="3" t="s">
        <v>8</v>
      </c>
      <c r="C22">
        <v>20</v>
      </c>
      <c r="D22">
        <v>30</v>
      </c>
      <c r="E22" s="3" t="s">
        <v>9</v>
      </c>
      <c r="F22" s="3" t="s">
        <v>10</v>
      </c>
      <c r="G22" s="3" t="s">
        <v>38</v>
      </c>
    </row>
    <row r="23" spans="1:7" x14ac:dyDescent="0.35">
      <c r="A23" s="3" t="s">
        <v>39</v>
      </c>
      <c r="B23" s="3" t="s">
        <v>8</v>
      </c>
      <c r="C23">
        <v>10</v>
      </c>
      <c r="D23">
        <v>120</v>
      </c>
      <c r="E23" s="3" t="s">
        <v>9</v>
      </c>
      <c r="F23" s="3" t="s">
        <v>10</v>
      </c>
      <c r="G23" s="3" t="s">
        <v>40</v>
      </c>
    </row>
    <row r="24" spans="1:7" x14ac:dyDescent="0.35">
      <c r="A24" s="3" t="s">
        <v>41</v>
      </c>
      <c r="B24" s="3" t="s">
        <v>8</v>
      </c>
      <c r="C24">
        <v>15</v>
      </c>
      <c r="D24">
        <v>30</v>
      </c>
      <c r="E24" s="3" t="s">
        <v>9</v>
      </c>
      <c r="F24" s="3" t="s">
        <v>10</v>
      </c>
      <c r="G24" s="3" t="s">
        <v>11</v>
      </c>
    </row>
    <row r="25" spans="1:7" x14ac:dyDescent="0.35">
      <c r="A25" s="3" t="s">
        <v>42</v>
      </c>
      <c r="B25" s="3" t="s">
        <v>8</v>
      </c>
      <c r="C25">
        <v>480</v>
      </c>
      <c r="D25">
        <v>30</v>
      </c>
      <c r="E25" s="3" t="s">
        <v>9</v>
      </c>
      <c r="F25" s="3" t="s">
        <v>10</v>
      </c>
      <c r="G25" s="3" t="s">
        <v>11</v>
      </c>
    </row>
    <row r="26" spans="1:7" x14ac:dyDescent="0.35">
      <c r="A26" s="3" t="s">
        <v>43</v>
      </c>
      <c r="B26" s="3" t="s">
        <v>8</v>
      </c>
      <c r="C26">
        <v>45</v>
      </c>
      <c r="D26">
        <v>45</v>
      </c>
      <c r="E26" s="3" t="s">
        <v>9</v>
      </c>
      <c r="F26" s="3" t="s">
        <v>10</v>
      </c>
      <c r="G26" s="3" t="s">
        <v>11</v>
      </c>
    </row>
    <row r="27" spans="1:7" x14ac:dyDescent="0.35">
      <c r="A27" s="3" t="s">
        <v>44</v>
      </c>
      <c r="B27" s="3" t="s">
        <v>8</v>
      </c>
      <c r="C27">
        <v>15</v>
      </c>
      <c r="D27">
        <v>35</v>
      </c>
      <c r="E27" s="3" t="s">
        <v>9</v>
      </c>
      <c r="F27" s="3" t="s">
        <v>10</v>
      </c>
      <c r="G27" s="3" t="s">
        <v>38</v>
      </c>
    </row>
    <row r="28" spans="1:7" x14ac:dyDescent="0.35">
      <c r="A28" s="3" t="s">
        <v>45</v>
      </c>
      <c r="B28" s="3" t="s">
        <v>8</v>
      </c>
      <c r="C28">
        <v>15</v>
      </c>
      <c r="D28">
        <v>30</v>
      </c>
      <c r="E28" s="3" t="s">
        <v>9</v>
      </c>
      <c r="F28" s="3" t="s">
        <v>10</v>
      </c>
      <c r="G28" s="3" t="s">
        <v>25</v>
      </c>
    </row>
    <row r="29" spans="1:7" x14ac:dyDescent="0.35">
      <c r="A29" s="3" t="s">
        <v>46</v>
      </c>
      <c r="B29" s="3" t="s">
        <v>8</v>
      </c>
      <c r="C29">
        <v>180</v>
      </c>
      <c r="D29">
        <v>60</v>
      </c>
      <c r="E29" s="3" t="s">
        <v>9</v>
      </c>
      <c r="F29" s="3" t="s">
        <v>10</v>
      </c>
      <c r="G29" s="3" t="s">
        <v>11</v>
      </c>
    </row>
    <row r="30" spans="1:7" x14ac:dyDescent="0.35">
      <c r="A30" s="3" t="s">
        <v>47</v>
      </c>
      <c r="B30" s="3" t="s">
        <v>8</v>
      </c>
      <c r="C30">
        <v>10</v>
      </c>
      <c r="D30">
        <v>90</v>
      </c>
      <c r="E30" s="3" t="s">
        <v>9</v>
      </c>
      <c r="F30" s="3" t="s">
        <v>10</v>
      </c>
      <c r="G30" s="3" t="s">
        <v>11</v>
      </c>
    </row>
    <row r="31" spans="1:7" x14ac:dyDescent="0.35">
      <c r="A31" s="3" t="s">
        <v>48</v>
      </c>
      <c r="B31" s="3" t="s">
        <v>8</v>
      </c>
      <c r="C31">
        <v>30</v>
      </c>
      <c r="D31">
        <v>20</v>
      </c>
      <c r="E31" s="3" t="s">
        <v>9</v>
      </c>
      <c r="F31" s="3" t="s">
        <v>10</v>
      </c>
      <c r="G31" s="3" t="s">
        <v>11</v>
      </c>
    </row>
    <row r="32" spans="1:7" x14ac:dyDescent="0.35">
      <c r="A32" s="3" t="s">
        <v>49</v>
      </c>
      <c r="B32" s="3" t="s">
        <v>8</v>
      </c>
      <c r="C32">
        <v>10</v>
      </c>
      <c r="D32">
        <v>50</v>
      </c>
      <c r="E32" s="3" t="s">
        <v>9</v>
      </c>
      <c r="F32" s="3" t="s">
        <v>10</v>
      </c>
      <c r="G32" s="3" t="s">
        <v>11</v>
      </c>
    </row>
    <row r="33" spans="1:7" x14ac:dyDescent="0.35">
      <c r="A33" s="3" t="s">
        <v>50</v>
      </c>
      <c r="B33" s="3" t="s">
        <v>8</v>
      </c>
      <c r="C33">
        <v>15</v>
      </c>
      <c r="D33">
        <v>75</v>
      </c>
      <c r="E33" s="3" t="s">
        <v>9</v>
      </c>
      <c r="F33" s="3" t="s">
        <v>10</v>
      </c>
      <c r="G33" s="3" t="s">
        <v>51</v>
      </c>
    </row>
    <row r="34" spans="1:7" x14ac:dyDescent="0.35">
      <c r="A34" s="3" t="s">
        <v>52</v>
      </c>
      <c r="B34" s="3" t="s">
        <v>8</v>
      </c>
      <c r="C34">
        <v>5</v>
      </c>
      <c r="D34">
        <v>35</v>
      </c>
      <c r="E34" s="3" t="s">
        <v>9</v>
      </c>
      <c r="F34" s="3" t="s">
        <v>10</v>
      </c>
      <c r="G34" s="3" t="s">
        <v>51</v>
      </c>
    </row>
    <row r="35" spans="1:7" x14ac:dyDescent="0.35">
      <c r="A35" s="3" t="s">
        <v>53</v>
      </c>
      <c r="B35" s="3" t="s">
        <v>8</v>
      </c>
      <c r="C35">
        <v>10</v>
      </c>
      <c r="D35">
        <v>20</v>
      </c>
      <c r="E35" s="3" t="s">
        <v>9</v>
      </c>
      <c r="F35" s="3" t="s">
        <v>10</v>
      </c>
      <c r="G35" s="3" t="s">
        <v>28</v>
      </c>
    </row>
    <row r="36" spans="1:7" x14ac:dyDescent="0.35">
      <c r="A36" s="3" t="s">
        <v>54</v>
      </c>
      <c r="B36" s="3" t="s">
        <v>8</v>
      </c>
      <c r="C36">
        <v>20</v>
      </c>
      <c r="D36">
        <v>60</v>
      </c>
      <c r="E36" s="3" t="s">
        <v>9</v>
      </c>
      <c r="F36" s="3" t="s">
        <v>10</v>
      </c>
      <c r="G36" s="3" t="s">
        <v>55</v>
      </c>
    </row>
    <row r="37" spans="1:7" x14ac:dyDescent="0.35">
      <c r="A37" s="3" t="s">
        <v>56</v>
      </c>
      <c r="B37" s="3" t="s">
        <v>8</v>
      </c>
      <c r="C37">
        <v>20</v>
      </c>
      <c r="D37">
        <v>30</v>
      </c>
      <c r="E37" s="3" t="s">
        <v>9</v>
      </c>
      <c r="F37" s="3" t="s">
        <v>10</v>
      </c>
      <c r="G37" s="3" t="s">
        <v>57</v>
      </c>
    </row>
    <row r="38" spans="1:7" x14ac:dyDescent="0.35">
      <c r="A38" s="3" t="s">
        <v>58</v>
      </c>
      <c r="B38" s="3" t="s">
        <v>8</v>
      </c>
      <c r="C38">
        <v>10</v>
      </c>
      <c r="D38">
        <v>30</v>
      </c>
      <c r="E38" s="3" t="s">
        <v>9</v>
      </c>
      <c r="F38" s="3" t="s">
        <v>10</v>
      </c>
      <c r="G38" s="3" t="s">
        <v>51</v>
      </c>
    </row>
    <row r="39" spans="1:7" x14ac:dyDescent="0.35">
      <c r="A39" s="3" t="s">
        <v>59</v>
      </c>
      <c r="B39" s="3" t="s">
        <v>8</v>
      </c>
      <c r="C39">
        <v>10</v>
      </c>
      <c r="D39">
        <v>30</v>
      </c>
      <c r="E39" s="3" t="s">
        <v>9</v>
      </c>
      <c r="F39" s="3" t="s">
        <v>10</v>
      </c>
      <c r="G39" s="3" t="s">
        <v>51</v>
      </c>
    </row>
    <row r="40" spans="1:7" x14ac:dyDescent="0.35">
      <c r="A40" s="3" t="s">
        <v>60</v>
      </c>
      <c r="B40" s="3" t="s">
        <v>8</v>
      </c>
      <c r="C40">
        <v>10</v>
      </c>
      <c r="D40">
        <v>20</v>
      </c>
      <c r="E40" s="3" t="s">
        <v>9</v>
      </c>
      <c r="F40" s="3" t="s">
        <v>10</v>
      </c>
      <c r="G40" s="3" t="s">
        <v>61</v>
      </c>
    </row>
    <row r="41" spans="1:7" x14ac:dyDescent="0.35">
      <c r="A41" s="3" t="s">
        <v>62</v>
      </c>
      <c r="B41" s="3" t="s">
        <v>8</v>
      </c>
      <c r="C41">
        <v>5</v>
      </c>
      <c r="D41">
        <v>20</v>
      </c>
      <c r="E41" s="3" t="s">
        <v>9</v>
      </c>
      <c r="F41" s="3" t="s">
        <v>10</v>
      </c>
      <c r="G41" s="3" t="s">
        <v>55</v>
      </c>
    </row>
    <row r="42" spans="1:7" x14ac:dyDescent="0.35">
      <c r="A42" s="3" t="s">
        <v>63</v>
      </c>
      <c r="B42" s="3" t="s">
        <v>8</v>
      </c>
      <c r="C42">
        <v>180</v>
      </c>
      <c r="D42">
        <v>60</v>
      </c>
      <c r="E42" s="3" t="s">
        <v>9</v>
      </c>
      <c r="F42" s="3" t="s">
        <v>64</v>
      </c>
      <c r="G42" s="3" t="s">
        <v>55</v>
      </c>
    </row>
    <row r="43" spans="1:7" x14ac:dyDescent="0.35">
      <c r="A43" s="3" t="s">
        <v>65</v>
      </c>
      <c r="B43" s="3" t="s">
        <v>8</v>
      </c>
      <c r="C43">
        <v>10</v>
      </c>
      <c r="D43">
        <v>25</v>
      </c>
      <c r="E43" s="3" t="s">
        <v>9</v>
      </c>
      <c r="F43" s="3" t="s">
        <v>10</v>
      </c>
      <c r="G43" s="3" t="s">
        <v>51</v>
      </c>
    </row>
    <row r="44" spans="1:7" x14ac:dyDescent="0.35">
      <c r="A44" s="3" t="s">
        <v>66</v>
      </c>
      <c r="B44" s="3" t="s">
        <v>8</v>
      </c>
      <c r="C44">
        <v>240</v>
      </c>
      <c r="D44">
        <v>60</v>
      </c>
      <c r="E44" s="3" t="s">
        <v>9</v>
      </c>
      <c r="F44" s="3" t="s">
        <v>10</v>
      </c>
      <c r="G44" s="3" t="s">
        <v>51</v>
      </c>
    </row>
    <row r="45" spans="1:7" x14ac:dyDescent="0.35">
      <c r="A45" s="3" t="s">
        <v>67</v>
      </c>
      <c r="B45" s="3" t="s">
        <v>8</v>
      </c>
      <c r="C45">
        <v>5</v>
      </c>
      <c r="D45">
        <v>20</v>
      </c>
      <c r="E45" s="3" t="s">
        <v>9</v>
      </c>
      <c r="F45" s="3" t="s">
        <v>10</v>
      </c>
      <c r="G45" s="3" t="s">
        <v>68</v>
      </c>
    </row>
    <row r="46" spans="1:7" x14ac:dyDescent="0.35">
      <c r="A46" s="3" t="s">
        <v>69</v>
      </c>
      <c r="B46" s="3" t="s">
        <v>8</v>
      </c>
      <c r="C46">
        <v>10</v>
      </c>
      <c r="D46">
        <v>60</v>
      </c>
      <c r="E46" s="3" t="s">
        <v>9</v>
      </c>
      <c r="F46" s="3" t="s">
        <v>10</v>
      </c>
      <c r="G46" s="3" t="s">
        <v>51</v>
      </c>
    </row>
    <row r="47" spans="1:7" x14ac:dyDescent="0.35">
      <c r="A47" s="3" t="s">
        <v>70</v>
      </c>
      <c r="B47" s="3" t="s">
        <v>8</v>
      </c>
      <c r="C47">
        <v>10</v>
      </c>
      <c r="D47">
        <v>20</v>
      </c>
      <c r="E47" s="3" t="s">
        <v>9</v>
      </c>
      <c r="F47" s="3" t="s">
        <v>10</v>
      </c>
      <c r="G47" s="3" t="s">
        <v>57</v>
      </c>
    </row>
    <row r="48" spans="1:7" x14ac:dyDescent="0.35">
      <c r="A48" s="3" t="s">
        <v>71</v>
      </c>
      <c r="B48" s="3" t="s">
        <v>8</v>
      </c>
      <c r="C48">
        <v>10</v>
      </c>
      <c r="D48">
        <v>20</v>
      </c>
      <c r="E48" s="3" t="s">
        <v>9</v>
      </c>
      <c r="F48" s="3" t="s">
        <v>10</v>
      </c>
      <c r="G48" s="3" t="s">
        <v>57</v>
      </c>
    </row>
    <row r="49" spans="1:7" x14ac:dyDescent="0.35">
      <c r="A49" s="3" t="s">
        <v>72</v>
      </c>
      <c r="B49" s="3" t="s">
        <v>8</v>
      </c>
      <c r="C49">
        <v>10</v>
      </c>
      <c r="D49">
        <v>20</v>
      </c>
      <c r="E49" s="3" t="s">
        <v>9</v>
      </c>
      <c r="F49" s="3" t="s">
        <v>10</v>
      </c>
      <c r="G49" s="3" t="s">
        <v>68</v>
      </c>
    </row>
    <row r="50" spans="1:7" x14ac:dyDescent="0.35">
      <c r="A50" s="3" t="s">
        <v>73</v>
      </c>
      <c r="B50" s="3" t="s">
        <v>8</v>
      </c>
      <c r="C50">
        <v>40</v>
      </c>
      <c r="D50">
        <v>15</v>
      </c>
      <c r="E50" s="3" t="s">
        <v>9</v>
      </c>
      <c r="F50" s="3" t="s">
        <v>10</v>
      </c>
      <c r="G50" s="3" t="s">
        <v>51</v>
      </c>
    </row>
    <row r="51" spans="1:7" x14ac:dyDescent="0.35">
      <c r="A51" s="3" t="s">
        <v>74</v>
      </c>
      <c r="B51" s="3" t="s">
        <v>8</v>
      </c>
      <c r="C51">
        <v>10</v>
      </c>
      <c r="D51">
        <v>50</v>
      </c>
      <c r="E51" s="3" t="s">
        <v>9</v>
      </c>
      <c r="F51" s="3" t="s">
        <v>10</v>
      </c>
      <c r="G51" s="3" t="s">
        <v>28</v>
      </c>
    </row>
    <row r="52" spans="1:7" x14ac:dyDescent="0.35">
      <c r="A52" s="3" t="s">
        <v>75</v>
      </c>
      <c r="B52" s="3" t="s">
        <v>8</v>
      </c>
      <c r="C52">
        <v>10</v>
      </c>
      <c r="D52">
        <v>35</v>
      </c>
      <c r="E52" s="3" t="s">
        <v>9</v>
      </c>
      <c r="F52" s="3" t="s">
        <v>10</v>
      </c>
      <c r="G52" s="3" t="s">
        <v>76</v>
      </c>
    </row>
    <row r="53" spans="1:7" x14ac:dyDescent="0.35">
      <c r="A53" s="3" t="s">
        <v>77</v>
      </c>
      <c r="B53" s="3" t="s">
        <v>8</v>
      </c>
      <c r="C53">
        <v>10</v>
      </c>
      <c r="D53">
        <v>50</v>
      </c>
      <c r="E53" s="3" t="s">
        <v>9</v>
      </c>
      <c r="F53" s="3" t="s">
        <v>10</v>
      </c>
      <c r="G53" s="3" t="s">
        <v>28</v>
      </c>
    </row>
    <row r="54" spans="1:7" x14ac:dyDescent="0.35">
      <c r="A54" s="3" t="s">
        <v>78</v>
      </c>
      <c r="B54" s="3" t="s">
        <v>8</v>
      </c>
      <c r="C54">
        <v>10</v>
      </c>
      <c r="D54">
        <v>60</v>
      </c>
      <c r="E54" s="3" t="s">
        <v>9</v>
      </c>
      <c r="F54" s="3" t="s">
        <v>10</v>
      </c>
      <c r="G54" s="3" t="s">
        <v>76</v>
      </c>
    </row>
    <row r="55" spans="1:7" x14ac:dyDescent="0.35">
      <c r="A55" s="3" t="s">
        <v>79</v>
      </c>
      <c r="B55" s="3" t="s">
        <v>8</v>
      </c>
      <c r="C55">
        <v>10</v>
      </c>
      <c r="D55">
        <v>25</v>
      </c>
      <c r="E55" s="3" t="s">
        <v>9</v>
      </c>
      <c r="F55" s="3" t="s">
        <v>10</v>
      </c>
      <c r="G55" s="3" t="s">
        <v>28</v>
      </c>
    </row>
    <row r="56" spans="1:7" x14ac:dyDescent="0.35">
      <c r="A56" s="3" t="s">
        <v>80</v>
      </c>
      <c r="B56" s="3" t="s">
        <v>8</v>
      </c>
      <c r="C56">
        <v>10</v>
      </c>
      <c r="D56">
        <v>15</v>
      </c>
      <c r="E56" s="3" t="s">
        <v>9</v>
      </c>
      <c r="F56" s="3" t="s">
        <v>10</v>
      </c>
      <c r="G56" s="3" t="s">
        <v>28</v>
      </c>
    </row>
    <row r="57" spans="1:7" x14ac:dyDescent="0.35">
      <c r="A57" s="3" t="s">
        <v>81</v>
      </c>
      <c r="B57" s="3" t="s">
        <v>8</v>
      </c>
      <c r="C57">
        <v>10</v>
      </c>
      <c r="D57">
        <v>35</v>
      </c>
      <c r="E57" s="3" t="s">
        <v>9</v>
      </c>
      <c r="F57" s="3" t="s">
        <v>10</v>
      </c>
      <c r="G57" s="3" t="s">
        <v>28</v>
      </c>
    </row>
    <row r="58" spans="1:7" x14ac:dyDescent="0.35">
      <c r="A58" s="3" t="s">
        <v>82</v>
      </c>
      <c r="B58" s="3" t="s">
        <v>8</v>
      </c>
      <c r="C58">
        <v>10</v>
      </c>
      <c r="D58">
        <v>720</v>
      </c>
      <c r="E58" s="3" t="s">
        <v>9</v>
      </c>
      <c r="F58" s="3" t="s">
        <v>10</v>
      </c>
      <c r="G58" s="3" t="s">
        <v>28</v>
      </c>
    </row>
    <row r="59" spans="1:7" x14ac:dyDescent="0.35">
      <c r="A59" s="3" t="s">
        <v>83</v>
      </c>
      <c r="B59" s="3" t="s">
        <v>8</v>
      </c>
      <c r="C59">
        <v>15</v>
      </c>
      <c r="D59">
        <v>55</v>
      </c>
      <c r="E59" s="3" t="s">
        <v>9</v>
      </c>
      <c r="F59" s="3" t="s">
        <v>10</v>
      </c>
      <c r="G59" s="3" t="s">
        <v>28</v>
      </c>
    </row>
    <row r="60" spans="1:7" x14ac:dyDescent="0.35">
      <c r="A60" s="3" t="s">
        <v>84</v>
      </c>
      <c r="B60" s="3" t="s">
        <v>85</v>
      </c>
      <c r="C60">
        <v>10</v>
      </c>
      <c r="D60">
        <v>40</v>
      </c>
      <c r="E60" s="3" t="s">
        <v>86</v>
      </c>
      <c r="F60" s="3" t="s">
        <v>64</v>
      </c>
      <c r="G60" s="3" t="s">
        <v>38</v>
      </c>
    </row>
    <row r="61" spans="1:7" x14ac:dyDescent="0.35">
      <c r="A61" s="3" t="s">
        <v>87</v>
      </c>
      <c r="B61" s="3" t="s">
        <v>8</v>
      </c>
      <c r="C61">
        <v>240</v>
      </c>
      <c r="D61">
        <v>45</v>
      </c>
      <c r="E61" s="3" t="s">
        <v>9</v>
      </c>
      <c r="F61" s="3" t="s">
        <v>10</v>
      </c>
      <c r="G61" s="3" t="s">
        <v>88</v>
      </c>
    </row>
    <row r="62" spans="1:7" x14ac:dyDescent="0.35">
      <c r="A62" s="3" t="s">
        <v>89</v>
      </c>
      <c r="B62" s="3" t="s">
        <v>85</v>
      </c>
      <c r="C62">
        <v>5</v>
      </c>
      <c r="D62">
        <v>15</v>
      </c>
      <c r="E62" s="3" t="s">
        <v>86</v>
      </c>
      <c r="F62" s="3" t="s">
        <v>64</v>
      </c>
      <c r="G62" s="3" t="s">
        <v>90</v>
      </c>
    </row>
    <row r="63" spans="1:7" x14ac:dyDescent="0.35">
      <c r="A63" s="3" t="s">
        <v>91</v>
      </c>
      <c r="B63" s="3" t="s">
        <v>8</v>
      </c>
      <c r="C63">
        <v>10</v>
      </c>
      <c r="D63">
        <v>20</v>
      </c>
      <c r="E63" s="3" t="s">
        <v>86</v>
      </c>
      <c r="F63" s="3" t="s">
        <v>64</v>
      </c>
      <c r="G63" s="3" t="s">
        <v>15</v>
      </c>
    </row>
    <row r="64" spans="1:7" x14ac:dyDescent="0.35">
      <c r="A64" s="3" t="s">
        <v>92</v>
      </c>
      <c r="B64" s="3" t="s">
        <v>8</v>
      </c>
      <c r="C64">
        <v>5</v>
      </c>
      <c r="D64">
        <v>20</v>
      </c>
      <c r="E64" s="3" t="s">
        <v>86</v>
      </c>
      <c r="F64" s="3" t="s">
        <v>64</v>
      </c>
      <c r="G64" s="3" t="s">
        <v>15</v>
      </c>
    </row>
    <row r="65" spans="1:7" x14ac:dyDescent="0.35">
      <c r="A65" s="3" t="s">
        <v>93</v>
      </c>
      <c r="B65" s="3" t="s">
        <v>8</v>
      </c>
      <c r="C65">
        <v>5</v>
      </c>
      <c r="D65">
        <v>40</v>
      </c>
      <c r="E65" s="3" t="s">
        <v>86</v>
      </c>
      <c r="F65" s="3" t="s">
        <v>64</v>
      </c>
      <c r="G65" s="3" t="s">
        <v>15</v>
      </c>
    </row>
    <row r="66" spans="1:7" x14ac:dyDescent="0.35">
      <c r="A66" s="3" t="s">
        <v>94</v>
      </c>
      <c r="B66" s="3" t="s">
        <v>8</v>
      </c>
      <c r="C66">
        <v>10</v>
      </c>
      <c r="D66">
        <v>40</v>
      </c>
      <c r="E66" s="3" t="s">
        <v>95</v>
      </c>
      <c r="F66" s="3" t="s">
        <v>64</v>
      </c>
      <c r="G66" s="3" t="s">
        <v>15</v>
      </c>
    </row>
    <row r="67" spans="1:7" x14ac:dyDescent="0.35">
      <c r="A67" s="3" t="s">
        <v>96</v>
      </c>
      <c r="B67" s="3" t="s">
        <v>8</v>
      </c>
      <c r="C67">
        <v>10</v>
      </c>
      <c r="D67">
        <v>40</v>
      </c>
      <c r="E67" s="3" t="s">
        <v>86</v>
      </c>
      <c r="F67" s="3" t="s">
        <v>64</v>
      </c>
      <c r="G67" s="3" t="s">
        <v>15</v>
      </c>
    </row>
    <row r="68" spans="1:7" x14ac:dyDescent="0.35">
      <c r="A68" s="3" t="s">
        <v>97</v>
      </c>
      <c r="B68" s="3" t="s">
        <v>8</v>
      </c>
      <c r="C68">
        <v>20</v>
      </c>
      <c r="D68">
        <v>20</v>
      </c>
      <c r="E68" s="3" t="s">
        <v>86</v>
      </c>
      <c r="F68" s="3" t="s">
        <v>64</v>
      </c>
      <c r="G68" s="3" t="s">
        <v>15</v>
      </c>
    </row>
    <row r="69" spans="1:7" x14ac:dyDescent="0.35">
      <c r="A69" s="3" t="s">
        <v>98</v>
      </c>
      <c r="B69" s="3" t="s">
        <v>8</v>
      </c>
      <c r="C69">
        <v>20</v>
      </c>
      <c r="D69">
        <v>30</v>
      </c>
      <c r="E69" s="3" t="s">
        <v>86</v>
      </c>
      <c r="F69" s="3" t="s">
        <v>64</v>
      </c>
      <c r="G69" s="3" t="s">
        <v>15</v>
      </c>
    </row>
    <row r="70" spans="1:7" x14ac:dyDescent="0.35">
      <c r="A70" s="3" t="s">
        <v>99</v>
      </c>
      <c r="B70" s="3" t="s">
        <v>85</v>
      </c>
      <c r="C70">
        <v>30</v>
      </c>
      <c r="D70">
        <v>120</v>
      </c>
      <c r="E70" s="3" t="s">
        <v>86</v>
      </c>
      <c r="F70" s="3" t="s">
        <v>64</v>
      </c>
      <c r="G70" s="3" t="s">
        <v>57</v>
      </c>
    </row>
    <row r="71" spans="1:7" x14ac:dyDescent="0.35">
      <c r="A71" s="3" t="s">
        <v>100</v>
      </c>
      <c r="B71" s="3" t="s">
        <v>85</v>
      </c>
      <c r="C71">
        <v>10</v>
      </c>
      <c r="D71">
        <v>35</v>
      </c>
      <c r="E71" s="3" t="s">
        <v>86</v>
      </c>
      <c r="F71" s="3" t="s">
        <v>64</v>
      </c>
      <c r="G71" s="3" t="s">
        <v>101</v>
      </c>
    </row>
    <row r="72" spans="1:7" x14ac:dyDescent="0.35">
      <c r="A72" s="3" t="s">
        <v>102</v>
      </c>
      <c r="B72" s="3" t="s">
        <v>8</v>
      </c>
      <c r="C72">
        <v>20</v>
      </c>
      <c r="D72">
        <v>30</v>
      </c>
      <c r="E72" s="3" t="s">
        <v>86</v>
      </c>
      <c r="F72" s="3" t="s">
        <v>64</v>
      </c>
      <c r="G72" s="3" t="s">
        <v>15</v>
      </c>
    </row>
    <row r="73" spans="1:7" x14ac:dyDescent="0.35">
      <c r="A73" s="3" t="s">
        <v>103</v>
      </c>
      <c r="B73" s="3" t="s">
        <v>85</v>
      </c>
      <c r="C73">
        <v>10</v>
      </c>
      <c r="D73">
        <v>35</v>
      </c>
      <c r="E73" s="3" t="s">
        <v>86</v>
      </c>
      <c r="F73" s="3" t="s">
        <v>64</v>
      </c>
      <c r="G73" s="3" t="s">
        <v>11</v>
      </c>
    </row>
    <row r="74" spans="1:7" x14ac:dyDescent="0.35">
      <c r="A74" s="3" t="s">
        <v>104</v>
      </c>
      <c r="B74" s="3" t="s">
        <v>85</v>
      </c>
      <c r="C74">
        <v>10</v>
      </c>
      <c r="D74">
        <v>50</v>
      </c>
      <c r="E74" s="3" t="s">
        <v>86</v>
      </c>
      <c r="F74" s="3" t="s">
        <v>64</v>
      </c>
      <c r="G74" s="3" t="s">
        <v>15</v>
      </c>
    </row>
    <row r="75" spans="1:7" x14ac:dyDescent="0.35">
      <c r="A75" s="3" t="s">
        <v>105</v>
      </c>
      <c r="B75" s="3" t="s">
        <v>85</v>
      </c>
      <c r="C75">
        <v>120</v>
      </c>
      <c r="D75">
        <v>45</v>
      </c>
      <c r="E75" s="3" t="s">
        <v>86</v>
      </c>
      <c r="F75" s="3" t="s">
        <v>106</v>
      </c>
      <c r="G75" s="3" t="s">
        <v>15</v>
      </c>
    </row>
    <row r="76" spans="1:7" x14ac:dyDescent="0.35">
      <c r="A76" s="3" t="s">
        <v>107</v>
      </c>
      <c r="B76" s="3" t="s">
        <v>8</v>
      </c>
      <c r="C76">
        <v>20</v>
      </c>
      <c r="D76">
        <v>30</v>
      </c>
      <c r="E76" s="3" t="s">
        <v>86</v>
      </c>
      <c r="F76" s="3" t="s">
        <v>64</v>
      </c>
      <c r="G76" s="3" t="s">
        <v>15</v>
      </c>
    </row>
    <row r="77" spans="1:7" x14ac:dyDescent="0.35">
      <c r="A77" s="3" t="s">
        <v>108</v>
      </c>
      <c r="B77" s="3" t="s">
        <v>8</v>
      </c>
      <c r="C77">
        <v>10</v>
      </c>
      <c r="D77">
        <v>90</v>
      </c>
      <c r="E77" s="3" t="s">
        <v>86</v>
      </c>
      <c r="F77" s="3" t="s">
        <v>64</v>
      </c>
      <c r="G77" s="3" t="s">
        <v>13</v>
      </c>
    </row>
    <row r="78" spans="1:7" x14ac:dyDescent="0.35">
      <c r="A78" s="3" t="s">
        <v>109</v>
      </c>
      <c r="B78" s="3" t="s">
        <v>8</v>
      </c>
      <c r="C78">
        <v>30</v>
      </c>
      <c r="D78">
        <v>30</v>
      </c>
      <c r="E78" s="3" t="s">
        <v>86</v>
      </c>
      <c r="F78" s="3" t="s">
        <v>64</v>
      </c>
      <c r="G78" s="3" t="s">
        <v>11</v>
      </c>
    </row>
    <row r="79" spans="1:7" x14ac:dyDescent="0.35">
      <c r="A79" s="3" t="s">
        <v>110</v>
      </c>
      <c r="B79" s="3" t="s">
        <v>8</v>
      </c>
      <c r="C79">
        <v>10</v>
      </c>
      <c r="D79">
        <v>60</v>
      </c>
      <c r="E79" s="3" t="s">
        <v>9</v>
      </c>
      <c r="F79" s="3" t="s">
        <v>64</v>
      </c>
      <c r="G79" s="3" t="s">
        <v>15</v>
      </c>
    </row>
    <row r="80" spans="1:7" x14ac:dyDescent="0.35">
      <c r="A80" s="3" t="s">
        <v>111</v>
      </c>
      <c r="B80" s="3" t="s">
        <v>8</v>
      </c>
      <c r="C80">
        <v>10</v>
      </c>
      <c r="D80">
        <v>30</v>
      </c>
      <c r="E80" s="3" t="s">
        <v>86</v>
      </c>
      <c r="F80" s="3" t="s">
        <v>64</v>
      </c>
      <c r="G80" s="3" t="s">
        <v>15</v>
      </c>
    </row>
    <row r="81" spans="1:7" x14ac:dyDescent="0.35">
      <c r="A81" s="3" t="s">
        <v>112</v>
      </c>
      <c r="B81" s="3" t="s">
        <v>8</v>
      </c>
      <c r="C81">
        <v>20</v>
      </c>
      <c r="D81">
        <v>50</v>
      </c>
      <c r="E81" s="3" t="s">
        <v>86</v>
      </c>
      <c r="F81" s="3" t="s">
        <v>64</v>
      </c>
      <c r="G81" s="3" t="s">
        <v>113</v>
      </c>
    </row>
    <row r="82" spans="1:7" x14ac:dyDescent="0.35">
      <c r="A82" s="3" t="s">
        <v>114</v>
      </c>
      <c r="B82" s="3" t="s">
        <v>8</v>
      </c>
      <c r="C82">
        <v>20</v>
      </c>
      <c r="D82">
        <v>30</v>
      </c>
      <c r="E82" s="3" t="s">
        <v>86</v>
      </c>
      <c r="F82" s="3" t="s">
        <v>115</v>
      </c>
      <c r="G82" s="3" t="s">
        <v>28</v>
      </c>
    </row>
    <row r="83" spans="1:7" x14ac:dyDescent="0.35">
      <c r="A83" s="3" t="s">
        <v>116</v>
      </c>
      <c r="B83" s="3" t="s">
        <v>8</v>
      </c>
      <c r="C83">
        <v>10</v>
      </c>
      <c r="D83">
        <v>60</v>
      </c>
      <c r="E83" s="3" t="s">
        <v>86</v>
      </c>
      <c r="F83" s="3" t="s">
        <v>115</v>
      </c>
      <c r="G83" s="3" t="s">
        <v>117</v>
      </c>
    </row>
    <row r="84" spans="1:7" x14ac:dyDescent="0.35">
      <c r="A84" s="3" t="s">
        <v>118</v>
      </c>
      <c r="B84" s="3" t="s">
        <v>8</v>
      </c>
      <c r="C84">
        <v>30</v>
      </c>
      <c r="D84">
        <v>60</v>
      </c>
      <c r="E84" s="3" t="s">
        <v>86</v>
      </c>
      <c r="F84" s="3" t="s">
        <v>115</v>
      </c>
      <c r="G84" s="3" t="s">
        <v>20</v>
      </c>
    </row>
    <row r="85" spans="1:7" x14ac:dyDescent="0.35">
      <c r="A85" s="3" t="s">
        <v>119</v>
      </c>
      <c r="B85" s="3" t="s">
        <v>8</v>
      </c>
      <c r="C85">
        <v>20</v>
      </c>
      <c r="D85">
        <v>30</v>
      </c>
      <c r="E85" s="3" t="s">
        <v>86</v>
      </c>
      <c r="F85" s="3" t="s">
        <v>64</v>
      </c>
      <c r="G85" s="3" t="s">
        <v>15</v>
      </c>
    </row>
    <row r="86" spans="1:7" x14ac:dyDescent="0.35">
      <c r="A86" s="3" t="s">
        <v>120</v>
      </c>
      <c r="B86" s="3" t="s">
        <v>8</v>
      </c>
      <c r="C86">
        <v>10</v>
      </c>
      <c r="D86">
        <v>60</v>
      </c>
      <c r="E86" s="3" t="s">
        <v>86</v>
      </c>
      <c r="F86" s="3" t="s">
        <v>64</v>
      </c>
      <c r="G86" s="3" t="s">
        <v>121</v>
      </c>
    </row>
    <row r="87" spans="1:7" x14ac:dyDescent="0.35">
      <c r="A87" s="3" t="s">
        <v>122</v>
      </c>
      <c r="B87" s="3" t="s">
        <v>8</v>
      </c>
      <c r="C87">
        <v>20</v>
      </c>
      <c r="D87">
        <v>50</v>
      </c>
      <c r="E87" s="3" t="s">
        <v>95</v>
      </c>
      <c r="F87" s="3" t="s">
        <v>64</v>
      </c>
      <c r="G87" s="3" t="s">
        <v>15</v>
      </c>
    </row>
    <row r="88" spans="1:7" x14ac:dyDescent="0.35">
      <c r="A88" s="3" t="s">
        <v>123</v>
      </c>
      <c r="B88" s="3" t="s">
        <v>8</v>
      </c>
      <c r="C88">
        <v>20</v>
      </c>
      <c r="D88">
        <v>40</v>
      </c>
      <c r="E88" s="3" t="s">
        <v>86</v>
      </c>
      <c r="F88" s="3" t="s">
        <v>64</v>
      </c>
      <c r="G88" s="3" t="s">
        <v>20</v>
      </c>
    </row>
    <row r="89" spans="1:7" x14ac:dyDescent="0.35">
      <c r="A89" s="3" t="s">
        <v>124</v>
      </c>
      <c r="B89" s="3" t="s">
        <v>8</v>
      </c>
      <c r="C89">
        <v>20</v>
      </c>
      <c r="D89">
        <v>40</v>
      </c>
      <c r="E89" s="3" t="s">
        <v>86</v>
      </c>
      <c r="F89" s="3" t="s">
        <v>64</v>
      </c>
      <c r="G89" s="3" t="s">
        <v>20</v>
      </c>
    </row>
    <row r="90" spans="1:7" x14ac:dyDescent="0.35">
      <c r="A90" s="3" t="s">
        <v>125</v>
      </c>
      <c r="B90" s="3" t="s">
        <v>8</v>
      </c>
      <c r="C90">
        <v>45</v>
      </c>
      <c r="D90">
        <v>60</v>
      </c>
      <c r="E90" s="3" t="s">
        <v>86</v>
      </c>
      <c r="F90" s="3" t="s">
        <v>64</v>
      </c>
      <c r="G90" s="3" t="s">
        <v>40</v>
      </c>
    </row>
    <row r="91" spans="1:7" x14ac:dyDescent="0.35">
      <c r="A91" s="3" t="s">
        <v>126</v>
      </c>
      <c r="B91" s="3" t="s">
        <v>8</v>
      </c>
      <c r="C91">
        <v>25</v>
      </c>
      <c r="D91">
        <v>30</v>
      </c>
      <c r="E91" s="3" t="s">
        <v>86</v>
      </c>
      <c r="F91" s="3" t="s">
        <v>64</v>
      </c>
      <c r="G91" s="3" t="s">
        <v>15</v>
      </c>
    </row>
    <row r="92" spans="1:7" x14ac:dyDescent="0.35">
      <c r="A92" s="3" t="s">
        <v>127</v>
      </c>
      <c r="B92" s="3" t="s">
        <v>8</v>
      </c>
      <c r="C92">
        <v>30</v>
      </c>
      <c r="D92">
        <v>30</v>
      </c>
      <c r="E92" s="3" t="s">
        <v>86</v>
      </c>
      <c r="F92" s="3" t="s">
        <v>64</v>
      </c>
      <c r="G92" s="3" t="s">
        <v>15</v>
      </c>
    </row>
    <row r="93" spans="1:7" x14ac:dyDescent="0.35">
      <c r="A93" s="3" t="s">
        <v>128</v>
      </c>
      <c r="B93" s="3" t="s">
        <v>8</v>
      </c>
      <c r="C93">
        <v>10</v>
      </c>
      <c r="D93">
        <v>30</v>
      </c>
      <c r="E93" s="3" t="s">
        <v>86</v>
      </c>
      <c r="F93" s="3" t="s">
        <v>64</v>
      </c>
      <c r="G93" s="3" t="s">
        <v>15</v>
      </c>
    </row>
    <row r="94" spans="1:7" x14ac:dyDescent="0.35">
      <c r="A94" s="3" t="s">
        <v>129</v>
      </c>
      <c r="B94" s="3" t="s">
        <v>8</v>
      </c>
      <c r="C94">
        <v>10</v>
      </c>
      <c r="D94">
        <v>30</v>
      </c>
      <c r="E94" s="3" t="s">
        <v>86</v>
      </c>
      <c r="F94" s="3" t="s">
        <v>64</v>
      </c>
      <c r="G94" s="3" t="s">
        <v>15</v>
      </c>
    </row>
    <row r="95" spans="1:7" x14ac:dyDescent="0.35">
      <c r="A95" s="3" t="s">
        <v>130</v>
      </c>
      <c r="B95" s="3" t="s">
        <v>8</v>
      </c>
      <c r="C95">
        <v>25</v>
      </c>
      <c r="D95">
        <v>40</v>
      </c>
      <c r="E95" s="3" t="s">
        <v>86</v>
      </c>
      <c r="F95" s="3" t="s">
        <v>64</v>
      </c>
      <c r="G95" s="3" t="s">
        <v>20</v>
      </c>
    </row>
    <row r="96" spans="1:7" x14ac:dyDescent="0.35">
      <c r="A96" s="3" t="s">
        <v>131</v>
      </c>
      <c r="B96" s="3" t="s">
        <v>8</v>
      </c>
      <c r="C96">
        <v>20</v>
      </c>
      <c r="D96">
        <v>40</v>
      </c>
      <c r="E96" s="3" t="s">
        <v>86</v>
      </c>
      <c r="F96" s="3" t="s">
        <v>64</v>
      </c>
      <c r="G96" s="3" t="s">
        <v>15</v>
      </c>
    </row>
    <row r="97" spans="1:7" x14ac:dyDescent="0.35">
      <c r="A97" s="3" t="s">
        <v>132</v>
      </c>
      <c r="B97" s="3" t="s">
        <v>8</v>
      </c>
      <c r="C97">
        <v>20</v>
      </c>
      <c r="D97">
        <v>40</v>
      </c>
      <c r="E97" s="3" t="s">
        <v>86</v>
      </c>
      <c r="F97" s="3" t="s">
        <v>64</v>
      </c>
      <c r="G97" s="3" t="s">
        <v>15</v>
      </c>
    </row>
    <row r="98" spans="1:7" x14ac:dyDescent="0.35">
      <c r="A98" s="3" t="s">
        <v>133</v>
      </c>
      <c r="B98" s="3" t="s">
        <v>8</v>
      </c>
      <c r="C98">
        <v>20</v>
      </c>
      <c r="D98">
        <v>40</v>
      </c>
      <c r="E98" s="3" t="s">
        <v>86</v>
      </c>
      <c r="F98" s="3" t="s">
        <v>64</v>
      </c>
      <c r="G98" s="3" t="s">
        <v>15</v>
      </c>
    </row>
    <row r="99" spans="1:7" x14ac:dyDescent="0.35">
      <c r="A99" s="3" t="s">
        <v>134</v>
      </c>
      <c r="B99" s="3" t="s">
        <v>8</v>
      </c>
      <c r="C99">
        <v>10</v>
      </c>
      <c r="D99">
        <v>25</v>
      </c>
      <c r="E99" s="3" t="s">
        <v>9</v>
      </c>
      <c r="F99" s="3" t="s">
        <v>10</v>
      </c>
      <c r="G99" s="3" t="s">
        <v>20</v>
      </c>
    </row>
    <row r="100" spans="1:7" x14ac:dyDescent="0.35">
      <c r="A100" s="3" t="s">
        <v>135</v>
      </c>
      <c r="B100" s="3" t="s">
        <v>8</v>
      </c>
      <c r="C100">
        <v>15</v>
      </c>
      <c r="D100">
        <v>45</v>
      </c>
      <c r="E100" s="3" t="s">
        <v>86</v>
      </c>
      <c r="F100" s="3" t="s">
        <v>64</v>
      </c>
      <c r="G100" s="3" t="s">
        <v>15</v>
      </c>
    </row>
    <row r="101" spans="1:7" x14ac:dyDescent="0.35">
      <c r="A101" s="3" t="s">
        <v>136</v>
      </c>
      <c r="B101" s="3" t="s">
        <v>8</v>
      </c>
      <c r="C101">
        <v>10</v>
      </c>
      <c r="D101">
        <v>30</v>
      </c>
      <c r="E101" s="3" t="s">
        <v>86</v>
      </c>
      <c r="F101" s="3" t="s">
        <v>64</v>
      </c>
      <c r="G101" s="3" t="s">
        <v>13</v>
      </c>
    </row>
    <row r="102" spans="1:7" x14ac:dyDescent="0.35">
      <c r="A102" s="3" t="s">
        <v>137</v>
      </c>
      <c r="B102" s="3" t="s">
        <v>8</v>
      </c>
      <c r="C102">
        <v>500</v>
      </c>
      <c r="D102">
        <v>120</v>
      </c>
      <c r="E102" s="3" t="s">
        <v>86</v>
      </c>
      <c r="F102" s="3" t="s">
        <v>64</v>
      </c>
      <c r="G102" s="3" t="s">
        <v>15</v>
      </c>
    </row>
    <row r="103" spans="1:7" x14ac:dyDescent="0.35">
      <c r="A103" s="3" t="s">
        <v>138</v>
      </c>
      <c r="B103" s="3" t="s">
        <v>8</v>
      </c>
      <c r="C103">
        <v>10</v>
      </c>
      <c r="D103">
        <v>20</v>
      </c>
      <c r="E103" s="3" t="s">
        <v>86</v>
      </c>
      <c r="F103" s="3" t="s">
        <v>64</v>
      </c>
      <c r="G103" s="3" t="s">
        <v>40</v>
      </c>
    </row>
    <row r="104" spans="1:7" x14ac:dyDescent="0.35">
      <c r="A104" s="3" t="s">
        <v>139</v>
      </c>
      <c r="B104" s="3" t="s">
        <v>8</v>
      </c>
      <c r="C104">
        <v>20</v>
      </c>
      <c r="D104">
        <v>40</v>
      </c>
      <c r="E104" s="3" t="s">
        <v>86</v>
      </c>
      <c r="F104" s="3" t="s">
        <v>64</v>
      </c>
      <c r="G104" s="3" t="s">
        <v>15</v>
      </c>
    </row>
    <row r="105" spans="1:7" x14ac:dyDescent="0.35">
      <c r="A105" s="3" t="s">
        <v>140</v>
      </c>
      <c r="B105" s="3" t="s">
        <v>8</v>
      </c>
      <c r="C105">
        <v>10</v>
      </c>
      <c r="D105">
        <v>30</v>
      </c>
      <c r="E105" s="3" t="s">
        <v>9</v>
      </c>
      <c r="F105" s="3" t="s">
        <v>10</v>
      </c>
      <c r="G105" s="3" t="s">
        <v>57</v>
      </c>
    </row>
    <row r="106" spans="1:7" x14ac:dyDescent="0.35">
      <c r="A106" s="3" t="s">
        <v>141</v>
      </c>
      <c r="B106" s="3" t="s">
        <v>8</v>
      </c>
      <c r="C106">
        <v>10</v>
      </c>
      <c r="D106">
        <v>30</v>
      </c>
      <c r="E106" s="3" t="s">
        <v>86</v>
      </c>
      <c r="F106" s="3" t="s">
        <v>64</v>
      </c>
      <c r="G106" s="3" t="s">
        <v>15</v>
      </c>
    </row>
    <row r="107" spans="1:7" x14ac:dyDescent="0.35">
      <c r="A107" s="3" t="s">
        <v>142</v>
      </c>
      <c r="B107" s="3" t="s">
        <v>85</v>
      </c>
      <c r="C107">
        <v>240</v>
      </c>
      <c r="D107">
        <v>30</v>
      </c>
      <c r="E107" s="3" t="s">
        <v>86</v>
      </c>
      <c r="F107" s="3" t="s">
        <v>64</v>
      </c>
      <c r="G107" s="3" t="s">
        <v>15</v>
      </c>
    </row>
    <row r="108" spans="1:7" x14ac:dyDescent="0.35">
      <c r="A108" s="3" t="s">
        <v>143</v>
      </c>
      <c r="B108" s="3" t="s">
        <v>85</v>
      </c>
      <c r="C108">
        <v>240</v>
      </c>
      <c r="D108">
        <v>30</v>
      </c>
      <c r="E108" s="3" t="s">
        <v>86</v>
      </c>
      <c r="F108" s="3" t="s">
        <v>106</v>
      </c>
      <c r="G108" s="3" t="s">
        <v>15</v>
      </c>
    </row>
    <row r="109" spans="1:7" x14ac:dyDescent="0.35">
      <c r="A109" s="3" t="s">
        <v>144</v>
      </c>
      <c r="B109" s="3" t="s">
        <v>8</v>
      </c>
      <c r="C109">
        <v>150</v>
      </c>
      <c r="D109">
        <v>25</v>
      </c>
      <c r="E109" s="3" t="s">
        <v>86</v>
      </c>
      <c r="F109" s="3" t="s">
        <v>115</v>
      </c>
      <c r="G109" s="3" t="s">
        <v>51</v>
      </c>
    </row>
    <row r="110" spans="1:7" x14ac:dyDescent="0.35">
      <c r="A110" s="3" t="s">
        <v>145</v>
      </c>
      <c r="B110" s="3" t="s">
        <v>8</v>
      </c>
      <c r="C110">
        <v>30</v>
      </c>
      <c r="D110">
        <v>45</v>
      </c>
      <c r="E110" s="3" t="s">
        <v>86</v>
      </c>
      <c r="F110" s="3" t="s">
        <v>64</v>
      </c>
      <c r="G110" s="3" t="s">
        <v>61</v>
      </c>
    </row>
    <row r="111" spans="1:7" x14ac:dyDescent="0.35">
      <c r="A111" s="3" t="s">
        <v>146</v>
      </c>
      <c r="B111" s="3" t="s">
        <v>8</v>
      </c>
      <c r="C111">
        <v>30</v>
      </c>
      <c r="D111">
        <v>45</v>
      </c>
      <c r="E111" s="3" t="s">
        <v>86</v>
      </c>
      <c r="F111" s="3" t="s">
        <v>64</v>
      </c>
      <c r="G111" s="3" t="s">
        <v>55</v>
      </c>
    </row>
    <row r="112" spans="1:7" x14ac:dyDescent="0.35">
      <c r="A112" s="3" t="s">
        <v>147</v>
      </c>
      <c r="B112" s="3" t="s">
        <v>8</v>
      </c>
      <c r="C112">
        <v>10</v>
      </c>
      <c r="D112">
        <v>20</v>
      </c>
      <c r="E112" s="3" t="s">
        <v>86</v>
      </c>
      <c r="F112" s="3" t="s">
        <v>64</v>
      </c>
      <c r="G112" s="3" t="s">
        <v>68</v>
      </c>
    </row>
    <row r="113" spans="1:7" x14ac:dyDescent="0.35">
      <c r="A113" s="3" t="s">
        <v>148</v>
      </c>
      <c r="B113" s="3" t="s">
        <v>8</v>
      </c>
      <c r="C113">
        <v>120</v>
      </c>
      <c r="D113">
        <v>30</v>
      </c>
      <c r="E113" s="3" t="s">
        <v>86</v>
      </c>
      <c r="F113" s="3" t="s">
        <v>115</v>
      </c>
      <c r="G113" s="3" t="s">
        <v>68</v>
      </c>
    </row>
    <row r="114" spans="1:7" x14ac:dyDescent="0.35">
      <c r="A114" s="3" t="s">
        <v>149</v>
      </c>
      <c r="B114" s="3" t="s">
        <v>8</v>
      </c>
      <c r="C114">
        <v>20</v>
      </c>
      <c r="D114">
        <v>30</v>
      </c>
      <c r="E114" s="3" t="s">
        <v>86</v>
      </c>
      <c r="F114" s="3" t="s">
        <v>64</v>
      </c>
      <c r="G114" s="3" t="s">
        <v>68</v>
      </c>
    </row>
    <row r="115" spans="1:7" x14ac:dyDescent="0.35">
      <c r="A115" s="3" t="s">
        <v>150</v>
      </c>
      <c r="B115" s="3" t="s">
        <v>8</v>
      </c>
      <c r="C115">
        <v>10</v>
      </c>
      <c r="D115">
        <v>20</v>
      </c>
      <c r="E115" s="3" t="s">
        <v>86</v>
      </c>
      <c r="F115" s="3" t="s">
        <v>64</v>
      </c>
      <c r="G115" s="3" t="s">
        <v>68</v>
      </c>
    </row>
    <row r="116" spans="1:7" x14ac:dyDescent="0.35">
      <c r="A116" s="3" t="s">
        <v>151</v>
      </c>
      <c r="B116" s="3" t="s">
        <v>8</v>
      </c>
      <c r="C116">
        <v>20</v>
      </c>
      <c r="D116">
        <v>30</v>
      </c>
      <c r="E116" s="3" t="s">
        <v>86</v>
      </c>
      <c r="F116" s="3" t="s">
        <v>64</v>
      </c>
      <c r="G116" s="3" t="s">
        <v>68</v>
      </c>
    </row>
    <row r="117" spans="1:7" x14ac:dyDescent="0.35">
      <c r="A117" s="3" t="s">
        <v>152</v>
      </c>
      <c r="B117" s="3" t="s">
        <v>85</v>
      </c>
      <c r="C117">
        <v>10</v>
      </c>
      <c r="D117">
        <v>60</v>
      </c>
      <c r="E117" s="3" t="s">
        <v>86</v>
      </c>
      <c r="F117" s="3" t="s">
        <v>64</v>
      </c>
      <c r="G117" s="3" t="s">
        <v>61</v>
      </c>
    </row>
    <row r="118" spans="1:7" x14ac:dyDescent="0.35">
      <c r="A118" s="3" t="s">
        <v>153</v>
      </c>
      <c r="B118" s="3" t="s">
        <v>8</v>
      </c>
      <c r="C118">
        <v>10</v>
      </c>
      <c r="D118">
        <v>15</v>
      </c>
      <c r="E118" s="3" t="s">
        <v>86</v>
      </c>
      <c r="F118" s="3" t="s">
        <v>64</v>
      </c>
      <c r="G118" s="3" t="s">
        <v>68</v>
      </c>
    </row>
    <row r="119" spans="1:7" x14ac:dyDescent="0.35">
      <c r="A119" s="3" t="s">
        <v>154</v>
      </c>
      <c r="B119" s="3" t="s">
        <v>8</v>
      </c>
      <c r="C119">
        <v>10</v>
      </c>
      <c r="D119">
        <v>20</v>
      </c>
      <c r="E119" s="3" t="s">
        <v>86</v>
      </c>
      <c r="F119" s="3" t="s">
        <v>64</v>
      </c>
      <c r="G119" s="3" t="s">
        <v>68</v>
      </c>
    </row>
    <row r="120" spans="1:7" x14ac:dyDescent="0.35">
      <c r="A120" s="3" t="s">
        <v>155</v>
      </c>
      <c r="B120" s="3" t="s">
        <v>8</v>
      </c>
      <c r="C120">
        <v>10</v>
      </c>
      <c r="D120">
        <v>20</v>
      </c>
      <c r="E120" s="3" t="s">
        <v>86</v>
      </c>
      <c r="F120" s="3" t="s">
        <v>64</v>
      </c>
      <c r="G120" s="3" t="s">
        <v>55</v>
      </c>
    </row>
    <row r="121" spans="1:7" x14ac:dyDescent="0.35">
      <c r="A121" s="3" t="s">
        <v>156</v>
      </c>
      <c r="B121" s="3" t="s">
        <v>8</v>
      </c>
      <c r="C121">
        <v>10</v>
      </c>
      <c r="D121">
        <v>20</v>
      </c>
      <c r="E121" s="3" t="s">
        <v>86</v>
      </c>
      <c r="F121" s="3" t="s">
        <v>64</v>
      </c>
      <c r="G121" s="3" t="s">
        <v>68</v>
      </c>
    </row>
    <row r="122" spans="1:7" x14ac:dyDescent="0.35">
      <c r="A122" s="3" t="s">
        <v>157</v>
      </c>
      <c r="B122" s="3" t="s">
        <v>8</v>
      </c>
      <c r="C122">
        <v>10</v>
      </c>
      <c r="D122">
        <v>90</v>
      </c>
      <c r="E122" s="3" t="s">
        <v>86</v>
      </c>
      <c r="F122" s="3" t="s">
        <v>64</v>
      </c>
      <c r="G122" s="3" t="s">
        <v>68</v>
      </c>
    </row>
    <row r="123" spans="1:7" x14ac:dyDescent="0.35">
      <c r="A123" s="3" t="s">
        <v>158</v>
      </c>
      <c r="B123" s="3" t="s">
        <v>8</v>
      </c>
      <c r="C123">
        <v>5</v>
      </c>
      <c r="D123">
        <v>30</v>
      </c>
      <c r="E123" s="3" t="s">
        <v>86</v>
      </c>
      <c r="F123" s="3" t="s">
        <v>64</v>
      </c>
      <c r="G123" s="3" t="s">
        <v>68</v>
      </c>
    </row>
    <row r="124" spans="1:7" x14ac:dyDescent="0.35">
      <c r="A124" s="3" t="s">
        <v>159</v>
      </c>
      <c r="B124" s="3" t="s">
        <v>8</v>
      </c>
      <c r="C124">
        <v>5</v>
      </c>
      <c r="D124">
        <v>5</v>
      </c>
      <c r="E124" s="3" t="s">
        <v>86</v>
      </c>
      <c r="F124" s="3" t="s">
        <v>115</v>
      </c>
      <c r="G124" s="3" t="s">
        <v>61</v>
      </c>
    </row>
    <row r="125" spans="1:7" x14ac:dyDescent="0.35">
      <c r="A125" s="3" t="s">
        <v>160</v>
      </c>
      <c r="B125" s="3" t="s">
        <v>8</v>
      </c>
      <c r="C125">
        <v>120</v>
      </c>
      <c r="D125">
        <v>20</v>
      </c>
      <c r="E125" s="3" t="s">
        <v>86</v>
      </c>
      <c r="F125" s="3" t="s">
        <v>115</v>
      </c>
      <c r="G125" s="3" t="s">
        <v>51</v>
      </c>
    </row>
    <row r="126" spans="1:7" x14ac:dyDescent="0.35">
      <c r="A126" s="3" t="s">
        <v>161</v>
      </c>
      <c r="B126" s="3" t="s">
        <v>85</v>
      </c>
      <c r="C126">
        <v>10</v>
      </c>
      <c r="D126">
        <v>35</v>
      </c>
      <c r="E126" s="3" t="s">
        <v>86</v>
      </c>
      <c r="F126" s="3" t="s">
        <v>64</v>
      </c>
      <c r="G126" s="3" t="s">
        <v>68</v>
      </c>
    </row>
    <row r="127" spans="1:7" x14ac:dyDescent="0.35">
      <c r="A127" s="3" t="s">
        <v>162</v>
      </c>
      <c r="B127" s="3" t="s">
        <v>8</v>
      </c>
      <c r="C127">
        <v>10</v>
      </c>
      <c r="D127">
        <v>45</v>
      </c>
      <c r="E127" s="3" t="s">
        <v>86</v>
      </c>
      <c r="F127" s="3" t="s">
        <v>64</v>
      </c>
      <c r="G127" s="3" t="s">
        <v>28</v>
      </c>
    </row>
    <row r="128" spans="1:7" x14ac:dyDescent="0.35">
      <c r="A128" s="3" t="s">
        <v>163</v>
      </c>
      <c r="B128" s="3" t="s">
        <v>8</v>
      </c>
      <c r="C128">
        <v>10</v>
      </c>
      <c r="D128">
        <v>25</v>
      </c>
      <c r="E128" s="3" t="s">
        <v>86</v>
      </c>
      <c r="F128" s="3" t="s">
        <v>64</v>
      </c>
      <c r="G128" s="3" t="s">
        <v>28</v>
      </c>
    </row>
    <row r="129" spans="1:7" x14ac:dyDescent="0.35">
      <c r="A129" s="3" t="s">
        <v>164</v>
      </c>
      <c r="B129" s="3" t="s">
        <v>8</v>
      </c>
      <c r="C129">
        <v>20</v>
      </c>
      <c r="D129">
        <v>40</v>
      </c>
      <c r="E129" s="3" t="s">
        <v>86</v>
      </c>
      <c r="F129" s="3" t="s">
        <v>64</v>
      </c>
      <c r="G129" s="3" t="s">
        <v>76</v>
      </c>
    </row>
    <row r="130" spans="1:7" x14ac:dyDescent="0.35">
      <c r="A130" s="3" t="s">
        <v>165</v>
      </c>
      <c r="B130" s="3" t="s">
        <v>8</v>
      </c>
      <c r="C130">
        <v>10</v>
      </c>
      <c r="D130">
        <v>10</v>
      </c>
      <c r="E130" s="3" t="s">
        <v>86</v>
      </c>
      <c r="F130" s="3" t="s">
        <v>64</v>
      </c>
      <c r="G130" s="3" t="s">
        <v>76</v>
      </c>
    </row>
    <row r="131" spans="1:7" x14ac:dyDescent="0.35">
      <c r="A131" s="3" t="s">
        <v>166</v>
      </c>
      <c r="B131" s="3" t="s">
        <v>8</v>
      </c>
      <c r="C131">
        <v>20</v>
      </c>
      <c r="D131">
        <v>30</v>
      </c>
      <c r="E131" s="3" t="s">
        <v>9</v>
      </c>
      <c r="F131" s="3" t="s">
        <v>10</v>
      </c>
      <c r="G131" s="3" t="s">
        <v>28</v>
      </c>
    </row>
    <row r="132" spans="1:7" x14ac:dyDescent="0.35">
      <c r="A132" s="3" t="s">
        <v>167</v>
      </c>
      <c r="B132" s="3" t="s">
        <v>8</v>
      </c>
      <c r="C132">
        <v>10</v>
      </c>
      <c r="D132">
        <v>40</v>
      </c>
      <c r="E132" s="3" t="s">
        <v>86</v>
      </c>
      <c r="F132" s="3" t="s">
        <v>115</v>
      </c>
      <c r="G132" s="3" t="s">
        <v>28</v>
      </c>
    </row>
    <row r="133" spans="1:7" x14ac:dyDescent="0.35">
      <c r="A133" s="3" t="s">
        <v>168</v>
      </c>
      <c r="B133" s="3" t="s">
        <v>8</v>
      </c>
      <c r="C133">
        <v>20</v>
      </c>
      <c r="D133">
        <v>30</v>
      </c>
      <c r="E133" s="3" t="s">
        <v>86</v>
      </c>
      <c r="F133" s="3" t="s">
        <v>115</v>
      </c>
      <c r="G133" s="3" t="s">
        <v>76</v>
      </c>
    </row>
    <row r="134" spans="1:7" x14ac:dyDescent="0.35">
      <c r="A134" s="3" t="s">
        <v>169</v>
      </c>
      <c r="B134" s="3" t="s">
        <v>8</v>
      </c>
      <c r="C134">
        <v>5</v>
      </c>
      <c r="D134">
        <v>15</v>
      </c>
      <c r="E134" s="3" t="s">
        <v>86</v>
      </c>
      <c r="F134" s="3" t="s">
        <v>115</v>
      </c>
      <c r="G134" s="3" t="s">
        <v>76</v>
      </c>
    </row>
    <row r="135" spans="1:7" x14ac:dyDescent="0.35">
      <c r="A135" s="3" t="s">
        <v>170</v>
      </c>
      <c r="B135" s="3" t="s">
        <v>8</v>
      </c>
      <c r="C135">
        <v>20</v>
      </c>
      <c r="D135">
        <v>30</v>
      </c>
      <c r="E135" s="3" t="s">
        <v>86</v>
      </c>
      <c r="F135" s="3" t="s">
        <v>64</v>
      </c>
      <c r="G135" s="3" t="s">
        <v>76</v>
      </c>
    </row>
    <row r="136" spans="1:7" x14ac:dyDescent="0.35">
      <c r="A136" s="3" t="s">
        <v>171</v>
      </c>
      <c r="B136" s="3" t="s">
        <v>8</v>
      </c>
      <c r="C136">
        <v>30</v>
      </c>
      <c r="D136">
        <v>10</v>
      </c>
      <c r="E136" s="3" t="s">
        <v>86</v>
      </c>
      <c r="F136" s="3" t="s">
        <v>115</v>
      </c>
      <c r="G136" s="3" t="s">
        <v>76</v>
      </c>
    </row>
    <row r="137" spans="1:7" x14ac:dyDescent="0.35">
      <c r="A137" s="3" t="s">
        <v>172</v>
      </c>
      <c r="B137" s="3" t="s">
        <v>8</v>
      </c>
      <c r="C137">
        <v>10</v>
      </c>
      <c r="D137">
        <v>20</v>
      </c>
      <c r="E137" s="3" t="s">
        <v>86</v>
      </c>
      <c r="F137" s="3" t="s">
        <v>115</v>
      </c>
      <c r="G137" s="3" t="s">
        <v>76</v>
      </c>
    </row>
    <row r="138" spans="1:7" x14ac:dyDescent="0.35">
      <c r="A138" s="3" t="s">
        <v>173</v>
      </c>
      <c r="B138" s="3" t="s">
        <v>8</v>
      </c>
      <c r="C138">
        <v>15</v>
      </c>
      <c r="D138">
        <v>30</v>
      </c>
      <c r="E138" s="3" t="s">
        <v>9</v>
      </c>
      <c r="F138" s="3" t="s">
        <v>10</v>
      </c>
      <c r="G138" s="3" t="s">
        <v>76</v>
      </c>
    </row>
    <row r="139" spans="1:7" x14ac:dyDescent="0.35">
      <c r="A139" s="3" t="s">
        <v>174</v>
      </c>
      <c r="B139" s="3" t="s">
        <v>8</v>
      </c>
      <c r="C139">
        <v>10</v>
      </c>
      <c r="D139">
        <v>20</v>
      </c>
      <c r="E139" s="3" t="s">
        <v>86</v>
      </c>
      <c r="F139" s="3" t="s">
        <v>64</v>
      </c>
      <c r="G139" s="3" t="s">
        <v>13</v>
      </c>
    </row>
    <row r="140" spans="1:7" x14ac:dyDescent="0.35">
      <c r="A140" s="3" t="s">
        <v>175</v>
      </c>
      <c r="B140" s="3" t="s">
        <v>8</v>
      </c>
      <c r="C140">
        <v>10</v>
      </c>
      <c r="D140">
        <v>20</v>
      </c>
      <c r="E140" s="3" t="s">
        <v>9</v>
      </c>
      <c r="F140" s="3" t="s">
        <v>10</v>
      </c>
      <c r="G140" s="3" t="s">
        <v>76</v>
      </c>
    </row>
    <row r="141" spans="1:7" x14ac:dyDescent="0.35">
      <c r="A141" s="3" t="s">
        <v>176</v>
      </c>
      <c r="B141" s="3" t="s">
        <v>8</v>
      </c>
      <c r="C141">
        <v>20</v>
      </c>
      <c r="D141">
        <v>30</v>
      </c>
      <c r="E141" s="3" t="s">
        <v>86</v>
      </c>
      <c r="F141" s="3" t="s">
        <v>115</v>
      </c>
      <c r="G141" s="3" t="s">
        <v>76</v>
      </c>
    </row>
    <row r="142" spans="1:7" x14ac:dyDescent="0.35">
      <c r="A142" s="3" t="s">
        <v>177</v>
      </c>
      <c r="B142" s="3" t="s">
        <v>8</v>
      </c>
      <c r="C142">
        <v>10</v>
      </c>
      <c r="D142">
        <v>30</v>
      </c>
      <c r="E142" s="3" t="s">
        <v>86</v>
      </c>
      <c r="F142" s="3" t="s">
        <v>64</v>
      </c>
      <c r="G142" s="3" t="s">
        <v>76</v>
      </c>
    </row>
    <row r="143" spans="1:7" x14ac:dyDescent="0.35">
      <c r="A143" s="3" t="s">
        <v>178</v>
      </c>
      <c r="B143" s="3" t="s">
        <v>8</v>
      </c>
      <c r="C143">
        <v>10</v>
      </c>
      <c r="D143">
        <v>10</v>
      </c>
      <c r="E143" s="3" t="s">
        <v>179</v>
      </c>
      <c r="F143" s="3" t="s">
        <v>64</v>
      </c>
      <c r="G143" s="3" t="s">
        <v>76</v>
      </c>
    </row>
    <row r="144" spans="1:7" x14ac:dyDescent="0.35">
      <c r="A144" s="3" t="s">
        <v>180</v>
      </c>
      <c r="B144" s="3" t="s">
        <v>8</v>
      </c>
      <c r="C144">
        <v>20</v>
      </c>
      <c r="D144">
        <v>40</v>
      </c>
      <c r="E144" s="3" t="s">
        <v>86</v>
      </c>
      <c r="F144" s="3" t="s">
        <v>115</v>
      </c>
      <c r="G144" s="3" t="s">
        <v>76</v>
      </c>
    </row>
    <row r="145" spans="1:7" x14ac:dyDescent="0.35">
      <c r="A145" s="3" t="s">
        <v>181</v>
      </c>
      <c r="B145" s="3" t="s">
        <v>8</v>
      </c>
      <c r="C145">
        <v>20</v>
      </c>
      <c r="D145">
        <v>45</v>
      </c>
      <c r="E145" s="3" t="s">
        <v>86</v>
      </c>
      <c r="F145" s="3" t="s">
        <v>115</v>
      </c>
      <c r="G145" s="3" t="s">
        <v>76</v>
      </c>
    </row>
    <row r="146" spans="1:7" x14ac:dyDescent="0.35">
      <c r="A146" s="3" t="s">
        <v>182</v>
      </c>
      <c r="B146" s="3" t="s">
        <v>8</v>
      </c>
      <c r="C146">
        <v>10</v>
      </c>
      <c r="D146">
        <v>25</v>
      </c>
      <c r="E146" s="3" t="s">
        <v>86</v>
      </c>
      <c r="F146" s="3" t="s">
        <v>115</v>
      </c>
      <c r="G146" s="3" t="s">
        <v>28</v>
      </c>
    </row>
    <row r="147" spans="1:7" x14ac:dyDescent="0.35">
      <c r="A147" s="3" t="s">
        <v>183</v>
      </c>
      <c r="B147" s="3" t="s">
        <v>8</v>
      </c>
      <c r="C147">
        <v>10</v>
      </c>
      <c r="D147">
        <v>40</v>
      </c>
      <c r="E147" s="3" t="s">
        <v>86</v>
      </c>
      <c r="F147" s="3" t="s">
        <v>64</v>
      </c>
      <c r="G147" s="3" t="s">
        <v>184</v>
      </c>
    </row>
    <row r="148" spans="1:7" x14ac:dyDescent="0.35">
      <c r="A148" s="3" t="s">
        <v>185</v>
      </c>
      <c r="B148" s="3" t="s">
        <v>8</v>
      </c>
      <c r="C148">
        <v>10</v>
      </c>
      <c r="D148">
        <v>10</v>
      </c>
      <c r="E148" s="3" t="s">
        <v>86</v>
      </c>
      <c r="F148" s="3" t="s">
        <v>64</v>
      </c>
      <c r="G148" s="3" t="s">
        <v>28</v>
      </c>
    </row>
    <row r="149" spans="1:7" x14ac:dyDescent="0.35">
      <c r="A149" s="3" t="s">
        <v>186</v>
      </c>
      <c r="B149" s="3" t="s">
        <v>8</v>
      </c>
      <c r="C149">
        <v>15</v>
      </c>
      <c r="D149">
        <v>30</v>
      </c>
      <c r="E149" s="3" t="s">
        <v>95</v>
      </c>
      <c r="F149" s="3" t="s">
        <v>64</v>
      </c>
      <c r="G149" s="3" t="s">
        <v>76</v>
      </c>
    </row>
    <row r="150" spans="1:7" x14ac:dyDescent="0.35">
      <c r="A150" s="3" t="s">
        <v>187</v>
      </c>
      <c r="B150" s="3" t="s">
        <v>8</v>
      </c>
      <c r="C150">
        <v>5</v>
      </c>
      <c r="D150">
        <v>45</v>
      </c>
      <c r="E150" s="3" t="s">
        <v>9</v>
      </c>
      <c r="F150" s="3" t="s">
        <v>10</v>
      </c>
      <c r="G150" s="3" t="s">
        <v>76</v>
      </c>
    </row>
    <row r="151" spans="1:7" x14ac:dyDescent="0.35">
      <c r="A151" s="3" t="s">
        <v>188</v>
      </c>
      <c r="B151" s="3" t="s">
        <v>8</v>
      </c>
      <c r="C151">
        <v>15</v>
      </c>
      <c r="D151">
        <v>30</v>
      </c>
      <c r="E151" s="3" t="s">
        <v>95</v>
      </c>
      <c r="F151" s="3" t="s">
        <v>115</v>
      </c>
      <c r="G151" s="3" t="s">
        <v>76</v>
      </c>
    </row>
    <row r="152" spans="1:7" x14ac:dyDescent="0.35">
      <c r="A152" s="3" t="s">
        <v>189</v>
      </c>
      <c r="B152" s="3" t="s">
        <v>8</v>
      </c>
      <c r="C152">
        <v>10</v>
      </c>
      <c r="D152">
        <v>40</v>
      </c>
      <c r="E152" s="3" t="s">
        <v>86</v>
      </c>
      <c r="F152" s="3" t="s">
        <v>115</v>
      </c>
      <c r="G152" s="3" t="s">
        <v>76</v>
      </c>
    </row>
    <row r="153" spans="1:7" x14ac:dyDescent="0.35">
      <c r="A153" s="3" t="s">
        <v>190</v>
      </c>
      <c r="B153" s="3" t="s">
        <v>8</v>
      </c>
      <c r="C153">
        <v>20</v>
      </c>
      <c r="D153">
        <v>40</v>
      </c>
      <c r="E153" s="3" t="s">
        <v>86</v>
      </c>
      <c r="F153" s="3" t="s">
        <v>64</v>
      </c>
      <c r="G153" s="3" t="s">
        <v>28</v>
      </c>
    </row>
    <row r="154" spans="1:7" x14ac:dyDescent="0.35">
      <c r="A154" s="3" t="s">
        <v>191</v>
      </c>
      <c r="B154" s="3" t="s">
        <v>8</v>
      </c>
      <c r="C154">
        <v>10</v>
      </c>
      <c r="D154">
        <v>30</v>
      </c>
      <c r="E154" s="3" t="s">
        <v>86</v>
      </c>
      <c r="F154" s="3" t="s">
        <v>64</v>
      </c>
      <c r="G154" s="3" t="s">
        <v>28</v>
      </c>
    </row>
    <row r="155" spans="1:7" x14ac:dyDescent="0.35">
      <c r="A155" s="3" t="s">
        <v>192</v>
      </c>
      <c r="B155" s="3" t="s">
        <v>8</v>
      </c>
      <c r="C155">
        <v>70</v>
      </c>
      <c r="D155">
        <v>30</v>
      </c>
      <c r="E155" s="3" t="s">
        <v>86</v>
      </c>
      <c r="F155" s="3" t="s">
        <v>115</v>
      </c>
      <c r="G155" s="3" t="s">
        <v>28</v>
      </c>
    </row>
    <row r="156" spans="1:7" x14ac:dyDescent="0.35">
      <c r="A156" s="3" t="s">
        <v>193</v>
      </c>
      <c r="B156" s="3" t="s">
        <v>8</v>
      </c>
      <c r="C156">
        <v>20</v>
      </c>
      <c r="D156">
        <v>30</v>
      </c>
      <c r="E156" s="3" t="s">
        <v>86</v>
      </c>
      <c r="F156" s="3" t="s">
        <v>64</v>
      </c>
      <c r="G156" s="3" t="s">
        <v>76</v>
      </c>
    </row>
    <row r="157" spans="1:7" x14ac:dyDescent="0.35">
      <c r="A157" s="3" t="s">
        <v>194</v>
      </c>
      <c r="B157" s="3" t="s">
        <v>8</v>
      </c>
      <c r="C157">
        <v>20</v>
      </c>
      <c r="D157">
        <v>30</v>
      </c>
      <c r="E157" s="3" t="s">
        <v>86</v>
      </c>
      <c r="F157" s="3" t="s">
        <v>64</v>
      </c>
      <c r="G157" s="3" t="s">
        <v>76</v>
      </c>
    </row>
    <row r="158" spans="1:7" x14ac:dyDescent="0.35">
      <c r="A158" s="3" t="s">
        <v>195</v>
      </c>
      <c r="B158" s="3" t="s">
        <v>8</v>
      </c>
      <c r="C158">
        <v>10</v>
      </c>
      <c r="D158">
        <v>35</v>
      </c>
      <c r="E158" s="3" t="s">
        <v>86</v>
      </c>
      <c r="F158" s="3" t="s">
        <v>115</v>
      </c>
      <c r="G158" s="3" t="s">
        <v>76</v>
      </c>
    </row>
    <row r="159" spans="1:7" x14ac:dyDescent="0.35">
      <c r="A159" s="3" t="s">
        <v>196</v>
      </c>
      <c r="B159" s="3" t="s">
        <v>8</v>
      </c>
      <c r="C159">
        <v>10</v>
      </c>
      <c r="D159">
        <v>20</v>
      </c>
      <c r="E159" s="3" t="s">
        <v>9</v>
      </c>
      <c r="F159" s="3" t="s">
        <v>10</v>
      </c>
      <c r="G159" s="3" t="s">
        <v>28</v>
      </c>
    </row>
    <row r="160" spans="1:7" x14ac:dyDescent="0.35">
      <c r="A160" s="3" t="s">
        <v>197</v>
      </c>
      <c r="B160" s="3" t="s">
        <v>8</v>
      </c>
      <c r="C160">
        <v>60</v>
      </c>
      <c r="D160">
        <v>10</v>
      </c>
      <c r="E160" s="3" t="s">
        <v>86</v>
      </c>
      <c r="F160" s="3" t="s">
        <v>115</v>
      </c>
      <c r="G160" s="3" t="s">
        <v>28</v>
      </c>
    </row>
    <row r="161" spans="1:7" x14ac:dyDescent="0.35">
      <c r="A161" s="3" t="s">
        <v>198</v>
      </c>
      <c r="B161" s="3" t="s">
        <v>8</v>
      </c>
      <c r="C161">
        <v>25</v>
      </c>
      <c r="D161">
        <v>30</v>
      </c>
      <c r="E161" s="3" t="s">
        <v>86</v>
      </c>
      <c r="F161" s="3" t="s">
        <v>64</v>
      </c>
      <c r="G161" s="3" t="s">
        <v>28</v>
      </c>
    </row>
    <row r="162" spans="1:7" x14ac:dyDescent="0.35">
      <c r="A162" s="3" t="s">
        <v>199</v>
      </c>
      <c r="B162" s="3" t="s">
        <v>8</v>
      </c>
      <c r="C162">
        <v>25</v>
      </c>
      <c r="D162">
        <v>60</v>
      </c>
      <c r="E162" s="3" t="s">
        <v>86</v>
      </c>
      <c r="F162" s="3" t="s">
        <v>64</v>
      </c>
      <c r="G162" s="3" t="s">
        <v>76</v>
      </c>
    </row>
    <row r="163" spans="1:7" x14ac:dyDescent="0.35">
      <c r="A163" s="3" t="s">
        <v>200</v>
      </c>
      <c r="B163" s="3" t="s">
        <v>8</v>
      </c>
      <c r="C163">
        <v>20</v>
      </c>
      <c r="D163">
        <v>30</v>
      </c>
      <c r="E163" s="3" t="s">
        <v>86</v>
      </c>
      <c r="F163" s="3" t="s">
        <v>64</v>
      </c>
      <c r="G163" s="3" t="s">
        <v>28</v>
      </c>
    </row>
    <row r="164" spans="1:7" x14ac:dyDescent="0.35">
      <c r="A164" s="3" t="s">
        <v>201</v>
      </c>
      <c r="B164" s="3" t="s">
        <v>85</v>
      </c>
      <c r="C164">
        <v>10</v>
      </c>
      <c r="D164">
        <v>40</v>
      </c>
      <c r="E164" s="3" t="s">
        <v>86</v>
      </c>
      <c r="F164" s="3" t="s">
        <v>64</v>
      </c>
      <c r="G164" s="3" t="s">
        <v>202</v>
      </c>
    </row>
    <row r="165" spans="1:7" x14ac:dyDescent="0.35">
      <c r="A165" s="3" t="s">
        <v>203</v>
      </c>
      <c r="B165" s="3" t="s">
        <v>8</v>
      </c>
      <c r="C165">
        <v>30</v>
      </c>
      <c r="D165">
        <v>6</v>
      </c>
      <c r="E165" s="3" t="s">
        <v>86</v>
      </c>
      <c r="F165" s="3" t="s">
        <v>115</v>
      </c>
      <c r="G165" s="3" t="s">
        <v>76</v>
      </c>
    </row>
    <row r="166" spans="1:7" x14ac:dyDescent="0.35">
      <c r="A166" s="3" t="s">
        <v>204</v>
      </c>
      <c r="B166" s="3" t="s">
        <v>8</v>
      </c>
      <c r="C166">
        <v>5</v>
      </c>
      <c r="D166">
        <v>10</v>
      </c>
      <c r="E166" s="3" t="s">
        <v>86</v>
      </c>
      <c r="F166" s="3" t="s">
        <v>115</v>
      </c>
      <c r="G166" s="3" t="s">
        <v>76</v>
      </c>
    </row>
    <row r="167" spans="1:7" x14ac:dyDescent="0.35">
      <c r="A167" s="3" t="s">
        <v>205</v>
      </c>
      <c r="B167" s="3" t="s">
        <v>8</v>
      </c>
      <c r="C167">
        <v>15</v>
      </c>
      <c r="D167">
        <v>30</v>
      </c>
      <c r="E167" s="3" t="s">
        <v>86</v>
      </c>
      <c r="F167" s="3" t="s">
        <v>115</v>
      </c>
      <c r="G167" s="3" t="s">
        <v>76</v>
      </c>
    </row>
    <row r="168" spans="1:7" x14ac:dyDescent="0.35">
      <c r="A168" s="3" t="s">
        <v>206</v>
      </c>
      <c r="B168" s="3" t="s">
        <v>8</v>
      </c>
      <c r="C168">
        <v>10</v>
      </c>
      <c r="D168">
        <v>20</v>
      </c>
      <c r="E168" s="3" t="s">
        <v>86</v>
      </c>
      <c r="F168" s="3" t="s">
        <v>115</v>
      </c>
      <c r="G168" s="3" t="s">
        <v>76</v>
      </c>
    </row>
    <row r="169" spans="1:7" x14ac:dyDescent="0.35">
      <c r="A169" s="3" t="s">
        <v>207</v>
      </c>
      <c r="B169" s="3" t="s">
        <v>8</v>
      </c>
      <c r="C169">
        <v>35</v>
      </c>
      <c r="D169">
        <v>40</v>
      </c>
      <c r="E169" s="3" t="s">
        <v>86</v>
      </c>
      <c r="F169" s="3" t="s">
        <v>64</v>
      </c>
      <c r="G169" s="3" t="s">
        <v>76</v>
      </c>
    </row>
    <row r="170" spans="1:7" x14ac:dyDescent="0.35">
      <c r="A170" s="3" t="s">
        <v>208</v>
      </c>
      <c r="B170" s="3" t="s">
        <v>8</v>
      </c>
      <c r="C170">
        <v>12</v>
      </c>
      <c r="D170">
        <v>40</v>
      </c>
      <c r="E170" s="3" t="s">
        <v>9</v>
      </c>
      <c r="F170" s="3" t="s">
        <v>10</v>
      </c>
      <c r="G170" s="3" t="s">
        <v>13</v>
      </c>
    </row>
    <row r="171" spans="1:7" x14ac:dyDescent="0.35">
      <c r="A171" s="3" t="s">
        <v>209</v>
      </c>
      <c r="B171" s="3" t="s">
        <v>8</v>
      </c>
      <c r="C171">
        <v>10</v>
      </c>
      <c r="D171">
        <v>30</v>
      </c>
      <c r="E171" s="3" t="s">
        <v>9</v>
      </c>
      <c r="F171" s="3" t="s">
        <v>10</v>
      </c>
      <c r="G171" s="3" t="s">
        <v>38</v>
      </c>
    </row>
    <row r="172" spans="1:7" x14ac:dyDescent="0.35">
      <c r="A172" s="3" t="s">
        <v>210</v>
      </c>
      <c r="B172" s="3" t="s">
        <v>85</v>
      </c>
      <c r="C172">
        <v>5</v>
      </c>
      <c r="D172">
        <v>20</v>
      </c>
      <c r="E172" s="3" t="s">
        <v>86</v>
      </c>
      <c r="F172" s="3" t="s">
        <v>64</v>
      </c>
      <c r="G172" s="3" t="s">
        <v>38</v>
      </c>
    </row>
    <row r="173" spans="1:7" x14ac:dyDescent="0.35">
      <c r="A173" s="3" t="s">
        <v>211</v>
      </c>
      <c r="B173" s="3" t="s">
        <v>85</v>
      </c>
      <c r="C173">
        <v>15</v>
      </c>
      <c r="D173">
        <v>25</v>
      </c>
      <c r="E173" s="3" t="s">
        <v>86</v>
      </c>
      <c r="F173" s="3" t="s">
        <v>64</v>
      </c>
      <c r="G173" s="3" t="s">
        <v>38</v>
      </c>
    </row>
    <row r="174" spans="1:7" x14ac:dyDescent="0.35">
      <c r="A174" s="3" t="s">
        <v>212</v>
      </c>
      <c r="B174" s="3" t="s">
        <v>85</v>
      </c>
      <c r="C174">
        <v>10</v>
      </c>
      <c r="D174">
        <v>40</v>
      </c>
      <c r="E174" s="3" t="s">
        <v>86</v>
      </c>
      <c r="F174" s="3" t="s">
        <v>64</v>
      </c>
      <c r="G174" s="3" t="s">
        <v>11</v>
      </c>
    </row>
    <row r="175" spans="1:7" x14ac:dyDescent="0.35">
      <c r="A175" s="3" t="s">
        <v>213</v>
      </c>
      <c r="B175" s="3" t="s">
        <v>8</v>
      </c>
      <c r="C175">
        <v>20</v>
      </c>
      <c r="D175">
        <v>60</v>
      </c>
      <c r="E175" s="3" t="s">
        <v>9</v>
      </c>
      <c r="F175" s="3" t="s">
        <v>10</v>
      </c>
      <c r="G175" s="3" t="s">
        <v>11</v>
      </c>
    </row>
    <row r="176" spans="1:7" x14ac:dyDescent="0.35">
      <c r="A176" s="3" t="s">
        <v>214</v>
      </c>
      <c r="B176" s="3" t="s">
        <v>85</v>
      </c>
      <c r="C176">
        <v>20</v>
      </c>
      <c r="D176">
        <v>40</v>
      </c>
      <c r="E176" s="3" t="s">
        <v>86</v>
      </c>
      <c r="F176" s="3" t="s">
        <v>64</v>
      </c>
      <c r="G176" s="3" t="s">
        <v>38</v>
      </c>
    </row>
    <row r="177" spans="1:7" x14ac:dyDescent="0.35">
      <c r="A177" s="3" t="s">
        <v>215</v>
      </c>
      <c r="B177" s="3" t="s">
        <v>8</v>
      </c>
      <c r="C177">
        <v>10</v>
      </c>
      <c r="D177">
        <v>30</v>
      </c>
      <c r="E177" s="3" t="s">
        <v>9</v>
      </c>
      <c r="F177" s="3" t="s">
        <v>64</v>
      </c>
      <c r="G177" s="3" t="s">
        <v>11</v>
      </c>
    </row>
    <row r="178" spans="1:7" x14ac:dyDescent="0.35">
      <c r="A178" s="3" t="s">
        <v>216</v>
      </c>
      <c r="B178" s="3" t="s">
        <v>85</v>
      </c>
      <c r="C178">
        <v>15</v>
      </c>
      <c r="D178">
        <v>50</v>
      </c>
      <c r="E178" s="3" t="s">
        <v>86</v>
      </c>
      <c r="F178" s="3" t="s">
        <v>64</v>
      </c>
      <c r="G178" s="3" t="s">
        <v>11</v>
      </c>
    </row>
    <row r="179" spans="1:7" x14ac:dyDescent="0.35">
      <c r="A179" s="3" t="s">
        <v>217</v>
      </c>
      <c r="B179" s="3" t="s">
        <v>8</v>
      </c>
      <c r="C179">
        <v>10</v>
      </c>
      <c r="D179">
        <v>20</v>
      </c>
      <c r="E179" s="3" t="s">
        <v>86</v>
      </c>
      <c r="F179" s="3" t="s">
        <v>64</v>
      </c>
      <c r="G179" s="3" t="s">
        <v>11</v>
      </c>
    </row>
    <row r="180" spans="1:7" x14ac:dyDescent="0.35">
      <c r="A180" s="3" t="s">
        <v>218</v>
      </c>
      <c r="B180" s="3" t="s">
        <v>8</v>
      </c>
      <c r="C180">
        <v>5</v>
      </c>
      <c r="D180">
        <v>30</v>
      </c>
      <c r="E180" s="3" t="s">
        <v>9</v>
      </c>
      <c r="F180" s="3" t="s">
        <v>10</v>
      </c>
      <c r="G180" s="3" t="s">
        <v>38</v>
      </c>
    </row>
    <row r="181" spans="1:7" x14ac:dyDescent="0.35">
      <c r="A181" s="3" t="s">
        <v>219</v>
      </c>
      <c r="B181" s="3" t="s">
        <v>8</v>
      </c>
      <c r="C181">
        <v>20</v>
      </c>
      <c r="D181">
        <v>60</v>
      </c>
      <c r="E181" s="3" t="s">
        <v>9</v>
      </c>
      <c r="F181" s="3" t="s">
        <v>10</v>
      </c>
      <c r="G181" s="3" t="s">
        <v>202</v>
      </c>
    </row>
    <row r="182" spans="1:7" x14ac:dyDescent="0.35">
      <c r="A182" s="3" t="s">
        <v>220</v>
      </c>
      <c r="B182" s="3" t="s">
        <v>8</v>
      </c>
      <c r="C182">
        <v>20</v>
      </c>
      <c r="D182">
        <v>45</v>
      </c>
      <c r="E182" s="3" t="s">
        <v>9</v>
      </c>
      <c r="F182" s="3" t="s">
        <v>10</v>
      </c>
      <c r="G182" s="3" t="s">
        <v>184</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521AF-4225-46C6-AD4D-38E212E7AB26}">
  <dimension ref="A3:B6"/>
  <sheetViews>
    <sheetView showGridLines="0" workbookViewId="0">
      <selection activeCell="N11" sqref="N11"/>
    </sheetView>
  </sheetViews>
  <sheetFormatPr defaultRowHeight="14.5" x14ac:dyDescent="0.35"/>
  <cols>
    <col min="1" max="2" width="13.36328125" bestFit="1" customWidth="1"/>
  </cols>
  <sheetData>
    <row r="3" spans="1:2" x14ac:dyDescent="0.35">
      <c r="A3" s="1" t="s">
        <v>228</v>
      </c>
      <c r="B3" t="s">
        <v>225</v>
      </c>
    </row>
    <row r="4" spans="1:2" x14ac:dyDescent="0.35">
      <c r="A4" s="2" t="s">
        <v>85</v>
      </c>
      <c r="B4" s="3">
        <v>17</v>
      </c>
    </row>
    <row r="5" spans="1:2" x14ac:dyDescent="0.35">
      <c r="A5" s="2" t="s">
        <v>8</v>
      </c>
      <c r="B5" s="3">
        <v>164</v>
      </c>
    </row>
    <row r="6" spans="1:2" x14ac:dyDescent="0.35">
      <c r="A6" s="2" t="s">
        <v>222</v>
      </c>
      <c r="B6" s="3">
        <v>181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6EB5C-97FD-4F55-B51C-D87524A5F8A8}">
  <dimension ref="A1"/>
  <sheetViews>
    <sheetView showGridLines="0" workbookViewId="0"/>
  </sheetViews>
  <sheetFormatPr defaultRowHeight="14.5" x14ac:dyDescent="0.3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90AB0-FBA1-4ED2-8F37-34CD8EAC2A2C}">
  <dimension ref="A3:B8"/>
  <sheetViews>
    <sheetView showGridLines="0" workbookViewId="0"/>
  </sheetViews>
  <sheetFormatPr defaultRowHeight="14.5" x14ac:dyDescent="0.35"/>
  <cols>
    <col min="1" max="1" width="12.36328125" bestFit="1" customWidth="1"/>
    <col min="2" max="2" width="20" bestFit="1" customWidth="1"/>
  </cols>
  <sheetData>
    <row r="3" spans="1:2" x14ac:dyDescent="0.35">
      <c r="A3" s="1" t="s">
        <v>221</v>
      </c>
      <c r="B3" t="s">
        <v>223</v>
      </c>
    </row>
    <row r="4" spans="1:2" x14ac:dyDescent="0.35">
      <c r="A4" s="2" t="s">
        <v>95</v>
      </c>
      <c r="B4" s="3">
        <v>4</v>
      </c>
    </row>
    <row r="5" spans="1:2" x14ac:dyDescent="0.35">
      <c r="A5" s="2" t="s">
        <v>179</v>
      </c>
      <c r="B5" s="3">
        <v>1</v>
      </c>
    </row>
    <row r="6" spans="1:2" x14ac:dyDescent="0.35">
      <c r="A6" s="2" t="s">
        <v>86</v>
      </c>
      <c r="B6" s="3">
        <v>102</v>
      </c>
    </row>
    <row r="7" spans="1:2" x14ac:dyDescent="0.35">
      <c r="A7" s="2" t="s">
        <v>9</v>
      </c>
      <c r="B7" s="3">
        <v>74</v>
      </c>
    </row>
    <row r="8" spans="1:2" x14ac:dyDescent="0.35">
      <c r="A8" s="2" t="s">
        <v>222</v>
      </c>
      <c r="B8" s="3">
        <v>181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DB0DC-FBDF-47AC-88D9-3F0DFA307832}">
  <dimension ref="A3:C15"/>
  <sheetViews>
    <sheetView showGridLines="0" workbookViewId="0"/>
  </sheetViews>
  <sheetFormatPr defaultRowHeight="14.5" x14ac:dyDescent="0.35"/>
  <cols>
    <col min="1" max="1" width="12.36328125" bestFit="1" customWidth="1"/>
    <col min="2" max="2" width="19.08984375" bestFit="1" customWidth="1"/>
    <col min="3" max="3" width="19.1796875" bestFit="1" customWidth="1"/>
  </cols>
  <sheetData>
    <row r="3" spans="1:3" x14ac:dyDescent="0.35">
      <c r="A3" s="1" t="s">
        <v>221</v>
      </c>
      <c r="B3" t="s">
        <v>226</v>
      </c>
      <c r="C3" t="s">
        <v>227</v>
      </c>
    </row>
    <row r="4" spans="1:3" x14ac:dyDescent="0.35">
      <c r="A4" s="2" t="s">
        <v>95</v>
      </c>
      <c r="B4" s="3">
        <v>15</v>
      </c>
      <c r="C4" s="3">
        <v>37.5</v>
      </c>
    </row>
    <row r="5" spans="1:3" x14ac:dyDescent="0.35">
      <c r="A5" s="2" t="s">
        <v>179</v>
      </c>
      <c r="B5" s="3">
        <v>10</v>
      </c>
      <c r="C5" s="3">
        <v>10</v>
      </c>
    </row>
    <row r="6" spans="1:3" x14ac:dyDescent="0.35">
      <c r="A6" s="2" t="s">
        <v>86</v>
      </c>
      <c r="B6" s="3">
        <v>30.098039215686274</v>
      </c>
      <c r="C6" s="3">
        <v>34.764705882352942</v>
      </c>
    </row>
    <row r="7" spans="1:3" x14ac:dyDescent="0.35">
      <c r="A7" s="2" t="s">
        <v>9</v>
      </c>
      <c r="B7" s="3">
        <v>32.391891891891895</v>
      </c>
      <c r="C7" s="3">
        <v>48.445945945945944</v>
      </c>
    </row>
    <row r="8" spans="1:3" x14ac:dyDescent="0.35">
      <c r="A8" s="2" t="s">
        <v>222</v>
      </c>
      <c r="B8" s="3">
        <v>30.591160220994475</v>
      </c>
      <c r="C8" s="3">
        <v>40.281767955801108</v>
      </c>
    </row>
    <row r="10" spans="1:3" x14ac:dyDescent="0.35">
      <c r="A10" s="1" t="s">
        <v>221</v>
      </c>
      <c r="B10" s="1" t="s">
        <v>226</v>
      </c>
      <c r="C10" t="s">
        <v>227</v>
      </c>
    </row>
    <row r="11" spans="1:3" x14ac:dyDescent="0.35">
      <c r="A11" s="2" t="s">
        <v>10</v>
      </c>
      <c r="B11" s="3">
        <v>30.943661971830984</v>
      </c>
      <c r="C11" s="3">
        <v>48.380281690140848</v>
      </c>
    </row>
    <row r="12" spans="1:3" x14ac:dyDescent="0.35">
      <c r="A12" s="2" t="s">
        <v>64</v>
      </c>
      <c r="B12" s="3">
        <v>25.963855421686748</v>
      </c>
      <c r="C12" s="3">
        <v>37.168674698795179</v>
      </c>
    </row>
    <row r="13" spans="1:3" x14ac:dyDescent="0.35">
      <c r="A13" s="2" t="s">
        <v>115</v>
      </c>
      <c r="B13" s="3">
        <v>33</v>
      </c>
      <c r="C13" s="3">
        <v>27.84</v>
      </c>
    </row>
    <row r="14" spans="1:3" x14ac:dyDescent="0.35">
      <c r="A14" s="2" t="s">
        <v>106</v>
      </c>
      <c r="B14" s="3">
        <v>180</v>
      </c>
      <c r="C14" s="3">
        <v>37.5</v>
      </c>
    </row>
    <row r="15" spans="1:3" x14ac:dyDescent="0.35">
      <c r="A15" s="2" t="s">
        <v>222</v>
      </c>
      <c r="B15" s="3">
        <v>30.591160220994475</v>
      </c>
      <c r="C15" s="3">
        <v>40.281767955801108</v>
      </c>
    </row>
  </sheetData>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D44CF-AF25-4708-BFA6-6E0D479CF51E}">
  <dimension ref="A1:D182"/>
  <sheetViews>
    <sheetView showGridLines="0" topLeftCell="A11" workbookViewId="0"/>
  </sheetViews>
  <sheetFormatPr defaultRowHeight="14.5" x14ac:dyDescent="0.35"/>
  <cols>
    <col min="1" max="1" width="12.453125" customWidth="1"/>
    <col min="2" max="2" width="15.6328125" customWidth="1"/>
    <col min="4" max="4" width="16.08984375" bestFit="1" customWidth="1"/>
  </cols>
  <sheetData>
    <row r="1" spans="1:4" x14ac:dyDescent="0.35">
      <c r="A1" t="s">
        <v>6</v>
      </c>
      <c r="B1" t="s">
        <v>0</v>
      </c>
      <c r="D1" s="1" t="s">
        <v>229</v>
      </c>
    </row>
    <row r="2" spans="1:4" x14ac:dyDescent="0.35">
      <c r="A2" t="s">
        <v>11</v>
      </c>
      <c r="B2" t="s">
        <v>7</v>
      </c>
      <c r="D2" s="2" t="s">
        <v>121</v>
      </c>
    </row>
    <row r="3" spans="1:4" x14ac:dyDescent="0.35">
      <c r="A3" t="s">
        <v>13</v>
      </c>
      <c r="B3" t="s">
        <v>12</v>
      </c>
      <c r="D3" s="2" t="s">
        <v>222</v>
      </c>
    </row>
    <row r="4" spans="1:4" x14ac:dyDescent="0.35">
      <c r="A4" t="s">
        <v>15</v>
      </c>
      <c r="B4" t="s">
        <v>14</v>
      </c>
    </row>
    <row r="5" spans="1:4" x14ac:dyDescent="0.35">
      <c r="A5" t="s">
        <v>13</v>
      </c>
      <c r="B5" t="s">
        <v>16</v>
      </c>
    </row>
    <row r="6" spans="1:4" x14ac:dyDescent="0.35">
      <c r="A6" t="s">
        <v>11</v>
      </c>
      <c r="B6" t="s">
        <v>17</v>
      </c>
    </row>
    <row r="7" spans="1:4" x14ac:dyDescent="0.35">
      <c r="A7" t="s">
        <v>11</v>
      </c>
      <c r="B7" t="s">
        <v>18</v>
      </c>
    </row>
    <row r="8" spans="1:4" x14ac:dyDescent="0.35">
      <c r="A8" t="s">
        <v>20</v>
      </c>
      <c r="B8" t="s">
        <v>19</v>
      </c>
    </row>
    <row r="9" spans="1:4" x14ac:dyDescent="0.35">
      <c r="A9" t="s">
        <v>11</v>
      </c>
      <c r="B9" t="s">
        <v>21</v>
      </c>
    </row>
    <row r="10" spans="1:4" x14ac:dyDescent="0.35">
      <c r="A10" t="s">
        <v>15</v>
      </c>
      <c r="B10" t="s">
        <v>22</v>
      </c>
    </row>
    <row r="11" spans="1:4" x14ac:dyDescent="0.35">
      <c r="A11" t="s">
        <v>20</v>
      </c>
      <c r="B11" t="s">
        <v>23</v>
      </c>
    </row>
    <row r="12" spans="1:4" x14ac:dyDescent="0.35">
      <c r="A12" t="s">
        <v>25</v>
      </c>
      <c r="B12" t="s">
        <v>24</v>
      </c>
    </row>
    <row r="13" spans="1:4" x14ac:dyDescent="0.35">
      <c r="A13" t="s">
        <v>20</v>
      </c>
      <c r="B13" t="s">
        <v>26</v>
      </c>
    </row>
    <row r="14" spans="1:4" x14ac:dyDescent="0.35">
      <c r="A14" t="s">
        <v>28</v>
      </c>
      <c r="B14" t="s">
        <v>27</v>
      </c>
    </row>
    <row r="15" spans="1:4" x14ac:dyDescent="0.35">
      <c r="A15" t="s">
        <v>30</v>
      </c>
      <c r="B15" t="s">
        <v>29</v>
      </c>
    </row>
    <row r="16" spans="1:4" x14ac:dyDescent="0.35">
      <c r="A16" t="s">
        <v>20</v>
      </c>
      <c r="B16" t="s">
        <v>31</v>
      </c>
    </row>
    <row r="17" spans="1:2" x14ac:dyDescent="0.35">
      <c r="A17" t="s">
        <v>25</v>
      </c>
      <c r="B17" t="s">
        <v>32</v>
      </c>
    </row>
    <row r="18" spans="1:2" x14ac:dyDescent="0.35">
      <c r="A18" t="s">
        <v>25</v>
      </c>
      <c r="B18" t="s">
        <v>33</v>
      </c>
    </row>
    <row r="19" spans="1:2" x14ac:dyDescent="0.35">
      <c r="A19" t="s">
        <v>11</v>
      </c>
      <c r="B19" t="s">
        <v>34</v>
      </c>
    </row>
    <row r="20" spans="1:2" x14ac:dyDescent="0.35">
      <c r="A20" t="s">
        <v>25</v>
      </c>
      <c r="B20" t="s">
        <v>35</v>
      </c>
    </row>
    <row r="21" spans="1:2" x14ac:dyDescent="0.35">
      <c r="A21" t="s">
        <v>11</v>
      </c>
      <c r="B21" t="s">
        <v>36</v>
      </c>
    </row>
    <row r="22" spans="1:2" x14ac:dyDescent="0.35">
      <c r="A22" t="s">
        <v>38</v>
      </c>
      <c r="B22" t="s">
        <v>37</v>
      </c>
    </row>
    <row r="23" spans="1:2" x14ac:dyDescent="0.35">
      <c r="A23" t="s">
        <v>40</v>
      </c>
      <c r="B23" t="s">
        <v>39</v>
      </c>
    </row>
    <row r="24" spans="1:2" x14ac:dyDescent="0.35">
      <c r="A24" t="s">
        <v>11</v>
      </c>
      <c r="B24" t="s">
        <v>41</v>
      </c>
    </row>
    <row r="25" spans="1:2" x14ac:dyDescent="0.35">
      <c r="A25" t="s">
        <v>11</v>
      </c>
      <c r="B25" t="s">
        <v>42</v>
      </c>
    </row>
    <row r="26" spans="1:2" x14ac:dyDescent="0.35">
      <c r="A26" t="s">
        <v>11</v>
      </c>
      <c r="B26" t="s">
        <v>43</v>
      </c>
    </row>
    <row r="27" spans="1:2" x14ac:dyDescent="0.35">
      <c r="A27" t="s">
        <v>38</v>
      </c>
      <c r="B27" t="s">
        <v>44</v>
      </c>
    </row>
    <row r="28" spans="1:2" x14ac:dyDescent="0.35">
      <c r="A28" t="s">
        <v>25</v>
      </c>
      <c r="B28" t="s">
        <v>45</v>
      </c>
    </row>
    <row r="29" spans="1:2" x14ac:dyDescent="0.35">
      <c r="A29" t="s">
        <v>11</v>
      </c>
      <c r="B29" t="s">
        <v>46</v>
      </c>
    </row>
    <row r="30" spans="1:2" x14ac:dyDescent="0.35">
      <c r="A30" t="s">
        <v>11</v>
      </c>
      <c r="B30" t="s">
        <v>47</v>
      </c>
    </row>
    <row r="31" spans="1:2" x14ac:dyDescent="0.35">
      <c r="A31" t="s">
        <v>11</v>
      </c>
      <c r="B31" t="s">
        <v>48</v>
      </c>
    </row>
    <row r="32" spans="1:2" x14ac:dyDescent="0.35">
      <c r="A32" t="s">
        <v>11</v>
      </c>
      <c r="B32" t="s">
        <v>49</v>
      </c>
    </row>
    <row r="33" spans="1:2" x14ac:dyDescent="0.35">
      <c r="A33" t="s">
        <v>51</v>
      </c>
      <c r="B33" t="s">
        <v>50</v>
      </c>
    </row>
    <row r="34" spans="1:2" x14ac:dyDescent="0.35">
      <c r="A34" t="s">
        <v>51</v>
      </c>
      <c r="B34" t="s">
        <v>52</v>
      </c>
    </row>
    <row r="35" spans="1:2" x14ac:dyDescent="0.35">
      <c r="A35" t="s">
        <v>28</v>
      </c>
      <c r="B35" t="s">
        <v>53</v>
      </c>
    </row>
    <row r="36" spans="1:2" x14ac:dyDescent="0.35">
      <c r="A36" t="s">
        <v>55</v>
      </c>
      <c r="B36" t="s">
        <v>54</v>
      </c>
    </row>
    <row r="37" spans="1:2" x14ac:dyDescent="0.35">
      <c r="A37" t="s">
        <v>57</v>
      </c>
      <c r="B37" t="s">
        <v>56</v>
      </c>
    </row>
    <row r="38" spans="1:2" x14ac:dyDescent="0.35">
      <c r="A38" t="s">
        <v>51</v>
      </c>
      <c r="B38" t="s">
        <v>58</v>
      </c>
    </row>
    <row r="39" spans="1:2" x14ac:dyDescent="0.35">
      <c r="A39" t="s">
        <v>51</v>
      </c>
      <c r="B39" t="s">
        <v>59</v>
      </c>
    </row>
    <row r="40" spans="1:2" x14ac:dyDescent="0.35">
      <c r="A40" t="s">
        <v>61</v>
      </c>
      <c r="B40" t="s">
        <v>60</v>
      </c>
    </row>
    <row r="41" spans="1:2" x14ac:dyDescent="0.35">
      <c r="A41" t="s">
        <v>55</v>
      </c>
      <c r="B41" t="s">
        <v>62</v>
      </c>
    </row>
    <row r="42" spans="1:2" x14ac:dyDescent="0.35">
      <c r="A42" t="s">
        <v>55</v>
      </c>
      <c r="B42" t="s">
        <v>63</v>
      </c>
    </row>
    <row r="43" spans="1:2" x14ac:dyDescent="0.35">
      <c r="A43" t="s">
        <v>51</v>
      </c>
      <c r="B43" t="s">
        <v>65</v>
      </c>
    </row>
    <row r="44" spans="1:2" x14ac:dyDescent="0.35">
      <c r="A44" t="s">
        <v>51</v>
      </c>
      <c r="B44" t="s">
        <v>66</v>
      </c>
    </row>
    <row r="45" spans="1:2" x14ac:dyDescent="0.35">
      <c r="A45" t="s">
        <v>68</v>
      </c>
      <c r="B45" t="s">
        <v>67</v>
      </c>
    </row>
    <row r="46" spans="1:2" x14ac:dyDescent="0.35">
      <c r="A46" t="s">
        <v>51</v>
      </c>
      <c r="B46" t="s">
        <v>69</v>
      </c>
    </row>
    <row r="47" spans="1:2" x14ac:dyDescent="0.35">
      <c r="A47" t="s">
        <v>57</v>
      </c>
      <c r="B47" t="s">
        <v>70</v>
      </c>
    </row>
    <row r="48" spans="1:2" x14ac:dyDescent="0.35">
      <c r="A48" t="s">
        <v>57</v>
      </c>
      <c r="B48" t="s">
        <v>71</v>
      </c>
    </row>
    <row r="49" spans="1:2" x14ac:dyDescent="0.35">
      <c r="A49" t="s">
        <v>68</v>
      </c>
      <c r="B49" t="s">
        <v>72</v>
      </c>
    </row>
    <row r="50" spans="1:2" x14ac:dyDescent="0.35">
      <c r="A50" t="s">
        <v>51</v>
      </c>
      <c r="B50" t="s">
        <v>73</v>
      </c>
    </row>
    <row r="51" spans="1:2" x14ac:dyDescent="0.35">
      <c r="A51" t="s">
        <v>28</v>
      </c>
      <c r="B51" t="s">
        <v>74</v>
      </c>
    </row>
    <row r="52" spans="1:2" x14ac:dyDescent="0.35">
      <c r="A52" t="s">
        <v>76</v>
      </c>
      <c r="B52" t="s">
        <v>75</v>
      </c>
    </row>
    <row r="53" spans="1:2" x14ac:dyDescent="0.35">
      <c r="A53" t="s">
        <v>28</v>
      </c>
      <c r="B53" t="s">
        <v>77</v>
      </c>
    </row>
    <row r="54" spans="1:2" x14ac:dyDescent="0.35">
      <c r="A54" t="s">
        <v>76</v>
      </c>
      <c r="B54" t="s">
        <v>78</v>
      </c>
    </row>
    <row r="55" spans="1:2" x14ac:dyDescent="0.35">
      <c r="A55" t="s">
        <v>28</v>
      </c>
      <c r="B55" t="s">
        <v>79</v>
      </c>
    </row>
    <row r="56" spans="1:2" x14ac:dyDescent="0.35">
      <c r="A56" t="s">
        <v>28</v>
      </c>
      <c r="B56" t="s">
        <v>80</v>
      </c>
    </row>
    <row r="57" spans="1:2" x14ac:dyDescent="0.35">
      <c r="A57" t="s">
        <v>28</v>
      </c>
      <c r="B57" t="s">
        <v>81</v>
      </c>
    </row>
    <row r="58" spans="1:2" x14ac:dyDescent="0.35">
      <c r="A58" t="s">
        <v>28</v>
      </c>
      <c r="B58" t="s">
        <v>82</v>
      </c>
    </row>
    <row r="59" spans="1:2" x14ac:dyDescent="0.35">
      <c r="A59" t="s">
        <v>28</v>
      </c>
      <c r="B59" t="s">
        <v>83</v>
      </c>
    </row>
    <row r="60" spans="1:2" x14ac:dyDescent="0.35">
      <c r="A60" t="s">
        <v>38</v>
      </c>
      <c r="B60" t="s">
        <v>84</v>
      </c>
    </row>
    <row r="61" spans="1:2" x14ac:dyDescent="0.35">
      <c r="A61" t="s">
        <v>88</v>
      </c>
      <c r="B61" t="s">
        <v>87</v>
      </c>
    </row>
    <row r="62" spans="1:2" x14ac:dyDescent="0.35">
      <c r="A62" t="s">
        <v>90</v>
      </c>
      <c r="B62" t="s">
        <v>89</v>
      </c>
    </row>
    <row r="63" spans="1:2" x14ac:dyDescent="0.35">
      <c r="A63" t="s">
        <v>15</v>
      </c>
      <c r="B63" t="s">
        <v>91</v>
      </c>
    </row>
    <row r="64" spans="1:2" x14ac:dyDescent="0.35">
      <c r="A64" t="s">
        <v>15</v>
      </c>
      <c r="B64" t="s">
        <v>92</v>
      </c>
    </row>
    <row r="65" spans="1:2" x14ac:dyDescent="0.35">
      <c r="A65" t="s">
        <v>15</v>
      </c>
      <c r="B65" t="s">
        <v>93</v>
      </c>
    </row>
    <row r="66" spans="1:2" x14ac:dyDescent="0.35">
      <c r="A66" t="s">
        <v>15</v>
      </c>
      <c r="B66" t="s">
        <v>94</v>
      </c>
    </row>
    <row r="67" spans="1:2" x14ac:dyDescent="0.35">
      <c r="A67" t="s">
        <v>15</v>
      </c>
      <c r="B67" t="s">
        <v>96</v>
      </c>
    </row>
    <row r="68" spans="1:2" x14ac:dyDescent="0.35">
      <c r="A68" t="s">
        <v>15</v>
      </c>
      <c r="B68" t="s">
        <v>97</v>
      </c>
    </row>
    <row r="69" spans="1:2" x14ac:dyDescent="0.35">
      <c r="A69" t="s">
        <v>15</v>
      </c>
      <c r="B69" t="s">
        <v>98</v>
      </c>
    </row>
    <row r="70" spans="1:2" x14ac:dyDescent="0.35">
      <c r="A70" t="s">
        <v>57</v>
      </c>
      <c r="B70" t="s">
        <v>99</v>
      </c>
    </row>
    <row r="71" spans="1:2" x14ac:dyDescent="0.35">
      <c r="A71" t="s">
        <v>101</v>
      </c>
      <c r="B71" t="s">
        <v>100</v>
      </c>
    </row>
    <row r="72" spans="1:2" x14ac:dyDescent="0.35">
      <c r="A72" t="s">
        <v>15</v>
      </c>
      <c r="B72" t="s">
        <v>102</v>
      </c>
    </row>
    <row r="73" spans="1:2" x14ac:dyDescent="0.35">
      <c r="A73" t="s">
        <v>11</v>
      </c>
      <c r="B73" t="s">
        <v>103</v>
      </c>
    </row>
    <row r="74" spans="1:2" x14ac:dyDescent="0.35">
      <c r="A74" t="s">
        <v>15</v>
      </c>
      <c r="B74" t="s">
        <v>104</v>
      </c>
    </row>
    <row r="75" spans="1:2" x14ac:dyDescent="0.35">
      <c r="A75" t="s">
        <v>15</v>
      </c>
      <c r="B75" t="s">
        <v>105</v>
      </c>
    </row>
    <row r="76" spans="1:2" x14ac:dyDescent="0.35">
      <c r="A76" t="s">
        <v>15</v>
      </c>
      <c r="B76" t="s">
        <v>107</v>
      </c>
    </row>
    <row r="77" spans="1:2" x14ac:dyDescent="0.35">
      <c r="A77" t="s">
        <v>13</v>
      </c>
      <c r="B77" t="s">
        <v>108</v>
      </c>
    </row>
    <row r="78" spans="1:2" x14ac:dyDescent="0.35">
      <c r="A78" t="s">
        <v>11</v>
      </c>
      <c r="B78" t="s">
        <v>109</v>
      </c>
    </row>
    <row r="79" spans="1:2" x14ac:dyDescent="0.35">
      <c r="A79" t="s">
        <v>15</v>
      </c>
      <c r="B79" t="s">
        <v>110</v>
      </c>
    </row>
    <row r="80" spans="1:2" x14ac:dyDescent="0.35">
      <c r="A80" t="s">
        <v>15</v>
      </c>
      <c r="B80" t="s">
        <v>111</v>
      </c>
    </row>
    <row r="81" spans="1:2" x14ac:dyDescent="0.35">
      <c r="A81" t="s">
        <v>113</v>
      </c>
      <c r="B81" t="s">
        <v>112</v>
      </c>
    </row>
    <row r="82" spans="1:2" x14ac:dyDescent="0.35">
      <c r="A82" t="s">
        <v>28</v>
      </c>
      <c r="B82" t="s">
        <v>114</v>
      </c>
    </row>
    <row r="83" spans="1:2" x14ac:dyDescent="0.35">
      <c r="A83" t="s">
        <v>117</v>
      </c>
      <c r="B83" t="s">
        <v>116</v>
      </c>
    </row>
    <row r="84" spans="1:2" x14ac:dyDescent="0.35">
      <c r="A84" t="s">
        <v>20</v>
      </c>
      <c r="B84" t="s">
        <v>118</v>
      </c>
    </row>
    <row r="85" spans="1:2" x14ac:dyDescent="0.35">
      <c r="A85" t="s">
        <v>15</v>
      </c>
      <c r="B85" t="s">
        <v>119</v>
      </c>
    </row>
    <row r="86" spans="1:2" x14ac:dyDescent="0.35">
      <c r="A86" t="s">
        <v>121</v>
      </c>
      <c r="B86" t="s">
        <v>120</v>
      </c>
    </row>
    <row r="87" spans="1:2" x14ac:dyDescent="0.35">
      <c r="A87" t="s">
        <v>15</v>
      </c>
      <c r="B87" t="s">
        <v>122</v>
      </c>
    </row>
    <row r="88" spans="1:2" x14ac:dyDescent="0.35">
      <c r="A88" t="s">
        <v>20</v>
      </c>
      <c r="B88" t="s">
        <v>123</v>
      </c>
    </row>
    <row r="89" spans="1:2" x14ac:dyDescent="0.35">
      <c r="A89" t="s">
        <v>20</v>
      </c>
      <c r="B89" t="s">
        <v>124</v>
      </c>
    </row>
    <row r="90" spans="1:2" x14ac:dyDescent="0.35">
      <c r="A90" t="s">
        <v>40</v>
      </c>
      <c r="B90" t="s">
        <v>125</v>
      </c>
    </row>
    <row r="91" spans="1:2" x14ac:dyDescent="0.35">
      <c r="A91" t="s">
        <v>15</v>
      </c>
      <c r="B91" t="s">
        <v>126</v>
      </c>
    </row>
    <row r="92" spans="1:2" x14ac:dyDescent="0.35">
      <c r="A92" t="s">
        <v>15</v>
      </c>
      <c r="B92" t="s">
        <v>127</v>
      </c>
    </row>
    <row r="93" spans="1:2" x14ac:dyDescent="0.35">
      <c r="A93" t="s">
        <v>15</v>
      </c>
      <c r="B93" t="s">
        <v>128</v>
      </c>
    </row>
    <row r="94" spans="1:2" x14ac:dyDescent="0.35">
      <c r="A94" t="s">
        <v>15</v>
      </c>
      <c r="B94" t="s">
        <v>129</v>
      </c>
    </row>
    <row r="95" spans="1:2" x14ac:dyDescent="0.35">
      <c r="A95" t="s">
        <v>20</v>
      </c>
      <c r="B95" t="s">
        <v>130</v>
      </c>
    </row>
    <row r="96" spans="1:2" x14ac:dyDescent="0.35">
      <c r="A96" t="s">
        <v>15</v>
      </c>
      <c r="B96" t="s">
        <v>131</v>
      </c>
    </row>
    <row r="97" spans="1:2" x14ac:dyDescent="0.35">
      <c r="A97" t="s">
        <v>15</v>
      </c>
      <c r="B97" t="s">
        <v>132</v>
      </c>
    </row>
    <row r="98" spans="1:2" x14ac:dyDescent="0.35">
      <c r="A98" t="s">
        <v>15</v>
      </c>
      <c r="B98" t="s">
        <v>133</v>
      </c>
    </row>
    <row r="99" spans="1:2" x14ac:dyDescent="0.35">
      <c r="A99" t="s">
        <v>20</v>
      </c>
      <c r="B99" t="s">
        <v>134</v>
      </c>
    </row>
    <row r="100" spans="1:2" x14ac:dyDescent="0.35">
      <c r="A100" t="s">
        <v>15</v>
      </c>
      <c r="B100" t="s">
        <v>135</v>
      </c>
    </row>
    <row r="101" spans="1:2" x14ac:dyDescent="0.35">
      <c r="A101" t="s">
        <v>13</v>
      </c>
      <c r="B101" t="s">
        <v>136</v>
      </c>
    </row>
    <row r="102" spans="1:2" x14ac:dyDescent="0.35">
      <c r="A102" t="s">
        <v>15</v>
      </c>
      <c r="B102" t="s">
        <v>137</v>
      </c>
    </row>
    <row r="103" spans="1:2" x14ac:dyDescent="0.35">
      <c r="A103" t="s">
        <v>40</v>
      </c>
      <c r="B103" t="s">
        <v>138</v>
      </c>
    </row>
    <row r="104" spans="1:2" x14ac:dyDescent="0.35">
      <c r="A104" t="s">
        <v>15</v>
      </c>
      <c r="B104" t="s">
        <v>139</v>
      </c>
    </row>
    <row r="105" spans="1:2" x14ac:dyDescent="0.35">
      <c r="A105" t="s">
        <v>57</v>
      </c>
      <c r="B105" t="s">
        <v>140</v>
      </c>
    </row>
    <row r="106" spans="1:2" x14ac:dyDescent="0.35">
      <c r="A106" t="s">
        <v>15</v>
      </c>
      <c r="B106" t="s">
        <v>141</v>
      </c>
    </row>
    <row r="107" spans="1:2" x14ac:dyDescent="0.35">
      <c r="A107" t="s">
        <v>15</v>
      </c>
      <c r="B107" t="s">
        <v>142</v>
      </c>
    </row>
    <row r="108" spans="1:2" x14ac:dyDescent="0.35">
      <c r="A108" t="s">
        <v>15</v>
      </c>
      <c r="B108" t="s">
        <v>143</v>
      </c>
    </row>
    <row r="109" spans="1:2" x14ac:dyDescent="0.35">
      <c r="A109" t="s">
        <v>51</v>
      </c>
      <c r="B109" t="s">
        <v>144</v>
      </c>
    </row>
    <row r="110" spans="1:2" x14ac:dyDescent="0.35">
      <c r="A110" t="s">
        <v>61</v>
      </c>
      <c r="B110" t="s">
        <v>145</v>
      </c>
    </row>
    <row r="111" spans="1:2" x14ac:dyDescent="0.35">
      <c r="A111" t="s">
        <v>55</v>
      </c>
      <c r="B111" t="s">
        <v>146</v>
      </c>
    </row>
    <row r="112" spans="1:2" x14ac:dyDescent="0.35">
      <c r="A112" t="s">
        <v>68</v>
      </c>
      <c r="B112" t="s">
        <v>147</v>
      </c>
    </row>
    <row r="113" spans="1:2" x14ac:dyDescent="0.35">
      <c r="A113" t="s">
        <v>68</v>
      </c>
      <c r="B113" t="s">
        <v>148</v>
      </c>
    </row>
    <row r="114" spans="1:2" x14ac:dyDescent="0.35">
      <c r="A114" t="s">
        <v>68</v>
      </c>
      <c r="B114" t="s">
        <v>149</v>
      </c>
    </row>
    <row r="115" spans="1:2" x14ac:dyDescent="0.35">
      <c r="A115" t="s">
        <v>68</v>
      </c>
      <c r="B115" t="s">
        <v>150</v>
      </c>
    </row>
    <row r="116" spans="1:2" x14ac:dyDescent="0.35">
      <c r="A116" t="s">
        <v>68</v>
      </c>
      <c r="B116" t="s">
        <v>151</v>
      </c>
    </row>
    <row r="117" spans="1:2" x14ac:dyDescent="0.35">
      <c r="A117" t="s">
        <v>61</v>
      </c>
      <c r="B117" t="s">
        <v>152</v>
      </c>
    </row>
    <row r="118" spans="1:2" x14ac:dyDescent="0.35">
      <c r="A118" t="s">
        <v>68</v>
      </c>
      <c r="B118" t="s">
        <v>153</v>
      </c>
    </row>
    <row r="119" spans="1:2" x14ac:dyDescent="0.35">
      <c r="A119" t="s">
        <v>68</v>
      </c>
      <c r="B119" t="s">
        <v>154</v>
      </c>
    </row>
    <row r="120" spans="1:2" x14ac:dyDescent="0.35">
      <c r="A120" t="s">
        <v>55</v>
      </c>
      <c r="B120" t="s">
        <v>155</v>
      </c>
    </row>
    <row r="121" spans="1:2" x14ac:dyDescent="0.35">
      <c r="A121" t="s">
        <v>68</v>
      </c>
      <c r="B121" t="s">
        <v>156</v>
      </c>
    </row>
    <row r="122" spans="1:2" x14ac:dyDescent="0.35">
      <c r="A122" t="s">
        <v>68</v>
      </c>
      <c r="B122" t="s">
        <v>157</v>
      </c>
    </row>
    <row r="123" spans="1:2" x14ac:dyDescent="0.35">
      <c r="A123" t="s">
        <v>68</v>
      </c>
      <c r="B123" t="s">
        <v>158</v>
      </c>
    </row>
    <row r="124" spans="1:2" x14ac:dyDescent="0.35">
      <c r="A124" t="s">
        <v>61</v>
      </c>
      <c r="B124" t="s">
        <v>159</v>
      </c>
    </row>
    <row r="125" spans="1:2" x14ac:dyDescent="0.35">
      <c r="A125" t="s">
        <v>51</v>
      </c>
      <c r="B125" t="s">
        <v>160</v>
      </c>
    </row>
    <row r="126" spans="1:2" x14ac:dyDescent="0.35">
      <c r="A126" t="s">
        <v>68</v>
      </c>
      <c r="B126" t="s">
        <v>161</v>
      </c>
    </row>
    <row r="127" spans="1:2" x14ac:dyDescent="0.35">
      <c r="A127" t="s">
        <v>28</v>
      </c>
      <c r="B127" t="s">
        <v>162</v>
      </c>
    </row>
    <row r="128" spans="1:2" x14ac:dyDescent="0.35">
      <c r="A128" t="s">
        <v>28</v>
      </c>
      <c r="B128" t="s">
        <v>163</v>
      </c>
    </row>
    <row r="129" spans="1:2" x14ac:dyDescent="0.35">
      <c r="A129" t="s">
        <v>76</v>
      </c>
      <c r="B129" t="s">
        <v>164</v>
      </c>
    </row>
    <row r="130" spans="1:2" x14ac:dyDescent="0.35">
      <c r="A130" t="s">
        <v>76</v>
      </c>
      <c r="B130" t="s">
        <v>165</v>
      </c>
    </row>
    <row r="131" spans="1:2" x14ac:dyDescent="0.35">
      <c r="A131" t="s">
        <v>28</v>
      </c>
      <c r="B131" t="s">
        <v>166</v>
      </c>
    </row>
    <row r="132" spans="1:2" x14ac:dyDescent="0.35">
      <c r="A132" t="s">
        <v>28</v>
      </c>
      <c r="B132" t="s">
        <v>167</v>
      </c>
    </row>
    <row r="133" spans="1:2" x14ac:dyDescent="0.35">
      <c r="A133" t="s">
        <v>76</v>
      </c>
      <c r="B133" t="s">
        <v>168</v>
      </c>
    </row>
    <row r="134" spans="1:2" x14ac:dyDescent="0.35">
      <c r="A134" t="s">
        <v>76</v>
      </c>
      <c r="B134" t="s">
        <v>169</v>
      </c>
    </row>
    <row r="135" spans="1:2" x14ac:dyDescent="0.35">
      <c r="A135" t="s">
        <v>76</v>
      </c>
      <c r="B135" t="s">
        <v>170</v>
      </c>
    </row>
    <row r="136" spans="1:2" x14ac:dyDescent="0.35">
      <c r="A136" t="s">
        <v>76</v>
      </c>
      <c r="B136" t="s">
        <v>171</v>
      </c>
    </row>
    <row r="137" spans="1:2" x14ac:dyDescent="0.35">
      <c r="A137" t="s">
        <v>76</v>
      </c>
      <c r="B137" t="s">
        <v>172</v>
      </c>
    </row>
    <row r="138" spans="1:2" x14ac:dyDescent="0.35">
      <c r="A138" t="s">
        <v>76</v>
      </c>
      <c r="B138" t="s">
        <v>173</v>
      </c>
    </row>
    <row r="139" spans="1:2" x14ac:dyDescent="0.35">
      <c r="A139" t="s">
        <v>13</v>
      </c>
      <c r="B139" t="s">
        <v>174</v>
      </c>
    </row>
    <row r="140" spans="1:2" x14ac:dyDescent="0.35">
      <c r="A140" t="s">
        <v>76</v>
      </c>
      <c r="B140" t="s">
        <v>175</v>
      </c>
    </row>
    <row r="141" spans="1:2" x14ac:dyDescent="0.35">
      <c r="A141" t="s">
        <v>76</v>
      </c>
      <c r="B141" t="s">
        <v>176</v>
      </c>
    </row>
    <row r="142" spans="1:2" x14ac:dyDescent="0.35">
      <c r="A142" t="s">
        <v>76</v>
      </c>
      <c r="B142" t="s">
        <v>177</v>
      </c>
    </row>
    <row r="143" spans="1:2" x14ac:dyDescent="0.35">
      <c r="A143" t="s">
        <v>76</v>
      </c>
      <c r="B143" t="s">
        <v>178</v>
      </c>
    </row>
    <row r="144" spans="1:2" x14ac:dyDescent="0.35">
      <c r="A144" t="s">
        <v>76</v>
      </c>
      <c r="B144" t="s">
        <v>180</v>
      </c>
    </row>
    <row r="145" spans="1:2" x14ac:dyDescent="0.35">
      <c r="A145" t="s">
        <v>76</v>
      </c>
      <c r="B145" t="s">
        <v>181</v>
      </c>
    </row>
    <row r="146" spans="1:2" x14ac:dyDescent="0.35">
      <c r="A146" t="s">
        <v>28</v>
      </c>
      <c r="B146" t="s">
        <v>182</v>
      </c>
    </row>
    <row r="147" spans="1:2" x14ac:dyDescent="0.35">
      <c r="A147" t="s">
        <v>184</v>
      </c>
      <c r="B147" t="s">
        <v>183</v>
      </c>
    </row>
    <row r="148" spans="1:2" x14ac:dyDescent="0.35">
      <c r="A148" t="s">
        <v>28</v>
      </c>
      <c r="B148" t="s">
        <v>185</v>
      </c>
    </row>
    <row r="149" spans="1:2" x14ac:dyDescent="0.35">
      <c r="A149" t="s">
        <v>76</v>
      </c>
      <c r="B149" t="s">
        <v>186</v>
      </c>
    </row>
    <row r="150" spans="1:2" x14ac:dyDescent="0.35">
      <c r="A150" t="s">
        <v>76</v>
      </c>
      <c r="B150" t="s">
        <v>187</v>
      </c>
    </row>
    <row r="151" spans="1:2" x14ac:dyDescent="0.35">
      <c r="A151" t="s">
        <v>76</v>
      </c>
      <c r="B151" t="s">
        <v>188</v>
      </c>
    </row>
    <row r="152" spans="1:2" x14ac:dyDescent="0.35">
      <c r="A152" t="s">
        <v>76</v>
      </c>
      <c r="B152" t="s">
        <v>189</v>
      </c>
    </row>
    <row r="153" spans="1:2" x14ac:dyDescent="0.35">
      <c r="A153" t="s">
        <v>28</v>
      </c>
      <c r="B153" t="s">
        <v>190</v>
      </c>
    </row>
    <row r="154" spans="1:2" x14ac:dyDescent="0.35">
      <c r="A154" t="s">
        <v>28</v>
      </c>
      <c r="B154" t="s">
        <v>191</v>
      </c>
    </row>
    <row r="155" spans="1:2" x14ac:dyDescent="0.35">
      <c r="A155" t="s">
        <v>28</v>
      </c>
      <c r="B155" t="s">
        <v>192</v>
      </c>
    </row>
    <row r="156" spans="1:2" x14ac:dyDescent="0.35">
      <c r="A156" t="s">
        <v>76</v>
      </c>
      <c r="B156" t="s">
        <v>193</v>
      </c>
    </row>
    <row r="157" spans="1:2" x14ac:dyDescent="0.35">
      <c r="A157" t="s">
        <v>76</v>
      </c>
      <c r="B157" t="s">
        <v>194</v>
      </c>
    </row>
    <row r="158" spans="1:2" x14ac:dyDescent="0.35">
      <c r="A158" t="s">
        <v>76</v>
      </c>
      <c r="B158" t="s">
        <v>195</v>
      </c>
    </row>
    <row r="159" spans="1:2" x14ac:dyDescent="0.35">
      <c r="A159" t="s">
        <v>28</v>
      </c>
      <c r="B159" t="s">
        <v>196</v>
      </c>
    </row>
    <row r="160" spans="1:2" x14ac:dyDescent="0.35">
      <c r="A160" t="s">
        <v>28</v>
      </c>
      <c r="B160" t="s">
        <v>197</v>
      </c>
    </row>
    <row r="161" spans="1:2" x14ac:dyDescent="0.35">
      <c r="A161" t="s">
        <v>28</v>
      </c>
      <c r="B161" t="s">
        <v>198</v>
      </c>
    </row>
    <row r="162" spans="1:2" x14ac:dyDescent="0.35">
      <c r="A162" t="s">
        <v>76</v>
      </c>
      <c r="B162" t="s">
        <v>199</v>
      </c>
    </row>
    <row r="163" spans="1:2" x14ac:dyDescent="0.35">
      <c r="A163" t="s">
        <v>28</v>
      </c>
      <c r="B163" t="s">
        <v>200</v>
      </c>
    </row>
    <row r="164" spans="1:2" x14ac:dyDescent="0.35">
      <c r="A164" t="s">
        <v>202</v>
      </c>
      <c r="B164" t="s">
        <v>201</v>
      </c>
    </row>
    <row r="165" spans="1:2" x14ac:dyDescent="0.35">
      <c r="A165" t="s">
        <v>76</v>
      </c>
      <c r="B165" t="s">
        <v>203</v>
      </c>
    </row>
    <row r="166" spans="1:2" x14ac:dyDescent="0.35">
      <c r="A166" t="s">
        <v>76</v>
      </c>
      <c r="B166" t="s">
        <v>204</v>
      </c>
    </row>
    <row r="167" spans="1:2" x14ac:dyDescent="0.35">
      <c r="A167" t="s">
        <v>76</v>
      </c>
      <c r="B167" t="s">
        <v>205</v>
      </c>
    </row>
    <row r="168" spans="1:2" x14ac:dyDescent="0.35">
      <c r="A168" t="s">
        <v>76</v>
      </c>
      <c r="B168" t="s">
        <v>206</v>
      </c>
    </row>
    <row r="169" spans="1:2" x14ac:dyDescent="0.35">
      <c r="A169" t="s">
        <v>76</v>
      </c>
      <c r="B169" t="s">
        <v>207</v>
      </c>
    </row>
    <row r="170" spans="1:2" x14ac:dyDescent="0.35">
      <c r="A170" t="s">
        <v>13</v>
      </c>
      <c r="B170" t="s">
        <v>208</v>
      </c>
    </row>
    <row r="171" spans="1:2" x14ac:dyDescent="0.35">
      <c r="A171" t="s">
        <v>38</v>
      </c>
      <c r="B171" t="s">
        <v>209</v>
      </c>
    </row>
    <row r="172" spans="1:2" x14ac:dyDescent="0.35">
      <c r="A172" t="s">
        <v>38</v>
      </c>
      <c r="B172" t="s">
        <v>210</v>
      </c>
    </row>
    <row r="173" spans="1:2" x14ac:dyDescent="0.35">
      <c r="A173" t="s">
        <v>38</v>
      </c>
      <c r="B173" t="s">
        <v>211</v>
      </c>
    </row>
    <row r="174" spans="1:2" x14ac:dyDescent="0.35">
      <c r="A174" t="s">
        <v>11</v>
      </c>
      <c r="B174" t="s">
        <v>212</v>
      </c>
    </row>
    <row r="175" spans="1:2" x14ac:dyDescent="0.35">
      <c r="A175" t="s">
        <v>11</v>
      </c>
      <c r="B175" t="s">
        <v>213</v>
      </c>
    </row>
    <row r="176" spans="1:2" x14ac:dyDescent="0.35">
      <c r="A176" t="s">
        <v>38</v>
      </c>
      <c r="B176" t="s">
        <v>214</v>
      </c>
    </row>
    <row r="177" spans="1:2" x14ac:dyDescent="0.35">
      <c r="A177" t="s">
        <v>11</v>
      </c>
      <c r="B177" t="s">
        <v>215</v>
      </c>
    </row>
    <row r="178" spans="1:2" x14ac:dyDescent="0.35">
      <c r="A178" t="s">
        <v>11</v>
      </c>
      <c r="B178" t="s">
        <v>216</v>
      </c>
    </row>
    <row r="179" spans="1:2" x14ac:dyDescent="0.35">
      <c r="A179" t="s">
        <v>11</v>
      </c>
      <c r="B179" t="s">
        <v>217</v>
      </c>
    </row>
    <row r="180" spans="1:2" x14ac:dyDescent="0.35">
      <c r="A180" t="s">
        <v>38</v>
      </c>
      <c r="B180" t="s">
        <v>218</v>
      </c>
    </row>
    <row r="181" spans="1:2" x14ac:dyDescent="0.35">
      <c r="A181" t="s">
        <v>202</v>
      </c>
      <c r="B181" t="s">
        <v>219</v>
      </c>
    </row>
    <row r="182" spans="1:2" x14ac:dyDescent="0.35">
      <c r="A182" t="s">
        <v>184</v>
      </c>
      <c r="B182" t="s">
        <v>220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2C878-385F-4FAB-837F-D2C4FCA6E500}">
  <dimension ref="A1:C182"/>
  <sheetViews>
    <sheetView workbookViewId="0">
      <selection activeCell="C1" sqref="C1:C1048576"/>
    </sheetView>
  </sheetViews>
  <sheetFormatPr defaultRowHeight="14.5" x14ac:dyDescent="0.35"/>
  <sheetData>
    <row r="1" spans="1:3" x14ac:dyDescent="0.35">
      <c r="A1" t="s">
        <v>4</v>
      </c>
      <c r="B1" t="s">
        <v>2</v>
      </c>
      <c r="C1" t="s">
        <v>3</v>
      </c>
    </row>
    <row r="2" spans="1:3" x14ac:dyDescent="0.35">
      <c r="A2" t="s">
        <v>9</v>
      </c>
      <c r="B2">
        <v>45</v>
      </c>
      <c r="C2">
        <v>25</v>
      </c>
    </row>
    <row r="3" spans="1:3" x14ac:dyDescent="0.35">
      <c r="A3" t="s">
        <v>9</v>
      </c>
      <c r="B3">
        <v>80</v>
      </c>
      <c r="C3">
        <v>30</v>
      </c>
    </row>
    <row r="4" spans="1:3" x14ac:dyDescent="0.35">
      <c r="A4" t="s">
        <v>9</v>
      </c>
      <c r="B4">
        <v>15</v>
      </c>
      <c r="C4">
        <v>60</v>
      </c>
    </row>
    <row r="5" spans="1:3" x14ac:dyDescent="0.35">
      <c r="A5" t="s">
        <v>9</v>
      </c>
      <c r="B5">
        <v>15</v>
      </c>
      <c r="C5">
        <v>30</v>
      </c>
    </row>
    <row r="6" spans="1:3" x14ac:dyDescent="0.35">
      <c r="A6" t="s">
        <v>9</v>
      </c>
      <c r="B6">
        <v>15</v>
      </c>
      <c r="C6">
        <v>40</v>
      </c>
    </row>
    <row r="7" spans="1:3" x14ac:dyDescent="0.35">
      <c r="A7" t="s">
        <v>9</v>
      </c>
      <c r="B7">
        <v>10</v>
      </c>
      <c r="C7">
        <v>50</v>
      </c>
    </row>
    <row r="8" spans="1:3" x14ac:dyDescent="0.35">
      <c r="A8" t="s">
        <v>9</v>
      </c>
      <c r="B8">
        <v>10</v>
      </c>
      <c r="C8">
        <v>50</v>
      </c>
    </row>
    <row r="9" spans="1:3" x14ac:dyDescent="0.35">
      <c r="A9" t="s">
        <v>9</v>
      </c>
      <c r="B9">
        <v>20</v>
      </c>
      <c r="C9">
        <v>30</v>
      </c>
    </row>
    <row r="10" spans="1:3" x14ac:dyDescent="0.35">
      <c r="A10" t="s">
        <v>9</v>
      </c>
      <c r="B10">
        <v>5</v>
      </c>
      <c r="C10">
        <v>5</v>
      </c>
    </row>
    <row r="11" spans="1:3" x14ac:dyDescent="0.35">
      <c r="A11" t="s">
        <v>9</v>
      </c>
      <c r="B11">
        <v>10</v>
      </c>
      <c r="C11">
        <v>30</v>
      </c>
    </row>
    <row r="12" spans="1:3" x14ac:dyDescent="0.35">
      <c r="A12" t="s">
        <v>9</v>
      </c>
      <c r="B12">
        <v>30</v>
      </c>
      <c r="C12">
        <v>20</v>
      </c>
    </row>
    <row r="13" spans="1:3" x14ac:dyDescent="0.35">
      <c r="A13" t="s">
        <v>9</v>
      </c>
      <c r="B13">
        <v>10</v>
      </c>
      <c r="C13">
        <v>45</v>
      </c>
    </row>
    <row r="14" spans="1:3" x14ac:dyDescent="0.35">
      <c r="A14" t="s">
        <v>9</v>
      </c>
      <c r="B14">
        <v>10</v>
      </c>
      <c r="C14">
        <v>25</v>
      </c>
    </row>
    <row r="15" spans="1:3" x14ac:dyDescent="0.35">
      <c r="A15" t="s">
        <v>9</v>
      </c>
      <c r="B15">
        <v>10</v>
      </c>
      <c r="C15">
        <v>20</v>
      </c>
    </row>
    <row r="16" spans="1:3" x14ac:dyDescent="0.35">
      <c r="A16" t="s">
        <v>9</v>
      </c>
      <c r="B16">
        <v>10</v>
      </c>
      <c r="C16">
        <v>60</v>
      </c>
    </row>
    <row r="17" spans="1:3" x14ac:dyDescent="0.35">
      <c r="A17" t="s">
        <v>9</v>
      </c>
      <c r="B17">
        <v>10</v>
      </c>
      <c r="C17">
        <v>50</v>
      </c>
    </row>
    <row r="18" spans="1:3" x14ac:dyDescent="0.35">
      <c r="A18" t="s">
        <v>9</v>
      </c>
      <c r="B18">
        <v>10</v>
      </c>
      <c r="C18">
        <v>45</v>
      </c>
    </row>
    <row r="19" spans="1:3" x14ac:dyDescent="0.35">
      <c r="A19" t="s">
        <v>9</v>
      </c>
      <c r="B19">
        <v>40</v>
      </c>
      <c r="C19">
        <v>60</v>
      </c>
    </row>
    <row r="20" spans="1:3" x14ac:dyDescent="0.35">
      <c r="A20" t="s">
        <v>9</v>
      </c>
      <c r="B20">
        <v>25</v>
      </c>
      <c r="C20">
        <v>60</v>
      </c>
    </row>
    <row r="21" spans="1:3" x14ac:dyDescent="0.35">
      <c r="A21" t="s">
        <v>9</v>
      </c>
      <c r="B21">
        <v>45</v>
      </c>
      <c r="C21">
        <v>45</v>
      </c>
    </row>
    <row r="22" spans="1:3" x14ac:dyDescent="0.35">
      <c r="A22" t="s">
        <v>9</v>
      </c>
      <c r="B22">
        <v>20</v>
      </c>
      <c r="C22">
        <v>30</v>
      </c>
    </row>
    <row r="23" spans="1:3" x14ac:dyDescent="0.35">
      <c r="A23" t="s">
        <v>9</v>
      </c>
      <c r="B23">
        <v>10</v>
      </c>
      <c r="C23">
        <v>120</v>
      </c>
    </row>
    <row r="24" spans="1:3" x14ac:dyDescent="0.35">
      <c r="A24" t="s">
        <v>9</v>
      </c>
      <c r="B24">
        <v>15</v>
      </c>
      <c r="C24">
        <v>30</v>
      </c>
    </row>
    <row r="25" spans="1:3" x14ac:dyDescent="0.35">
      <c r="A25" t="s">
        <v>9</v>
      </c>
      <c r="B25">
        <v>480</v>
      </c>
      <c r="C25">
        <v>30</v>
      </c>
    </row>
    <row r="26" spans="1:3" x14ac:dyDescent="0.35">
      <c r="A26" t="s">
        <v>9</v>
      </c>
      <c r="B26">
        <v>45</v>
      </c>
      <c r="C26">
        <v>45</v>
      </c>
    </row>
    <row r="27" spans="1:3" x14ac:dyDescent="0.35">
      <c r="A27" t="s">
        <v>9</v>
      </c>
      <c r="B27">
        <v>15</v>
      </c>
      <c r="C27">
        <v>35</v>
      </c>
    </row>
    <row r="28" spans="1:3" x14ac:dyDescent="0.35">
      <c r="A28" t="s">
        <v>9</v>
      </c>
      <c r="B28">
        <v>15</v>
      </c>
      <c r="C28">
        <v>30</v>
      </c>
    </row>
    <row r="29" spans="1:3" x14ac:dyDescent="0.35">
      <c r="A29" t="s">
        <v>9</v>
      </c>
      <c r="B29">
        <v>180</v>
      </c>
      <c r="C29">
        <v>60</v>
      </c>
    </row>
    <row r="30" spans="1:3" x14ac:dyDescent="0.35">
      <c r="A30" t="s">
        <v>9</v>
      </c>
      <c r="B30">
        <v>10</v>
      </c>
      <c r="C30">
        <v>90</v>
      </c>
    </row>
    <row r="31" spans="1:3" x14ac:dyDescent="0.35">
      <c r="A31" t="s">
        <v>9</v>
      </c>
      <c r="B31">
        <v>30</v>
      </c>
      <c r="C31">
        <v>20</v>
      </c>
    </row>
    <row r="32" spans="1:3" x14ac:dyDescent="0.35">
      <c r="A32" t="s">
        <v>9</v>
      </c>
      <c r="B32">
        <v>10</v>
      </c>
      <c r="C32">
        <v>50</v>
      </c>
    </row>
    <row r="33" spans="1:3" x14ac:dyDescent="0.35">
      <c r="A33" t="s">
        <v>9</v>
      </c>
      <c r="B33">
        <v>15</v>
      </c>
      <c r="C33">
        <v>75</v>
      </c>
    </row>
    <row r="34" spans="1:3" x14ac:dyDescent="0.35">
      <c r="A34" t="s">
        <v>9</v>
      </c>
      <c r="B34">
        <v>5</v>
      </c>
      <c r="C34">
        <v>35</v>
      </c>
    </row>
    <row r="35" spans="1:3" x14ac:dyDescent="0.35">
      <c r="A35" t="s">
        <v>9</v>
      </c>
      <c r="B35">
        <v>10</v>
      </c>
      <c r="C35">
        <v>20</v>
      </c>
    </row>
    <row r="36" spans="1:3" x14ac:dyDescent="0.35">
      <c r="A36" t="s">
        <v>9</v>
      </c>
      <c r="B36">
        <v>20</v>
      </c>
      <c r="C36">
        <v>60</v>
      </c>
    </row>
    <row r="37" spans="1:3" x14ac:dyDescent="0.35">
      <c r="A37" t="s">
        <v>9</v>
      </c>
      <c r="B37">
        <v>20</v>
      </c>
      <c r="C37">
        <v>30</v>
      </c>
    </row>
    <row r="38" spans="1:3" x14ac:dyDescent="0.35">
      <c r="A38" t="s">
        <v>9</v>
      </c>
      <c r="B38">
        <v>10</v>
      </c>
      <c r="C38">
        <v>30</v>
      </c>
    </row>
    <row r="39" spans="1:3" x14ac:dyDescent="0.35">
      <c r="A39" t="s">
        <v>9</v>
      </c>
      <c r="B39">
        <v>10</v>
      </c>
      <c r="C39">
        <v>30</v>
      </c>
    </row>
    <row r="40" spans="1:3" x14ac:dyDescent="0.35">
      <c r="A40" t="s">
        <v>9</v>
      </c>
      <c r="B40">
        <v>10</v>
      </c>
      <c r="C40">
        <v>20</v>
      </c>
    </row>
    <row r="41" spans="1:3" x14ac:dyDescent="0.35">
      <c r="A41" t="s">
        <v>9</v>
      </c>
      <c r="B41">
        <v>5</v>
      </c>
      <c r="C41">
        <v>20</v>
      </c>
    </row>
    <row r="42" spans="1:3" x14ac:dyDescent="0.35">
      <c r="A42" t="s">
        <v>9</v>
      </c>
      <c r="B42">
        <v>180</v>
      </c>
      <c r="C42">
        <v>60</v>
      </c>
    </row>
    <row r="43" spans="1:3" x14ac:dyDescent="0.35">
      <c r="A43" t="s">
        <v>9</v>
      </c>
      <c r="B43">
        <v>10</v>
      </c>
      <c r="C43">
        <v>25</v>
      </c>
    </row>
    <row r="44" spans="1:3" x14ac:dyDescent="0.35">
      <c r="A44" t="s">
        <v>9</v>
      </c>
      <c r="B44">
        <v>240</v>
      </c>
      <c r="C44">
        <v>60</v>
      </c>
    </row>
    <row r="45" spans="1:3" x14ac:dyDescent="0.35">
      <c r="A45" t="s">
        <v>9</v>
      </c>
      <c r="B45">
        <v>5</v>
      </c>
      <c r="C45">
        <v>20</v>
      </c>
    </row>
    <row r="46" spans="1:3" x14ac:dyDescent="0.35">
      <c r="A46" t="s">
        <v>9</v>
      </c>
      <c r="B46">
        <v>10</v>
      </c>
      <c r="C46">
        <v>60</v>
      </c>
    </row>
    <row r="47" spans="1:3" x14ac:dyDescent="0.35">
      <c r="A47" t="s">
        <v>9</v>
      </c>
      <c r="B47">
        <v>10</v>
      </c>
      <c r="C47">
        <v>20</v>
      </c>
    </row>
    <row r="48" spans="1:3" x14ac:dyDescent="0.35">
      <c r="A48" t="s">
        <v>9</v>
      </c>
      <c r="B48">
        <v>10</v>
      </c>
      <c r="C48">
        <v>20</v>
      </c>
    </row>
    <row r="49" spans="1:3" x14ac:dyDescent="0.35">
      <c r="A49" t="s">
        <v>9</v>
      </c>
      <c r="B49">
        <v>10</v>
      </c>
      <c r="C49">
        <v>20</v>
      </c>
    </row>
    <row r="50" spans="1:3" x14ac:dyDescent="0.35">
      <c r="A50" t="s">
        <v>9</v>
      </c>
      <c r="B50">
        <v>40</v>
      </c>
      <c r="C50">
        <v>15</v>
      </c>
    </row>
    <row r="51" spans="1:3" x14ac:dyDescent="0.35">
      <c r="A51" t="s">
        <v>9</v>
      </c>
      <c r="B51">
        <v>10</v>
      </c>
      <c r="C51">
        <v>50</v>
      </c>
    </row>
    <row r="52" spans="1:3" x14ac:dyDescent="0.35">
      <c r="A52" t="s">
        <v>9</v>
      </c>
      <c r="B52">
        <v>10</v>
      </c>
      <c r="C52">
        <v>35</v>
      </c>
    </row>
    <row r="53" spans="1:3" x14ac:dyDescent="0.35">
      <c r="A53" t="s">
        <v>9</v>
      </c>
      <c r="B53">
        <v>10</v>
      </c>
      <c r="C53">
        <v>50</v>
      </c>
    </row>
    <row r="54" spans="1:3" x14ac:dyDescent="0.35">
      <c r="A54" t="s">
        <v>9</v>
      </c>
      <c r="B54">
        <v>10</v>
      </c>
      <c r="C54">
        <v>60</v>
      </c>
    </row>
    <row r="55" spans="1:3" x14ac:dyDescent="0.35">
      <c r="A55" t="s">
        <v>9</v>
      </c>
      <c r="B55">
        <v>10</v>
      </c>
      <c r="C55">
        <v>25</v>
      </c>
    </row>
    <row r="56" spans="1:3" x14ac:dyDescent="0.35">
      <c r="A56" t="s">
        <v>9</v>
      </c>
      <c r="B56">
        <v>10</v>
      </c>
      <c r="C56">
        <v>15</v>
      </c>
    </row>
    <row r="57" spans="1:3" x14ac:dyDescent="0.35">
      <c r="A57" t="s">
        <v>9</v>
      </c>
      <c r="B57">
        <v>10</v>
      </c>
      <c r="C57">
        <v>35</v>
      </c>
    </row>
    <row r="58" spans="1:3" x14ac:dyDescent="0.35">
      <c r="A58" t="s">
        <v>9</v>
      </c>
      <c r="B58">
        <v>10</v>
      </c>
      <c r="C58">
        <v>720</v>
      </c>
    </row>
    <row r="59" spans="1:3" x14ac:dyDescent="0.35">
      <c r="A59" t="s">
        <v>9</v>
      </c>
      <c r="B59">
        <v>15</v>
      </c>
      <c r="C59">
        <v>55</v>
      </c>
    </row>
    <row r="60" spans="1:3" x14ac:dyDescent="0.35">
      <c r="A60" t="s">
        <v>86</v>
      </c>
      <c r="B60">
        <v>10</v>
      </c>
      <c r="C60">
        <v>40</v>
      </c>
    </row>
    <row r="61" spans="1:3" x14ac:dyDescent="0.35">
      <c r="A61" t="s">
        <v>9</v>
      </c>
      <c r="B61">
        <v>240</v>
      </c>
      <c r="C61">
        <v>45</v>
      </c>
    </row>
    <row r="62" spans="1:3" x14ac:dyDescent="0.35">
      <c r="A62" t="s">
        <v>86</v>
      </c>
      <c r="B62">
        <v>5</v>
      </c>
      <c r="C62">
        <v>15</v>
      </c>
    </row>
    <row r="63" spans="1:3" x14ac:dyDescent="0.35">
      <c r="A63" t="s">
        <v>86</v>
      </c>
      <c r="B63">
        <v>10</v>
      </c>
      <c r="C63">
        <v>20</v>
      </c>
    </row>
    <row r="64" spans="1:3" x14ac:dyDescent="0.35">
      <c r="A64" t="s">
        <v>86</v>
      </c>
      <c r="B64">
        <v>5</v>
      </c>
      <c r="C64">
        <v>20</v>
      </c>
    </row>
    <row r="65" spans="1:3" x14ac:dyDescent="0.35">
      <c r="A65" t="s">
        <v>86</v>
      </c>
      <c r="B65">
        <v>5</v>
      </c>
      <c r="C65">
        <v>40</v>
      </c>
    </row>
    <row r="66" spans="1:3" x14ac:dyDescent="0.35">
      <c r="A66" t="s">
        <v>95</v>
      </c>
      <c r="B66">
        <v>10</v>
      </c>
      <c r="C66">
        <v>40</v>
      </c>
    </row>
    <row r="67" spans="1:3" x14ac:dyDescent="0.35">
      <c r="A67" t="s">
        <v>86</v>
      </c>
      <c r="B67">
        <v>10</v>
      </c>
      <c r="C67">
        <v>40</v>
      </c>
    </row>
    <row r="68" spans="1:3" x14ac:dyDescent="0.35">
      <c r="A68" t="s">
        <v>86</v>
      </c>
      <c r="B68">
        <v>20</v>
      </c>
      <c r="C68">
        <v>20</v>
      </c>
    </row>
    <row r="69" spans="1:3" x14ac:dyDescent="0.35">
      <c r="A69" t="s">
        <v>86</v>
      </c>
      <c r="B69">
        <v>20</v>
      </c>
      <c r="C69">
        <v>30</v>
      </c>
    </row>
    <row r="70" spans="1:3" x14ac:dyDescent="0.35">
      <c r="A70" t="s">
        <v>86</v>
      </c>
      <c r="B70">
        <v>30</v>
      </c>
      <c r="C70">
        <v>120</v>
      </c>
    </row>
    <row r="71" spans="1:3" x14ac:dyDescent="0.35">
      <c r="A71" t="s">
        <v>86</v>
      </c>
      <c r="B71">
        <v>10</v>
      </c>
      <c r="C71">
        <v>35</v>
      </c>
    </row>
    <row r="72" spans="1:3" x14ac:dyDescent="0.35">
      <c r="A72" t="s">
        <v>86</v>
      </c>
      <c r="B72">
        <v>20</v>
      </c>
      <c r="C72">
        <v>30</v>
      </c>
    </row>
    <row r="73" spans="1:3" x14ac:dyDescent="0.35">
      <c r="A73" t="s">
        <v>86</v>
      </c>
      <c r="B73">
        <v>10</v>
      </c>
      <c r="C73">
        <v>35</v>
      </c>
    </row>
    <row r="74" spans="1:3" x14ac:dyDescent="0.35">
      <c r="A74" t="s">
        <v>86</v>
      </c>
      <c r="B74">
        <v>10</v>
      </c>
      <c r="C74">
        <v>50</v>
      </c>
    </row>
    <row r="75" spans="1:3" x14ac:dyDescent="0.35">
      <c r="A75" t="s">
        <v>86</v>
      </c>
      <c r="B75">
        <v>120</v>
      </c>
      <c r="C75">
        <v>45</v>
      </c>
    </row>
    <row r="76" spans="1:3" x14ac:dyDescent="0.35">
      <c r="A76" t="s">
        <v>86</v>
      </c>
      <c r="B76">
        <v>20</v>
      </c>
      <c r="C76">
        <v>30</v>
      </c>
    </row>
    <row r="77" spans="1:3" x14ac:dyDescent="0.35">
      <c r="A77" t="s">
        <v>86</v>
      </c>
      <c r="B77">
        <v>10</v>
      </c>
      <c r="C77">
        <v>90</v>
      </c>
    </row>
    <row r="78" spans="1:3" x14ac:dyDescent="0.35">
      <c r="A78" t="s">
        <v>86</v>
      </c>
      <c r="B78">
        <v>30</v>
      </c>
      <c r="C78">
        <v>30</v>
      </c>
    </row>
    <row r="79" spans="1:3" x14ac:dyDescent="0.35">
      <c r="A79" t="s">
        <v>9</v>
      </c>
      <c r="B79">
        <v>10</v>
      </c>
      <c r="C79">
        <v>60</v>
      </c>
    </row>
    <row r="80" spans="1:3" x14ac:dyDescent="0.35">
      <c r="A80" t="s">
        <v>86</v>
      </c>
      <c r="B80">
        <v>10</v>
      </c>
      <c r="C80">
        <v>30</v>
      </c>
    </row>
    <row r="81" spans="1:3" x14ac:dyDescent="0.35">
      <c r="A81" t="s">
        <v>86</v>
      </c>
      <c r="B81">
        <v>20</v>
      </c>
      <c r="C81">
        <v>50</v>
      </c>
    </row>
    <row r="82" spans="1:3" x14ac:dyDescent="0.35">
      <c r="A82" t="s">
        <v>86</v>
      </c>
      <c r="B82">
        <v>20</v>
      </c>
      <c r="C82">
        <v>30</v>
      </c>
    </row>
    <row r="83" spans="1:3" x14ac:dyDescent="0.35">
      <c r="A83" t="s">
        <v>86</v>
      </c>
      <c r="B83">
        <v>10</v>
      </c>
      <c r="C83">
        <v>60</v>
      </c>
    </row>
    <row r="84" spans="1:3" x14ac:dyDescent="0.35">
      <c r="A84" t="s">
        <v>86</v>
      </c>
      <c r="B84">
        <v>30</v>
      </c>
      <c r="C84">
        <v>60</v>
      </c>
    </row>
    <row r="85" spans="1:3" x14ac:dyDescent="0.35">
      <c r="A85" t="s">
        <v>86</v>
      </c>
      <c r="B85">
        <v>20</v>
      </c>
      <c r="C85">
        <v>30</v>
      </c>
    </row>
    <row r="86" spans="1:3" x14ac:dyDescent="0.35">
      <c r="A86" t="s">
        <v>86</v>
      </c>
      <c r="B86">
        <v>10</v>
      </c>
      <c r="C86">
        <v>60</v>
      </c>
    </row>
    <row r="87" spans="1:3" x14ac:dyDescent="0.35">
      <c r="A87" t="s">
        <v>95</v>
      </c>
      <c r="B87">
        <v>20</v>
      </c>
      <c r="C87">
        <v>50</v>
      </c>
    </row>
    <row r="88" spans="1:3" x14ac:dyDescent="0.35">
      <c r="A88" t="s">
        <v>86</v>
      </c>
      <c r="B88">
        <v>20</v>
      </c>
      <c r="C88">
        <v>40</v>
      </c>
    </row>
    <row r="89" spans="1:3" x14ac:dyDescent="0.35">
      <c r="A89" t="s">
        <v>86</v>
      </c>
      <c r="B89">
        <v>20</v>
      </c>
      <c r="C89">
        <v>40</v>
      </c>
    </row>
    <row r="90" spans="1:3" x14ac:dyDescent="0.35">
      <c r="A90" t="s">
        <v>86</v>
      </c>
      <c r="B90">
        <v>45</v>
      </c>
      <c r="C90">
        <v>60</v>
      </c>
    </row>
    <row r="91" spans="1:3" x14ac:dyDescent="0.35">
      <c r="A91" t="s">
        <v>86</v>
      </c>
      <c r="B91">
        <v>25</v>
      </c>
      <c r="C91">
        <v>30</v>
      </c>
    </row>
    <row r="92" spans="1:3" x14ac:dyDescent="0.35">
      <c r="A92" t="s">
        <v>86</v>
      </c>
      <c r="B92">
        <v>30</v>
      </c>
      <c r="C92">
        <v>30</v>
      </c>
    </row>
    <row r="93" spans="1:3" x14ac:dyDescent="0.35">
      <c r="A93" t="s">
        <v>86</v>
      </c>
      <c r="B93">
        <v>10</v>
      </c>
      <c r="C93">
        <v>30</v>
      </c>
    </row>
    <row r="94" spans="1:3" x14ac:dyDescent="0.35">
      <c r="A94" t="s">
        <v>86</v>
      </c>
      <c r="B94">
        <v>10</v>
      </c>
      <c r="C94">
        <v>30</v>
      </c>
    </row>
    <row r="95" spans="1:3" x14ac:dyDescent="0.35">
      <c r="A95" t="s">
        <v>86</v>
      </c>
      <c r="B95">
        <v>25</v>
      </c>
      <c r="C95">
        <v>40</v>
      </c>
    </row>
    <row r="96" spans="1:3" x14ac:dyDescent="0.35">
      <c r="A96" t="s">
        <v>86</v>
      </c>
      <c r="B96">
        <v>20</v>
      </c>
      <c r="C96">
        <v>40</v>
      </c>
    </row>
    <row r="97" spans="1:3" x14ac:dyDescent="0.35">
      <c r="A97" t="s">
        <v>86</v>
      </c>
      <c r="B97">
        <v>20</v>
      </c>
      <c r="C97">
        <v>40</v>
      </c>
    </row>
    <row r="98" spans="1:3" x14ac:dyDescent="0.35">
      <c r="A98" t="s">
        <v>86</v>
      </c>
      <c r="B98">
        <v>20</v>
      </c>
      <c r="C98">
        <v>40</v>
      </c>
    </row>
    <row r="99" spans="1:3" x14ac:dyDescent="0.35">
      <c r="A99" t="s">
        <v>9</v>
      </c>
      <c r="B99">
        <v>10</v>
      </c>
      <c r="C99">
        <v>25</v>
      </c>
    </row>
    <row r="100" spans="1:3" x14ac:dyDescent="0.35">
      <c r="A100" t="s">
        <v>86</v>
      </c>
      <c r="B100">
        <v>15</v>
      </c>
      <c r="C100">
        <v>45</v>
      </c>
    </row>
    <row r="101" spans="1:3" x14ac:dyDescent="0.35">
      <c r="A101" t="s">
        <v>86</v>
      </c>
      <c r="B101">
        <v>10</v>
      </c>
      <c r="C101">
        <v>30</v>
      </c>
    </row>
    <row r="102" spans="1:3" x14ac:dyDescent="0.35">
      <c r="A102" t="s">
        <v>86</v>
      </c>
      <c r="B102">
        <v>500</v>
      </c>
      <c r="C102">
        <v>120</v>
      </c>
    </row>
    <row r="103" spans="1:3" x14ac:dyDescent="0.35">
      <c r="A103" t="s">
        <v>86</v>
      </c>
      <c r="B103">
        <v>10</v>
      </c>
      <c r="C103">
        <v>20</v>
      </c>
    </row>
    <row r="104" spans="1:3" x14ac:dyDescent="0.35">
      <c r="A104" t="s">
        <v>86</v>
      </c>
      <c r="B104">
        <v>20</v>
      </c>
      <c r="C104">
        <v>40</v>
      </c>
    </row>
    <row r="105" spans="1:3" x14ac:dyDescent="0.35">
      <c r="A105" t="s">
        <v>9</v>
      </c>
      <c r="B105">
        <v>10</v>
      </c>
      <c r="C105">
        <v>30</v>
      </c>
    </row>
    <row r="106" spans="1:3" x14ac:dyDescent="0.35">
      <c r="A106" t="s">
        <v>86</v>
      </c>
      <c r="B106">
        <v>10</v>
      </c>
      <c r="C106">
        <v>30</v>
      </c>
    </row>
    <row r="107" spans="1:3" x14ac:dyDescent="0.35">
      <c r="A107" t="s">
        <v>86</v>
      </c>
      <c r="B107">
        <v>240</v>
      </c>
      <c r="C107">
        <v>30</v>
      </c>
    </row>
    <row r="108" spans="1:3" x14ac:dyDescent="0.35">
      <c r="A108" t="s">
        <v>86</v>
      </c>
      <c r="B108">
        <v>240</v>
      </c>
      <c r="C108">
        <v>30</v>
      </c>
    </row>
    <row r="109" spans="1:3" x14ac:dyDescent="0.35">
      <c r="A109" t="s">
        <v>86</v>
      </c>
      <c r="B109">
        <v>150</v>
      </c>
      <c r="C109">
        <v>25</v>
      </c>
    </row>
    <row r="110" spans="1:3" x14ac:dyDescent="0.35">
      <c r="A110" t="s">
        <v>86</v>
      </c>
      <c r="B110">
        <v>30</v>
      </c>
      <c r="C110">
        <v>45</v>
      </c>
    </row>
    <row r="111" spans="1:3" x14ac:dyDescent="0.35">
      <c r="A111" t="s">
        <v>86</v>
      </c>
      <c r="B111">
        <v>30</v>
      </c>
      <c r="C111">
        <v>45</v>
      </c>
    </row>
    <row r="112" spans="1:3" x14ac:dyDescent="0.35">
      <c r="A112" t="s">
        <v>86</v>
      </c>
      <c r="B112">
        <v>10</v>
      </c>
      <c r="C112">
        <v>20</v>
      </c>
    </row>
    <row r="113" spans="1:3" x14ac:dyDescent="0.35">
      <c r="A113" t="s">
        <v>86</v>
      </c>
      <c r="B113">
        <v>120</v>
      </c>
      <c r="C113">
        <v>30</v>
      </c>
    </row>
    <row r="114" spans="1:3" x14ac:dyDescent="0.35">
      <c r="A114" t="s">
        <v>86</v>
      </c>
      <c r="B114">
        <v>20</v>
      </c>
      <c r="C114">
        <v>30</v>
      </c>
    </row>
    <row r="115" spans="1:3" x14ac:dyDescent="0.35">
      <c r="A115" t="s">
        <v>86</v>
      </c>
      <c r="B115">
        <v>10</v>
      </c>
      <c r="C115">
        <v>20</v>
      </c>
    </row>
    <row r="116" spans="1:3" x14ac:dyDescent="0.35">
      <c r="A116" t="s">
        <v>86</v>
      </c>
      <c r="B116">
        <v>20</v>
      </c>
      <c r="C116">
        <v>30</v>
      </c>
    </row>
    <row r="117" spans="1:3" x14ac:dyDescent="0.35">
      <c r="A117" t="s">
        <v>86</v>
      </c>
      <c r="B117">
        <v>10</v>
      </c>
      <c r="C117">
        <v>60</v>
      </c>
    </row>
    <row r="118" spans="1:3" x14ac:dyDescent="0.35">
      <c r="A118" t="s">
        <v>86</v>
      </c>
      <c r="B118">
        <v>10</v>
      </c>
      <c r="C118">
        <v>15</v>
      </c>
    </row>
    <row r="119" spans="1:3" x14ac:dyDescent="0.35">
      <c r="A119" t="s">
        <v>86</v>
      </c>
      <c r="B119">
        <v>10</v>
      </c>
      <c r="C119">
        <v>20</v>
      </c>
    </row>
    <row r="120" spans="1:3" x14ac:dyDescent="0.35">
      <c r="A120" t="s">
        <v>86</v>
      </c>
      <c r="B120">
        <v>10</v>
      </c>
      <c r="C120">
        <v>20</v>
      </c>
    </row>
    <row r="121" spans="1:3" x14ac:dyDescent="0.35">
      <c r="A121" t="s">
        <v>86</v>
      </c>
      <c r="B121">
        <v>10</v>
      </c>
      <c r="C121">
        <v>20</v>
      </c>
    </row>
    <row r="122" spans="1:3" x14ac:dyDescent="0.35">
      <c r="A122" t="s">
        <v>86</v>
      </c>
      <c r="B122">
        <v>10</v>
      </c>
      <c r="C122">
        <v>90</v>
      </c>
    </row>
    <row r="123" spans="1:3" x14ac:dyDescent="0.35">
      <c r="A123" t="s">
        <v>86</v>
      </c>
      <c r="B123">
        <v>5</v>
      </c>
      <c r="C123">
        <v>30</v>
      </c>
    </row>
    <row r="124" spans="1:3" x14ac:dyDescent="0.35">
      <c r="A124" t="s">
        <v>86</v>
      </c>
      <c r="B124">
        <v>5</v>
      </c>
      <c r="C124">
        <v>5</v>
      </c>
    </row>
    <row r="125" spans="1:3" x14ac:dyDescent="0.35">
      <c r="A125" t="s">
        <v>86</v>
      </c>
      <c r="B125">
        <v>120</v>
      </c>
      <c r="C125">
        <v>20</v>
      </c>
    </row>
    <row r="126" spans="1:3" x14ac:dyDescent="0.35">
      <c r="A126" t="s">
        <v>86</v>
      </c>
      <c r="B126">
        <v>10</v>
      </c>
      <c r="C126">
        <v>35</v>
      </c>
    </row>
    <row r="127" spans="1:3" x14ac:dyDescent="0.35">
      <c r="A127" t="s">
        <v>86</v>
      </c>
      <c r="B127">
        <v>10</v>
      </c>
      <c r="C127">
        <v>45</v>
      </c>
    </row>
    <row r="128" spans="1:3" x14ac:dyDescent="0.35">
      <c r="A128" t="s">
        <v>86</v>
      </c>
      <c r="B128">
        <v>10</v>
      </c>
      <c r="C128">
        <v>25</v>
      </c>
    </row>
    <row r="129" spans="1:3" x14ac:dyDescent="0.35">
      <c r="A129" t="s">
        <v>86</v>
      </c>
      <c r="B129">
        <v>20</v>
      </c>
      <c r="C129">
        <v>40</v>
      </c>
    </row>
    <row r="130" spans="1:3" x14ac:dyDescent="0.35">
      <c r="A130" t="s">
        <v>86</v>
      </c>
      <c r="B130">
        <v>10</v>
      </c>
      <c r="C130">
        <v>10</v>
      </c>
    </row>
    <row r="131" spans="1:3" x14ac:dyDescent="0.35">
      <c r="A131" t="s">
        <v>9</v>
      </c>
      <c r="B131">
        <v>20</v>
      </c>
      <c r="C131">
        <v>30</v>
      </c>
    </row>
    <row r="132" spans="1:3" x14ac:dyDescent="0.35">
      <c r="A132" t="s">
        <v>86</v>
      </c>
      <c r="B132">
        <v>10</v>
      </c>
      <c r="C132">
        <v>40</v>
      </c>
    </row>
    <row r="133" spans="1:3" x14ac:dyDescent="0.35">
      <c r="A133" t="s">
        <v>86</v>
      </c>
      <c r="B133">
        <v>20</v>
      </c>
      <c r="C133">
        <v>30</v>
      </c>
    </row>
    <row r="134" spans="1:3" x14ac:dyDescent="0.35">
      <c r="A134" t="s">
        <v>86</v>
      </c>
      <c r="B134">
        <v>5</v>
      </c>
      <c r="C134">
        <v>15</v>
      </c>
    </row>
    <row r="135" spans="1:3" x14ac:dyDescent="0.35">
      <c r="A135" t="s">
        <v>86</v>
      </c>
      <c r="B135">
        <v>20</v>
      </c>
      <c r="C135">
        <v>30</v>
      </c>
    </row>
    <row r="136" spans="1:3" x14ac:dyDescent="0.35">
      <c r="A136" t="s">
        <v>86</v>
      </c>
      <c r="B136">
        <v>30</v>
      </c>
      <c r="C136">
        <v>10</v>
      </c>
    </row>
    <row r="137" spans="1:3" x14ac:dyDescent="0.35">
      <c r="A137" t="s">
        <v>86</v>
      </c>
      <c r="B137">
        <v>10</v>
      </c>
      <c r="C137">
        <v>20</v>
      </c>
    </row>
    <row r="138" spans="1:3" x14ac:dyDescent="0.35">
      <c r="A138" t="s">
        <v>9</v>
      </c>
      <c r="B138">
        <v>15</v>
      </c>
      <c r="C138">
        <v>30</v>
      </c>
    </row>
    <row r="139" spans="1:3" x14ac:dyDescent="0.35">
      <c r="A139" t="s">
        <v>86</v>
      </c>
      <c r="B139">
        <v>10</v>
      </c>
      <c r="C139">
        <v>20</v>
      </c>
    </row>
    <row r="140" spans="1:3" x14ac:dyDescent="0.35">
      <c r="A140" t="s">
        <v>9</v>
      </c>
      <c r="B140">
        <v>10</v>
      </c>
      <c r="C140">
        <v>20</v>
      </c>
    </row>
    <row r="141" spans="1:3" x14ac:dyDescent="0.35">
      <c r="A141" t="s">
        <v>86</v>
      </c>
      <c r="B141">
        <v>20</v>
      </c>
      <c r="C141">
        <v>30</v>
      </c>
    </row>
    <row r="142" spans="1:3" x14ac:dyDescent="0.35">
      <c r="A142" t="s">
        <v>86</v>
      </c>
      <c r="B142">
        <v>10</v>
      </c>
      <c r="C142">
        <v>30</v>
      </c>
    </row>
    <row r="143" spans="1:3" x14ac:dyDescent="0.35">
      <c r="A143" t="s">
        <v>179</v>
      </c>
      <c r="B143">
        <v>10</v>
      </c>
      <c r="C143">
        <v>10</v>
      </c>
    </row>
    <row r="144" spans="1:3" x14ac:dyDescent="0.35">
      <c r="A144" t="s">
        <v>86</v>
      </c>
      <c r="B144">
        <v>20</v>
      </c>
      <c r="C144">
        <v>40</v>
      </c>
    </row>
    <row r="145" spans="1:3" x14ac:dyDescent="0.35">
      <c r="A145" t="s">
        <v>86</v>
      </c>
      <c r="B145">
        <v>20</v>
      </c>
      <c r="C145">
        <v>45</v>
      </c>
    </row>
    <row r="146" spans="1:3" x14ac:dyDescent="0.35">
      <c r="A146" t="s">
        <v>86</v>
      </c>
      <c r="B146">
        <v>10</v>
      </c>
      <c r="C146">
        <v>25</v>
      </c>
    </row>
    <row r="147" spans="1:3" x14ac:dyDescent="0.35">
      <c r="A147" t="s">
        <v>86</v>
      </c>
      <c r="B147">
        <v>10</v>
      </c>
      <c r="C147">
        <v>40</v>
      </c>
    </row>
    <row r="148" spans="1:3" x14ac:dyDescent="0.35">
      <c r="A148" t="s">
        <v>86</v>
      </c>
      <c r="B148">
        <v>10</v>
      </c>
      <c r="C148">
        <v>10</v>
      </c>
    </row>
    <row r="149" spans="1:3" x14ac:dyDescent="0.35">
      <c r="A149" t="s">
        <v>95</v>
      </c>
      <c r="B149">
        <v>15</v>
      </c>
      <c r="C149">
        <v>30</v>
      </c>
    </row>
    <row r="150" spans="1:3" x14ac:dyDescent="0.35">
      <c r="A150" t="s">
        <v>9</v>
      </c>
      <c r="B150">
        <v>5</v>
      </c>
      <c r="C150">
        <v>45</v>
      </c>
    </row>
    <row r="151" spans="1:3" x14ac:dyDescent="0.35">
      <c r="A151" t="s">
        <v>95</v>
      </c>
      <c r="B151">
        <v>15</v>
      </c>
      <c r="C151">
        <v>30</v>
      </c>
    </row>
    <row r="152" spans="1:3" x14ac:dyDescent="0.35">
      <c r="A152" t="s">
        <v>86</v>
      </c>
      <c r="B152">
        <v>10</v>
      </c>
      <c r="C152">
        <v>40</v>
      </c>
    </row>
    <row r="153" spans="1:3" x14ac:dyDescent="0.35">
      <c r="A153" t="s">
        <v>86</v>
      </c>
      <c r="B153">
        <v>20</v>
      </c>
      <c r="C153">
        <v>40</v>
      </c>
    </row>
    <row r="154" spans="1:3" x14ac:dyDescent="0.35">
      <c r="A154" t="s">
        <v>86</v>
      </c>
      <c r="B154">
        <v>10</v>
      </c>
      <c r="C154">
        <v>30</v>
      </c>
    </row>
    <row r="155" spans="1:3" x14ac:dyDescent="0.35">
      <c r="A155" t="s">
        <v>86</v>
      </c>
      <c r="B155">
        <v>70</v>
      </c>
      <c r="C155">
        <v>30</v>
      </c>
    </row>
    <row r="156" spans="1:3" x14ac:dyDescent="0.35">
      <c r="A156" t="s">
        <v>86</v>
      </c>
      <c r="B156">
        <v>20</v>
      </c>
      <c r="C156">
        <v>30</v>
      </c>
    </row>
    <row r="157" spans="1:3" x14ac:dyDescent="0.35">
      <c r="A157" t="s">
        <v>86</v>
      </c>
      <c r="B157">
        <v>20</v>
      </c>
      <c r="C157">
        <v>30</v>
      </c>
    </row>
    <row r="158" spans="1:3" x14ac:dyDescent="0.35">
      <c r="A158" t="s">
        <v>86</v>
      </c>
      <c r="B158">
        <v>10</v>
      </c>
      <c r="C158">
        <v>35</v>
      </c>
    </row>
    <row r="159" spans="1:3" x14ac:dyDescent="0.35">
      <c r="A159" t="s">
        <v>9</v>
      </c>
      <c r="B159">
        <v>10</v>
      </c>
      <c r="C159">
        <v>20</v>
      </c>
    </row>
    <row r="160" spans="1:3" x14ac:dyDescent="0.35">
      <c r="A160" t="s">
        <v>86</v>
      </c>
      <c r="B160">
        <v>60</v>
      </c>
      <c r="C160">
        <v>10</v>
      </c>
    </row>
    <row r="161" spans="1:3" x14ac:dyDescent="0.35">
      <c r="A161" t="s">
        <v>86</v>
      </c>
      <c r="B161">
        <v>25</v>
      </c>
      <c r="C161">
        <v>30</v>
      </c>
    </row>
    <row r="162" spans="1:3" x14ac:dyDescent="0.35">
      <c r="A162" t="s">
        <v>86</v>
      </c>
      <c r="B162">
        <v>25</v>
      </c>
      <c r="C162">
        <v>60</v>
      </c>
    </row>
    <row r="163" spans="1:3" x14ac:dyDescent="0.35">
      <c r="A163" t="s">
        <v>86</v>
      </c>
      <c r="B163">
        <v>20</v>
      </c>
      <c r="C163">
        <v>30</v>
      </c>
    </row>
    <row r="164" spans="1:3" x14ac:dyDescent="0.35">
      <c r="A164" t="s">
        <v>86</v>
      </c>
      <c r="B164">
        <v>10</v>
      </c>
      <c r="C164">
        <v>40</v>
      </c>
    </row>
    <row r="165" spans="1:3" x14ac:dyDescent="0.35">
      <c r="A165" t="s">
        <v>86</v>
      </c>
      <c r="B165">
        <v>30</v>
      </c>
      <c r="C165">
        <v>6</v>
      </c>
    </row>
    <row r="166" spans="1:3" x14ac:dyDescent="0.35">
      <c r="A166" t="s">
        <v>86</v>
      </c>
      <c r="B166">
        <v>5</v>
      </c>
      <c r="C166">
        <v>10</v>
      </c>
    </row>
    <row r="167" spans="1:3" x14ac:dyDescent="0.35">
      <c r="A167" t="s">
        <v>86</v>
      </c>
      <c r="B167">
        <v>15</v>
      </c>
      <c r="C167">
        <v>30</v>
      </c>
    </row>
    <row r="168" spans="1:3" x14ac:dyDescent="0.35">
      <c r="A168" t="s">
        <v>86</v>
      </c>
      <c r="B168">
        <v>10</v>
      </c>
      <c r="C168">
        <v>20</v>
      </c>
    </row>
    <row r="169" spans="1:3" x14ac:dyDescent="0.35">
      <c r="A169" t="s">
        <v>86</v>
      </c>
      <c r="B169">
        <v>35</v>
      </c>
      <c r="C169">
        <v>40</v>
      </c>
    </row>
    <row r="170" spans="1:3" x14ac:dyDescent="0.35">
      <c r="A170" t="s">
        <v>9</v>
      </c>
      <c r="B170">
        <v>12</v>
      </c>
      <c r="C170">
        <v>40</v>
      </c>
    </row>
    <row r="171" spans="1:3" x14ac:dyDescent="0.35">
      <c r="A171" t="s">
        <v>9</v>
      </c>
      <c r="B171">
        <v>10</v>
      </c>
      <c r="C171">
        <v>30</v>
      </c>
    </row>
    <row r="172" spans="1:3" x14ac:dyDescent="0.35">
      <c r="A172" t="s">
        <v>86</v>
      </c>
      <c r="B172">
        <v>5</v>
      </c>
      <c r="C172">
        <v>20</v>
      </c>
    </row>
    <row r="173" spans="1:3" x14ac:dyDescent="0.35">
      <c r="A173" t="s">
        <v>86</v>
      </c>
      <c r="B173">
        <v>15</v>
      </c>
      <c r="C173">
        <v>25</v>
      </c>
    </row>
    <row r="174" spans="1:3" x14ac:dyDescent="0.35">
      <c r="A174" t="s">
        <v>86</v>
      </c>
      <c r="B174">
        <v>10</v>
      </c>
      <c r="C174">
        <v>40</v>
      </c>
    </row>
    <row r="175" spans="1:3" x14ac:dyDescent="0.35">
      <c r="A175" t="s">
        <v>9</v>
      </c>
      <c r="B175">
        <v>20</v>
      </c>
      <c r="C175">
        <v>60</v>
      </c>
    </row>
    <row r="176" spans="1:3" x14ac:dyDescent="0.35">
      <c r="A176" t="s">
        <v>86</v>
      </c>
      <c r="B176">
        <v>20</v>
      </c>
      <c r="C176">
        <v>40</v>
      </c>
    </row>
    <row r="177" spans="1:3" x14ac:dyDescent="0.35">
      <c r="A177" t="s">
        <v>9</v>
      </c>
      <c r="B177">
        <v>10</v>
      </c>
      <c r="C177">
        <v>30</v>
      </c>
    </row>
    <row r="178" spans="1:3" x14ac:dyDescent="0.35">
      <c r="A178" t="s">
        <v>86</v>
      </c>
      <c r="B178">
        <v>15</v>
      </c>
      <c r="C178">
        <v>50</v>
      </c>
    </row>
    <row r="179" spans="1:3" x14ac:dyDescent="0.35">
      <c r="A179" t="s">
        <v>86</v>
      </c>
      <c r="B179">
        <v>10</v>
      </c>
      <c r="C179">
        <v>20</v>
      </c>
    </row>
    <row r="180" spans="1:3" x14ac:dyDescent="0.35">
      <c r="A180" t="s">
        <v>9</v>
      </c>
      <c r="B180">
        <v>5</v>
      </c>
      <c r="C180">
        <v>30</v>
      </c>
    </row>
    <row r="181" spans="1:3" x14ac:dyDescent="0.35">
      <c r="A181" t="s">
        <v>9</v>
      </c>
      <c r="B181">
        <v>20</v>
      </c>
      <c r="C181">
        <v>60</v>
      </c>
    </row>
    <row r="182" spans="1:3" x14ac:dyDescent="0.35">
      <c r="A182" t="s">
        <v>9</v>
      </c>
      <c r="B182">
        <v>20</v>
      </c>
      <c r="C182">
        <v>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7DD1A-3834-4D58-AD9F-B341ECF5E0EC}">
  <dimension ref="A1:E182"/>
  <sheetViews>
    <sheetView workbookViewId="0">
      <selection activeCell="D12" sqref="D12"/>
    </sheetView>
  </sheetViews>
  <sheetFormatPr defaultRowHeight="14.5" x14ac:dyDescent="0.35"/>
  <cols>
    <col min="1" max="1" width="15.6328125" customWidth="1"/>
  </cols>
  <sheetData>
    <row r="1" spans="1:5" x14ac:dyDescent="0.35">
      <c r="A1" t="s">
        <v>0</v>
      </c>
      <c r="B1" t="s">
        <v>3</v>
      </c>
    </row>
    <row r="2" spans="1:5" x14ac:dyDescent="0.35">
      <c r="A2" t="s">
        <v>7</v>
      </c>
      <c r="B2">
        <v>25</v>
      </c>
    </row>
    <row r="3" spans="1:5" x14ac:dyDescent="0.35">
      <c r="A3" t="s">
        <v>12</v>
      </c>
      <c r="B3">
        <v>30</v>
      </c>
      <c r="D3" t="s">
        <v>230</v>
      </c>
      <c r="E3" t="s">
        <v>3</v>
      </c>
    </row>
    <row r="4" spans="1:5" x14ac:dyDescent="0.35">
      <c r="A4" t="s">
        <v>14</v>
      </c>
      <c r="B4">
        <v>60</v>
      </c>
      <c r="D4" t="str">
        <f>INDEX(name,MATCH(E4,cook_time,0))</f>
        <v>Shrikhand</v>
      </c>
      <c r="E4" cm="1">
        <f t="array" ref="E4:E13">LARGE(cook_time,{1;2;3;4;5;6;7;8;9;10})</f>
        <v>720</v>
      </c>
    </row>
    <row r="5" spans="1:5" x14ac:dyDescent="0.35">
      <c r="A5" t="s">
        <v>16</v>
      </c>
      <c r="B5">
        <v>30</v>
      </c>
      <c r="D5" t="str">
        <f>INDEX(name,MATCH(E5,cook_time,0))</f>
        <v>Malapua</v>
      </c>
      <c r="E5">
        <v>120</v>
      </c>
    </row>
    <row r="6" spans="1:5" x14ac:dyDescent="0.35">
      <c r="A6" t="s">
        <v>17</v>
      </c>
      <c r="B6">
        <v>40</v>
      </c>
      <c r="D6" t="s">
        <v>99</v>
      </c>
      <c r="E6">
        <v>120</v>
      </c>
    </row>
    <row r="7" spans="1:5" x14ac:dyDescent="0.35">
      <c r="A7" t="s">
        <v>18</v>
      </c>
      <c r="B7">
        <v>50</v>
      </c>
      <c r="D7" t="s">
        <v>137</v>
      </c>
      <c r="E7">
        <v>120</v>
      </c>
    </row>
    <row r="8" spans="1:5" x14ac:dyDescent="0.35">
      <c r="A8" t="s">
        <v>19</v>
      </c>
      <c r="B8">
        <v>50</v>
      </c>
      <c r="D8" t="str">
        <f>INDEX(name,MATCH(E8,cook_time,0))</f>
        <v>Rasgulla</v>
      </c>
      <c r="E8">
        <v>90</v>
      </c>
    </row>
    <row r="9" spans="1:5" x14ac:dyDescent="0.35">
      <c r="A9" t="s">
        <v>21</v>
      </c>
      <c r="B9">
        <v>30</v>
      </c>
      <c r="D9" t="s">
        <v>231</v>
      </c>
      <c r="E9">
        <v>90</v>
      </c>
    </row>
    <row r="10" spans="1:5" x14ac:dyDescent="0.35">
      <c r="A10" t="s">
        <v>22</v>
      </c>
      <c r="B10">
        <v>5</v>
      </c>
      <c r="D10" t="s">
        <v>233</v>
      </c>
      <c r="E10">
        <v>90</v>
      </c>
    </row>
    <row r="11" spans="1:5" x14ac:dyDescent="0.35">
      <c r="A11" t="s">
        <v>23</v>
      </c>
      <c r="B11">
        <v>30</v>
      </c>
      <c r="D11" t="str">
        <f>INDEX(name,MATCH(E11,cook_time,0))</f>
        <v>Ariselu</v>
      </c>
      <c r="E11">
        <v>75</v>
      </c>
    </row>
    <row r="12" spans="1:5" x14ac:dyDescent="0.35">
      <c r="A12" t="s">
        <v>24</v>
      </c>
      <c r="B12">
        <v>20</v>
      </c>
      <c r="D12" t="str">
        <f>INDEX(name,MATCH(E12,cook_time,0))</f>
        <v>Gajar ka halwa</v>
      </c>
      <c r="E12">
        <v>60</v>
      </c>
    </row>
    <row r="13" spans="1:5" x14ac:dyDescent="0.35">
      <c r="A13" t="s">
        <v>26</v>
      </c>
      <c r="B13">
        <v>45</v>
      </c>
      <c r="D13" t="s">
        <v>232</v>
      </c>
      <c r="E13">
        <v>60</v>
      </c>
    </row>
    <row r="14" spans="1:5" x14ac:dyDescent="0.35">
      <c r="A14" t="s">
        <v>27</v>
      </c>
      <c r="B14">
        <v>25</v>
      </c>
    </row>
    <row r="15" spans="1:5" x14ac:dyDescent="0.35">
      <c r="A15" t="s">
        <v>29</v>
      </c>
      <c r="B15">
        <v>20</v>
      </c>
    </row>
    <row r="16" spans="1:5" x14ac:dyDescent="0.35">
      <c r="A16" t="s">
        <v>31</v>
      </c>
      <c r="B16">
        <v>60</v>
      </c>
    </row>
    <row r="17" spans="1:2" x14ac:dyDescent="0.35">
      <c r="A17" t="s">
        <v>32</v>
      </c>
      <c r="B17">
        <v>50</v>
      </c>
    </row>
    <row r="18" spans="1:2" x14ac:dyDescent="0.35">
      <c r="A18" t="s">
        <v>33</v>
      </c>
      <c r="B18">
        <v>45</v>
      </c>
    </row>
    <row r="19" spans="1:2" x14ac:dyDescent="0.35">
      <c r="A19" t="s">
        <v>34</v>
      </c>
      <c r="B19">
        <v>60</v>
      </c>
    </row>
    <row r="20" spans="1:2" x14ac:dyDescent="0.35">
      <c r="A20" t="s">
        <v>35</v>
      </c>
      <c r="B20">
        <v>60</v>
      </c>
    </row>
    <row r="21" spans="1:2" x14ac:dyDescent="0.35">
      <c r="A21" t="s">
        <v>36</v>
      </c>
      <c r="B21">
        <v>45</v>
      </c>
    </row>
    <row r="22" spans="1:2" x14ac:dyDescent="0.35">
      <c r="A22" t="s">
        <v>37</v>
      </c>
      <c r="B22">
        <v>30</v>
      </c>
    </row>
    <row r="23" spans="1:2" x14ac:dyDescent="0.35">
      <c r="A23" t="s">
        <v>39</v>
      </c>
      <c r="B23">
        <v>120</v>
      </c>
    </row>
    <row r="24" spans="1:2" x14ac:dyDescent="0.35">
      <c r="A24" t="s">
        <v>41</v>
      </c>
      <c r="B24">
        <v>30</v>
      </c>
    </row>
    <row r="25" spans="1:2" x14ac:dyDescent="0.35">
      <c r="A25" t="s">
        <v>42</v>
      </c>
      <c r="B25">
        <v>30</v>
      </c>
    </row>
    <row r="26" spans="1:2" x14ac:dyDescent="0.35">
      <c r="A26" t="s">
        <v>43</v>
      </c>
      <c r="B26">
        <v>45</v>
      </c>
    </row>
    <row r="27" spans="1:2" x14ac:dyDescent="0.35">
      <c r="A27" t="s">
        <v>44</v>
      </c>
      <c r="B27">
        <v>35</v>
      </c>
    </row>
    <row r="28" spans="1:2" x14ac:dyDescent="0.35">
      <c r="A28" t="s">
        <v>45</v>
      </c>
      <c r="B28">
        <v>30</v>
      </c>
    </row>
    <row r="29" spans="1:2" x14ac:dyDescent="0.35">
      <c r="A29" t="s">
        <v>46</v>
      </c>
      <c r="B29">
        <v>60</v>
      </c>
    </row>
    <row r="30" spans="1:2" x14ac:dyDescent="0.35">
      <c r="A30" t="s">
        <v>47</v>
      </c>
      <c r="B30">
        <v>90</v>
      </c>
    </row>
    <row r="31" spans="1:2" x14ac:dyDescent="0.35">
      <c r="A31" t="s">
        <v>48</v>
      </c>
      <c r="B31">
        <v>20</v>
      </c>
    </row>
    <row r="32" spans="1:2" x14ac:dyDescent="0.35">
      <c r="A32" t="s">
        <v>49</v>
      </c>
      <c r="B32">
        <v>50</v>
      </c>
    </row>
    <row r="33" spans="1:2" x14ac:dyDescent="0.35">
      <c r="A33" t="s">
        <v>50</v>
      </c>
      <c r="B33">
        <v>75</v>
      </c>
    </row>
    <row r="34" spans="1:2" x14ac:dyDescent="0.35">
      <c r="A34" t="s">
        <v>52</v>
      </c>
      <c r="B34">
        <v>35</v>
      </c>
    </row>
    <row r="35" spans="1:2" x14ac:dyDescent="0.35">
      <c r="A35" t="s">
        <v>53</v>
      </c>
      <c r="B35">
        <v>20</v>
      </c>
    </row>
    <row r="36" spans="1:2" x14ac:dyDescent="0.35">
      <c r="A36" t="s">
        <v>54</v>
      </c>
      <c r="B36">
        <v>60</v>
      </c>
    </row>
    <row r="37" spans="1:2" x14ac:dyDescent="0.35">
      <c r="A37" t="s">
        <v>56</v>
      </c>
      <c r="B37">
        <v>30</v>
      </c>
    </row>
    <row r="38" spans="1:2" x14ac:dyDescent="0.35">
      <c r="A38" t="s">
        <v>58</v>
      </c>
      <c r="B38">
        <v>30</v>
      </c>
    </row>
    <row r="39" spans="1:2" x14ac:dyDescent="0.35">
      <c r="A39" t="s">
        <v>59</v>
      </c>
      <c r="B39">
        <v>30</v>
      </c>
    </row>
    <row r="40" spans="1:2" x14ac:dyDescent="0.35">
      <c r="A40" t="s">
        <v>60</v>
      </c>
      <c r="B40">
        <v>20</v>
      </c>
    </row>
    <row r="41" spans="1:2" x14ac:dyDescent="0.35">
      <c r="A41" t="s">
        <v>62</v>
      </c>
      <c r="B41">
        <v>20</v>
      </c>
    </row>
    <row r="42" spans="1:2" x14ac:dyDescent="0.35">
      <c r="A42" t="s">
        <v>63</v>
      </c>
      <c r="B42">
        <v>60</v>
      </c>
    </row>
    <row r="43" spans="1:2" x14ac:dyDescent="0.35">
      <c r="A43" t="s">
        <v>65</v>
      </c>
      <c r="B43">
        <v>25</v>
      </c>
    </row>
    <row r="44" spans="1:2" x14ac:dyDescent="0.35">
      <c r="A44" t="s">
        <v>66</v>
      </c>
      <c r="B44">
        <v>60</v>
      </c>
    </row>
    <row r="45" spans="1:2" x14ac:dyDescent="0.35">
      <c r="A45" t="s">
        <v>67</v>
      </c>
      <c r="B45">
        <v>20</v>
      </c>
    </row>
    <row r="46" spans="1:2" x14ac:dyDescent="0.35">
      <c r="A46" t="s">
        <v>69</v>
      </c>
      <c r="B46">
        <v>60</v>
      </c>
    </row>
    <row r="47" spans="1:2" x14ac:dyDescent="0.35">
      <c r="A47" t="s">
        <v>70</v>
      </c>
      <c r="B47">
        <v>20</v>
      </c>
    </row>
    <row r="48" spans="1:2" x14ac:dyDescent="0.35">
      <c r="A48" t="s">
        <v>71</v>
      </c>
      <c r="B48">
        <v>20</v>
      </c>
    </row>
    <row r="49" spans="1:2" x14ac:dyDescent="0.35">
      <c r="A49" t="s">
        <v>72</v>
      </c>
      <c r="B49">
        <v>20</v>
      </c>
    </row>
    <row r="50" spans="1:2" x14ac:dyDescent="0.35">
      <c r="A50" t="s">
        <v>73</v>
      </c>
      <c r="B50">
        <v>15</v>
      </c>
    </row>
    <row r="51" spans="1:2" x14ac:dyDescent="0.35">
      <c r="A51" t="s">
        <v>74</v>
      </c>
      <c r="B51">
        <v>50</v>
      </c>
    </row>
    <row r="52" spans="1:2" x14ac:dyDescent="0.35">
      <c r="A52" t="s">
        <v>75</v>
      </c>
      <c r="B52">
        <v>35</v>
      </c>
    </row>
    <row r="53" spans="1:2" x14ac:dyDescent="0.35">
      <c r="A53" t="s">
        <v>77</v>
      </c>
      <c r="B53">
        <v>50</v>
      </c>
    </row>
    <row r="54" spans="1:2" x14ac:dyDescent="0.35">
      <c r="A54" t="s">
        <v>78</v>
      </c>
      <c r="B54">
        <v>60</v>
      </c>
    </row>
    <row r="55" spans="1:2" x14ac:dyDescent="0.35">
      <c r="A55" t="s">
        <v>79</v>
      </c>
      <c r="B55">
        <v>25</v>
      </c>
    </row>
    <row r="56" spans="1:2" x14ac:dyDescent="0.35">
      <c r="A56" t="s">
        <v>80</v>
      </c>
      <c r="B56">
        <v>15</v>
      </c>
    </row>
    <row r="57" spans="1:2" x14ac:dyDescent="0.35">
      <c r="A57" t="s">
        <v>81</v>
      </c>
      <c r="B57">
        <v>35</v>
      </c>
    </row>
    <row r="58" spans="1:2" x14ac:dyDescent="0.35">
      <c r="A58" t="s">
        <v>82</v>
      </c>
      <c r="B58">
        <v>720</v>
      </c>
    </row>
    <row r="59" spans="1:2" x14ac:dyDescent="0.35">
      <c r="A59" t="s">
        <v>83</v>
      </c>
      <c r="B59">
        <v>55</v>
      </c>
    </row>
    <row r="60" spans="1:2" x14ac:dyDescent="0.35">
      <c r="A60" t="s">
        <v>84</v>
      </c>
      <c r="B60">
        <v>40</v>
      </c>
    </row>
    <row r="61" spans="1:2" x14ac:dyDescent="0.35">
      <c r="A61" t="s">
        <v>87</v>
      </c>
      <c r="B61">
        <v>45</v>
      </c>
    </row>
    <row r="62" spans="1:2" x14ac:dyDescent="0.35">
      <c r="A62" t="s">
        <v>89</v>
      </c>
      <c r="B62">
        <v>15</v>
      </c>
    </row>
    <row r="63" spans="1:2" x14ac:dyDescent="0.35">
      <c r="A63" t="s">
        <v>91</v>
      </c>
      <c r="B63">
        <v>20</v>
      </c>
    </row>
    <row r="64" spans="1:2" x14ac:dyDescent="0.35">
      <c r="A64" t="s">
        <v>92</v>
      </c>
      <c r="B64">
        <v>20</v>
      </c>
    </row>
    <row r="65" spans="1:2" x14ac:dyDescent="0.35">
      <c r="A65" t="s">
        <v>93</v>
      </c>
      <c r="B65">
        <v>40</v>
      </c>
    </row>
    <row r="66" spans="1:2" x14ac:dyDescent="0.35">
      <c r="A66" t="s">
        <v>94</v>
      </c>
      <c r="B66">
        <v>40</v>
      </c>
    </row>
    <row r="67" spans="1:2" x14ac:dyDescent="0.35">
      <c r="A67" t="s">
        <v>96</v>
      </c>
      <c r="B67">
        <v>40</v>
      </c>
    </row>
    <row r="68" spans="1:2" x14ac:dyDescent="0.35">
      <c r="A68" t="s">
        <v>97</v>
      </c>
      <c r="B68">
        <v>20</v>
      </c>
    </row>
    <row r="69" spans="1:2" x14ac:dyDescent="0.35">
      <c r="A69" t="s">
        <v>98</v>
      </c>
      <c r="B69">
        <v>30</v>
      </c>
    </row>
    <row r="70" spans="1:2" x14ac:dyDescent="0.35">
      <c r="A70" t="s">
        <v>99</v>
      </c>
      <c r="B70">
        <v>120</v>
      </c>
    </row>
    <row r="71" spans="1:2" x14ac:dyDescent="0.35">
      <c r="A71" t="s">
        <v>100</v>
      </c>
      <c r="B71">
        <v>35</v>
      </c>
    </row>
    <row r="72" spans="1:2" x14ac:dyDescent="0.35">
      <c r="A72" t="s">
        <v>102</v>
      </c>
      <c r="B72">
        <v>30</v>
      </c>
    </row>
    <row r="73" spans="1:2" x14ac:dyDescent="0.35">
      <c r="A73" t="s">
        <v>103</v>
      </c>
      <c r="B73">
        <v>35</v>
      </c>
    </row>
    <row r="74" spans="1:2" x14ac:dyDescent="0.35">
      <c r="A74" t="s">
        <v>104</v>
      </c>
      <c r="B74">
        <v>50</v>
      </c>
    </row>
    <row r="75" spans="1:2" x14ac:dyDescent="0.35">
      <c r="A75" t="s">
        <v>105</v>
      </c>
      <c r="B75">
        <v>45</v>
      </c>
    </row>
    <row r="76" spans="1:2" x14ac:dyDescent="0.35">
      <c r="A76" t="s">
        <v>107</v>
      </c>
      <c r="B76">
        <v>30</v>
      </c>
    </row>
    <row r="77" spans="1:2" x14ac:dyDescent="0.35">
      <c r="A77" t="s">
        <v>108</v>
      </c>
      <c r="B77">
        <v>90</v>
      </c>
    </row>
    <row r="78" spans="1:2" x14ac:dyDescent="0.35">
      <c r="A78" t="s">
        <v>109</v>
      </c>
      <c r="B78">
        <v>30</v>
      </c>
    </row>
    <row r="79" spans="1:2" x14ac:dyDescent="0.35">
      <c r="A79" t="s">
        <v>110</v>
      </c>
      <c r="B79">
        <v>60</v>
      </c>
    </row>
    <row r="80" spans="1:2" x14ac:dyDescent="0.35">
      <c r="A80" t="s">
        <v>111</v>
      </c>
      <c r="B80">
        <v>30</v>
      </c>
    </row>
    <row r="81" spans="1:2" x14ac:dyDescent="0.35">
      <c r="A81" t="s">
        <v>112</v>
      </c>
      <c r="B81">
        <v>50</v>
      </c>
    </row>
    <row r="82" spans="1:2" x14ac:dyDescent="0.35">
      <c r="A82" t="s">
        <v>114</v>
      </c>
      <c r="B82">
        <v>30</v>
      </c>
    </row>
    <row r="83" spans="1:2" x14ac:dyDescent="0.35">
      <c r="A83" t="s">
        <v>116</v>
      </c>
      <c r="B83">
        <v>60</v>
      </c>
    </row>
    <row r="84" spans="1:2" x14ac:dyDescent="0.35">
      <c r="A84" t="s">
        <v>118</v>
      </c>
      <c r="B84">
        <v>60</v>
      </c>
    </row>
    <row r="85" spans="1:2" x14ac:dyDescent="0.35">
      <c r="A85" t="s">
        <v>119</v>
      </c>
      <c r="B85">
        <v>30</v>
      </c>
    </row>
    <row r="86" spans="1:2" x14ac:dyDescent="0.35">
      <c r="A86" t="s">
        <v>120</v>
      </c>
      <c r="B86">
        <v>60</v>
      </c>
    </row>
    <row r="87" spans="1:2" x14ac:dyDescent="0.35">
      <c r="A87" t="s">
        <v>122</v>
      </c>
      <c r="B87">
        <v>50</v>
      </c>
    </row>
    <row r="88" spans="1:2" x14ac:dyDescent="0.35">
      <c r="A88" t="s">
        <v>123</v>
      </c>
      <c r="B88">
        <v>40</v>
      </c>
    </row>
    <row r="89" spans="1:2" x14ac:dyDescent="0.35">
      <c r="A89" t="s">
        <v>124</v>
      </c>
      <c r="B89">
        <v>40</v>
      </c>
    </row>
    <row r="90" spans="1:2" x14ac:dyDescent="0.35">
      <c r="A90" t="s">
        <v>125</v>
      </c>
      <c r="B90">
        <v>60</v>
      </c>
    </row>
    <row r="91" spans="1:2" x14ac:dyDescent="0.35">
      <c r="A91" t="s">
        <v>126</v>
      </c>
      <c r="B91">
        <v>30</v>
      </c>
    </row>
    <row r="92" spans="1:2" x14ac:dyDescent="0.35">
      <c r="A92" t="s">
        <v>127</v>
      </c>
      <c r="B92">
        <v>30</v>
      </c>
    </row>
    <row r="93" spans="1:2" x14ac:dyDescent="0.35">
      <c r="A93" t="s">
        <v>128</v>
      </c>
      <c r="B93">
        <v>30</v>
      </c>
    </row>
    <row r="94" spans="1:2" x14ac:dyDescent="0.35">
      <c r="A94" t="s">
        <v>129</v>
      </c>
      <c r="B94">
        <v>30</v>
      </c>
    </row>
    <row r="95" spans="1:2" x14ac:dyDescent="0.35">
      <c r="A95" t="s">
        <v>130</v>
      </c>
      <c r="B95">
        <v>40</v>
      </c>
    </row>
    <row r="96" spans="1:2" x14ac:dyDescent="0.35">
      <c r="A96" t="s">
        <v>131</v>
      </c>
      <c r="B96">
        <v>40</v>
      </c>
    </row>
    <row r="97" spans="1:2" x14ac:dyDescent="0.35">
      <c r="A97" t="s">
        <v>132</v>
      </c>
      <c r="B97">
        <v>40</v>
      </c>
    </row>
    <row r="98" spans="1:2" x14ac:dyDescent="0.35">
      <c r="A98" t="s">
        <v>133</v>
      </c>
      <c r="B98">
        <v>40</v>
      </c>
    </row>
    <row r="99" spans="1:2" x14ac:dyDescent="0.35">
      <c r="A99" t="s">
        <v>134</v>
      </c>
      <c r="B99">
        <v>25</v>
      </c>
    </row>
    <row r="100" spans="1:2" x14ac:dyDescent="0.35">
      <c r="A100" t="s">
        <v>135</v>
      </c>
      <c r="B100">
        <v>45</v>
      </c>
    </row>
    <row r="101" spans="1:2" x14ac:dyDescent="0.35">
      <c r="A101" t="s">
        <v>136</v>
      </c>
      <c r="B101">
        <v>30</v>
      </c>
    </row>
    <row r="102" spans="1:2" x14ac:dyDescent="0.35">
      <c r="A102" t="s">
        <v>137</v>
      </c>
      <c r="B102">
        <v>120</v>
      </c>
    </row>
    <row r="103" spans="1:2" x14ac:dyDescent="0.35">
      <c r="A103" t="s">
        <v>138</v>
      </c>
      <c r="B103">
        <v>20</v>
      </c>
    </row>
    <row r="104" spans="1:2" x14ac:dyDescent="0.35">
      <c r="A104" t="s">
        <v>139</v>
      </c>
      <c r="B104">
        <v>40</v>
      </c>
    </row>
    <row r="105" spans="1:2" x14ac:dyDescent="0.35">
      <c r="A105" t="s">
        <v>140</v>
      </c>
      <c r="B105">
        <v>30</v>
      </c>
    </row>
    <row r="106" spans="1:2" x14ac:dyDescent="0.35">
      <c r="A106" t="s">
        <v>141</v>
      </c>
      <c r="B106">
        <v>30</v>
      </c>
    </row>
    <row r="107" spans="1:2" x14ac:dyDescent="0.35">
      <c r="A107" t="s">
        <v>142</v>
      </c>
      <c r="B107">
        <v>30</v>
      </c>
    </row>
    <row r="108" spans="1:2" x14ac:dyDescent="0.35">
      <c r="A108" t="s">
        <v>143</v>
      </c>
      <c r="B108">
        <v>30</v>
      </c>
    </row>
    <row r="109" spans="1:2" x14ac:dyDescent="0.35">
      <c r="A109" t="s">
        <v>144</v>
      </c>
      <c r="B109">
        <v>25</v>
      </c>
    </row>
    <row r="110" spans="1:2" x14ac:dyDescent="0.35">
      <c r="A110" t="s">
        <v>145</v>
      </c>
      <c r="B110">
        <v>45</v>
      </c>
    </row>
    <row r="111" spans="1:2" x14ac:dyDescent="0.35">
      <c r="A111" t="s">
        <v>146</v>
      </c>
      <c r="B111">
        <v>45</v>
      </c>
    </row>
    <row r="112" spans="1:2" x14ac:dyDescent="0.35">
      <c r="A112" t="s">
        <v>147</v>
      </c>
      <c r="B112">
        <v>20</v>
      </c>
    </row>
    <row r="113" spans="1:2" x14ac:dyDescent="0.35">
      <c r="A113" t="s">
        <v>148</v>
      </c>
      <c r="B113">
        <v>30</v>
      </c>
    </row>
    <row r="114" spans="1:2" x14ac:dyDescent="0.35">
      <c r="A114" t="s">
        <v>149</v>
      </c>
      <c r="B114">
        <v>30</v>
      </c>
    </row>
    <row r="115" spans="1:2" x14ac:dyDescent="0.35">
      <c r="A115" t="s">
        <v>150</v>
      </c>
      <c r="B115">
        <v>20</v>
      </c>
    </row>
    <row r="116" spans="1:2" x14ac:dyDescent="0.35">
      <c r="A116" t="s">
        <v>151</v>
      </c>
      <c r="B116">
        <v>30</v>
      </c>
    </row>
    <row r="117" spans="1:2" x14ac:dyDescent="0.35">
      <c r="A117" t="s">
        <v>152</v>
      </c>
      <c r="B117">
        <v>60</v>
      </c>
    </row>
    <row r="118" spans="1:2" x14ac:dyDescent="0.35">
      <c r="A118" t="s">
        <v>153</v>
      </c>
      <c r="B118">
        <v>15</v>
      </c>
    </row>
    <row r="119" spans="1:2" x14ac:dyDescent="0.35">
      <c r="A119" t="s">
        <v>154</v>
      </c>
      <c r="B119">
        <v>20</v>
      </c>
    </row>
    <row r="120" spans="1:2" x14ac:dyDescent="0.35">
      <c r="A120" t="s">
        <v>155</v>
      </c>
      <c r="B120">
        <v>20</v>
      </c>
    </row>
    <row r="121" spans="1:2" x14ac:dyDescent="0.35">
      <c r="A121" t="s">
        <v>156</v>
      </c>
      <c r="B121">
        <v>20</v>
      </c>
    </row>
    <row r="122" spans="1:2" x14ac:dyDescent="0.35">
      <c r="A122" t="s">
        <v>157</v>
      </c>
      <c r="B122">
        <v>90</v>
      </c>
    </row>
    <row r="123" spans="1:2" x14ac:dyDescent="0.35">
      <c r="A123" t="s">
        <v>158</v>
      </c>
      <c r="B123">
        <v>30</v>
      </c>
    </row>
    <row r="124" spans="1:2" x14ac:dyDescent="0.35">
      <c r="A124" t="s">
        <v>159</v>
      </c>
      <c r="B124">
        <v>5</v>
      </c>
    </row>
    <row r="125" spans="1:2" x14ac:dyDescent="0.35">
      <c r="A125" t="s">
        <v>160</v>
      </c>
      <c r="B125">
        <v>20</v>
      </c>
    </row>
    <row r="126" spans="1:2" x14ac:dyDescent="0.35">
      <c r="A126" t="s">
        <v>161</v>
      </c>
      <c r="B126">
        <v>35</v>
      </c>
    </row>
    <row r="127" spans="1:2" x14ac:dyDescent="0.35">
      <c r="A127" t="s">
        <v>162</v>
      </c>
      <c r="B127">
        <v>45</v>
      </c>
    </row>
    <row r="128" spans="1:2" x14ac:dyDescent="0.35">
      <c r="A128" t="s">
        <v>163</v>
      </c>
      <c r="B128">
        <v>25</v>
      </c>
    </row>
    <row r="129" spans="1:2" x14ac:dyDescent="0.35">
      <c r="A129" t="s">
        <v>164</v>
      </c>
      <c r="B129">
        <v>40</v>
      </c>
    </row>
    <row r="130" spans="1:2" x14ac:dyDescent="0.35">
      <c r="A130" t="s">
        <v>165</v>
      </c>
      <c r="B130">
        <v>10</v>
      </c>
    </row>
    <row r="131" spans="1:2" x14ac:dyDescent="0.35">
      <c r="A131" t="s">
        <v>166</v>
      </c>
      <c r="B131">
        <v>30</v>
      </c>
    </row>
    <row r="132" spans="1:2" x14ac:dyDescent="0.35">
      <c r="A132" t="s">
        <v>167</v>
      </c>
      <c r="B132">
        <v>40</v>
      </c>
    </row>
    <row r="133" spans="1:2" x14ac:dyDescent="0.35">
      <c r="A133" t="s">
        <v>168</v>
      </c>
      <c r="B133">
        <v>30</v>
      </c>
    </row>
    <row r="134" spans="1:2" x14ac:dyDescent="0.35">
      <c r="A134" t="s">
        <v>169</v>
      </c>
      <c r="B134">
        <v>15</v>
      </c>
    </row>
    <row r="135" spans="1:2" x14ac:dyDescent="0.35">
      <c r="A135" t="s">
        <v>170</v>
      </c>
      <c r="B135">
        <v>30</v>
      </c>
    </row>
    <row r="136" spans="1:2" x14ac:dyDescent="0.35">
      <c r="A136" t="s">
        <v>171</v>
      </c>
      <c r="B136">
        <v>10</v>
      </c>
    </row>
    <row r="137" spans="1:2" x14ac:dyDescent="0.35">
      <c r="A137" t="s">
        <v>172</v>
      </c>
      <c r="B137">
        <v>20</v>
      </c>
    </row>
    <row r="138" spans="1:2" x14ac:dyDescent="0.35">
      <c r="A138" t="s">
        <v>173</v>
      </c>
      <c r="B138">
        <v>30</v>
      </c>
    </row>
    <row r="139" spans="1:2" x14ac:dyDescent="0.35">
      <c r="A139" t="s">
        <v>174</v>
      </c>
      <c r="B139">
        <v>20</v>
      </c>
    </row>
    <row r="140" spans="1:2" x14ac:dyDescent="0.35">
      <c r="A140" t="s">
        <v>175</v>
      </c>
      <c r="B140">
        <v>20</v>
      </c>
    </row>
    <row r="141" spans="1:2" x14ac:dyDescent="0.35">
      <c r="A141" t="s">
        <v>176</v>
      </c>
      <c r="B141">
        <v>30</v>
      </c>
    </row>
    <row r="142" spans="1:2" x14ac:dyDescent="0.35">
      <c r="A142" t="s">
        <v>177</v>
      </c>
      <c r="B142">
        <v>30</v>
      </c>
    </row>
    <row r="143" spans="1:2" x14ac:dyDescent="0.35">
      <c r="A143" t="s">
        <v>178</v>
      </c>
      <c r="B143">
        <v>10</v>
      </c>
    </row>
    <row r="144" spans="1:2" x14ac:dyDescent="0.35">
      <c r="A144" t="s">
        <v>180</v>
      </c>
      <c r="B144">
        <v>40</v>
      </c>
    </row>
    <row r="145" spans="1:2" x14ac:dyDescent="0.35">
      <c r="A145" t="s">
        <v>181</v>
      </c>
      <c r="B145">
        <v>45</v>
      </c>
    </row>
    <row r="146" spans="1:2" x14ac:dyDescent="0.35">
      <c r="A146" t="s">
        <v>182</v>
      </c>
      <c r="B146">
        <v>25</v>
      </c>
    </row>
    <row r="147" spans="1:2" x14ac:dyDescent="0.35">
      <c r="A147" t="s">
        <v>183</v>
      </c>
      <c r="B147">
        <v>40</v>
      </c>
    </row>
    <row r="148" spans="1:2" x14ac:dyDescent="0.35">
      <c r="A148" t="s">
        <v>185</v>
      </c>
      <c r="B148">
        <v>10</v>
      </c>
    </row>
    <row r="149" spans="1:2" x14ac:dyDescent="0.35">
      <c r="A149" t="s">
        <v>186</v>
      </c>
      <c r="B149">
        <v>30</v>
      </c>
    </row>
    <row r="150" spans="1:2" x14ac:dyDescent="0.35">
      <c r="A150" t="s">
        <v>187</v>
      </c>
      <c r="B150">
        <v>45</v>
      </c>
    </row>
    <row r="151" spans="1:2" x14ac:dyDescent="0.35">
      <c r="A151" t="s">
        <v>188</v>
      </c>
      <c r="B151">
        <v>30</v>
      </c>
    </row>
    <row r="152" spans="1:2" x14ac:dyDescent="0.35">
      <c r="A152" t="s">
        <v>189</v>
      </c>
      <c r="B152">
        <v>40</v>
      </c>
    </row>
    <row r="153" spans="1:2" x14ac:dyDescent="0.35">
      <c r="A153" t="s">
        <v>190</v>
      </c>
      <c r="B153">
        <v>40</v>
      </c>
    </row>
    <row r="154" spans="1:2" x14ac:dyDescent="0.35">
      <c r="A154" t="s">
        <v>191</v>
      </c>
      <c r="B154">
        <v>30</v>
      </c>
    </row>
    <row r="155" spans="1:2" x14ac:dyDescent="0.35">
      <c r="A155" t="s">
        <v>192</v>
      </c>
      <c r="B155">
        <v>30</v>
      </c>
    </row>
    <row r="156" spans="1:2" x14ac:dyDescent="0.35">
      <c r="A156" t="s">
        <v>193</v>
      </c>
      <c r="B156">
        <v>30</v>
      </c>
    </row>
    <row r="157" spans="1:2" x14ac:dyDescent="0.35">
      <c r="A157" t="s">
        <v>194</v>
      </c>
      <c r="B157">
        <v>30</v>
      </c>
    </row>
    <row r="158" spans="1:2" x14ac:dyDescent="0.35">
      <c r="A158" t="s">
        <v>195</v>
      </c>
      <c r="B158">
        <v>35</v>
      </c>
    </row>
    <row r="159" spans="1:2" x14ac:dyDescent="0.35">
      <c r="A159" t="s">
        <v>196</v>
      </c>
      <c r="B159">
        <v>20</v>
      </c>
    </row>
    <row r="160" spans="1:2" x14ac:dyDescent="0.35">
      <c r="A160" t="s">
        <v>197</v>
      </c>
      <c r="B160">
        <v>10</v>
      </c>
    </row>
    <row r="161" spans="1:2" x14ac:dyDescent="0.35">
      <c r="A161" t="s">
        <v>198</v>
      </c>
      <c r="B161">
        <v>30</v>
      </c>
    </row>
    <row r="162" spans="1:2" x14ac:dyDescent="0.35">
      <c r="A162" t="s">
        <v>199</v>
      </c>
      <c r="B162">
        <v>60</v>
      </c>
    </row>
    <row r="163" spans="1:2" x14ac:dyDescent="0.35">
      <c r="A163" t="s">
        <v>200</v>
      </c>
      <c r="B163">
        <v>30</v>
      </c>
    </row>
    <row r="164" spans="1:2" x14ac:dyDescent="0.35">
      <c r="A164" t="s">
        <v>201</v>
      </c>
      <c r="B164">
        <v>40</v>
      </c>
    </row>
    <row r="165" spans="1:2" x14ac:dyDescent="0.35">
      <c r="A165" t="s">
        <v>203</v>
      </c>
      <c r="B165">
        <v>6</v>
      </c>
    </row>
    <row r="166" spans="1:2" x14ac:dyDescent="0.35">
      <c r="A166" t="s">
        <v>204</v>
      </c>
      <c r="B166">
        <v>10</v>
      </c>
    </row>
    <row r="167" spans="1:2" x14ac:dyDescent="0.35">
      <c r="A167" t="s">
        <v>205</v>
      </c>
      <c r="B167">
        <v>30</v>
      </c>
    </row>
    <row r="168" spans="1:2" x14ac:dyDescent="0.35">
      <c r="A168" t="s">
        <v>206</v>
      </c>
      <c r="B168">
        <v>20</v>
      </c>
    </row>
    <row r="169" spans="1:2" x14ac:dyDescent="0.35">
      <c r="A169" t="s">
        <v>207</v>
      </c>
      <c r="B169">
        <v>40</v>
      </c>
    </row>
    <row r="170" spans="1:2" x14ac:dyDescent="0.35">
      <c r="A170" t="s">
        <v>208</v>
      </c>
      <c r="B170">
        <v>40</v>
      </c>
    </row>
    <row r="171" spans="1:2" x14ac:dyDescent="0.35">
      <c r="A171" t="s">
        <v>209</v>
      </c>
      <c r="B171">
        <v>30</v>
      </c>
    </row>
    <row r="172" spans="1:2" x14ac:dyDescent="0.35">
      <c r="A172" t="s">
        <v>210</v>
      </c>
      <c r="B172">
        <v>20</v>
      </c>
    </row>
    <row r="173" spans="1:2" x14ac:dyDescent="0.35">
      <c r="A173" t="s">
        <v>211</v>
      </c>
      <c r="B173">
        <v>25</v>
      </c>
    </row>
    <row r="174" spans="1:2" x14ac:dyDescent="0.35">
      <c r="A174" t="s">
        <v>212</v>
      </c>
      <c r="B174">
        <v>40</v>
      </c>
    </row>
    <row r="175" spans="1:2" x14ac:dyDescent="0.35">
      <c r="A175" t="s">
        <v>213</v>
      </c>
      <c r="B175">
        <v>60</v>
      </c>
    </row>
    <row r="176" spans="1:2" x14ac:dyDescent="0.35">
      <c r="A176" t="s">
        <v>214</v>
      </c>
      <c r="B176">
        <v>40</v>
      </c>
    </row>
    <row r="177" spans="1:2" x14ac:dyDescent="0.35">
      <c r="A177" t="s">
        <v>215</v>
      </c>
      <c r="B177">
        <v>30</v>
      </c>
    </row>
    <row r="178" spans="1:2" x14ac:dyDescent="0.35">
      <c r="A178" t="s">
        <v>216</v>
      </c>
      <c r="B178">
        <v>50</v>
      </c>
    </row>
    <row r="179" spans="1:2" x14ac:dyDescent="0.35">
      <c r="A179" t="s">
        <v>217</v>
      </c>
      <c r="B179">
        <v>20</v>
      </c>
    </row>
    <row r="180" spans="1:2" x14ac:dyDescent="0.35">
      <c r="A180" t="s">
        <v>218</v>
      </c>
      <c r="B180">
        <v>30</v>
      </c>
    </row>
    <row r="181" spans="1:2" x14ac:dyDescent="0.35">
      <c r="A181" t="s">
        <v>219</v>
      </c>
      <c r="B181">
        <v>60</v>
      </c>
    </row>
    <row r="182" spans="1:2" x14ac:dyDescent="0.35">
      <c r="A182" t="s">
        <v>220</v>
      </c>
      <c r="B182">
        <v>45</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F4E26-B65F-484A-A4C1-D0B29FA543E8}">
  <dimension ref="A1:E182"/>
  <sheetViews>
    <sheetView workbookViewId="0">
      <selection activeCell="D3" sqref="D3"/>
    </sheetView>
  </sheetViews>
  <sheetFormatPr defaultRowHeight="14.5" x14ac:dyDescent="0.35"/>
  <cols>
    <col min="1" max="1" width="15.6328125" customWidth="1"/>
  </cols>
  <sheetData>
    <row r="1" spans="1:5" x14ac:dyDescent="0.35">
      <c r="A1" t="s">
        <v>234</v>
      </c>
      <c r="B1" t="s">
        <v>2</v>
      </c>
    </row>
    <row r="2" spans="1:5" x14ac:dyDescent="0.35">
      <c r="A2" t="s">
        <v>7</v>
      </c>
      <c r="B2">
        <v>45</v>
      </c>
      <c r="D2" t="s">
        <v>234</v>
      </c>
      <c r="E2" t="s">
        <v>2</v>
      </c>
    </row>
    <row r="3" spans="1:5" x14ac:dyDescent="0.35">
      <c r="A3" t="s">
        <v>12</v>
      </c>
      <c r="B3">
        <v>80</v>
      </c>
      <c r="D3" t="str">
        <f>INDEX(food,MATCH(E3,prep_time,0))</f>
        <v>Pindi chana</v>
      </c>
      <c r="E3" cm="1">
        <f t="array" ref="E3:E12">LARGE(prep_time,{1;2;3;4;5;6;7;8;9;10})</f>
        <v>500</v>
      </c>
    </row>
    <row r="4" spans="1:5" x14ac:dyDescent="0.35">
      <c r="A4" t="s">
        <v>14</v>
      </c>
      <c r="B4">
        <v>15</v>
      </c>
      <c r="D4" t="str">
        <f>INDEX(food,MATCH(E4,prep_time,0))</f>
        <v>Misti doi</v>
      </c>
      <c r="E4">
        <v>480</v>
      </c>
    </row>
    <row r="5" spans="1:5" x14ac:dyDescent="0.35">
      <c r="A5" t="s">
        <v>16</v>
      </c>
      <c r="B5">
        <v>15</v>
      </c>
      <c r="D5" t="str">
        <f>INDEX(food,MATCH(E5,prep_time,0))</f>
        <v>Poornalu</v>
      </c>
      <c r="E5">
        <v>240</v>
      </c>
    </row>
    <row r="6" spans="1:5" x14ac:dyDescent="0.35">
      <c r="A6" t="s">
        <v>17</v>
      </c>
      <c r="B6">
        <v>15</v>
      </c>
      <c r="D6" t="s">
        <v>236</v>
      </c>
      <c r="E6">
        <v>240</v>
      </c>
    </row>
    <row r="7" spans="1:5" x14ac:dyDescent="0.35">
      <c r="A7" t="s">
        <v>18</v>
      </c>
      <c r="B7">
        <v>10</v>
      </c>
      <c r="D7" t="s">
        <v>237</v>
      </c>
      <c r="E7">
        <v>240</v>
      </c>
    </row>
    <row r="8" spans="1:5" x14ac:dyDescent="0.35">
      <c r="A8" t="s">
        <v>19</v>
      </c>
      <c r="B8">
        <v>10</v>
      </c>
      <c r="D8" t="s">
        <v>238</v>
      </c>
      <c r="E8">
        <v>240</v>
      </c>
    </row>
    <row r="9" spans="1:5" x14ac:dyDescent="0.35">
      <c r="A9" t="s">
        <v>21</v>
      </c>
      <c r="B9">
        <v>20</v>
      </c>
      <c r="D9" t="str">
        <f>INDEX(food,MATCH(E9,prep_time,0))</f>
        <v>Ras malai</v>
      </c>
      <c r="E9">
        <v>180</v>
      </c>
    </row>
    <row r="10" spans="1:5" x14ac:dyDescent="0.35">
      <c r="A10" t="s">
        <v>22</v>
      </c>
      <c r="B10">
        <v>5</v>
      </c>
      <c r="D10" t="s">
        <v>235</v>
      </c>
      <c r="E10">
        <v>180</v>
      </c>
    </row>
    <row r="11" spans="1:5" x14ac:dyDescent="0.35">
      <c r="A11" t="s">
        <v>23</v>
      </c>
      <c r="B11">
        <v>10</v>
      </c>
      <c r="D11" t="str">
        <f>INDEX(food,MATCH(E11,prep_time,0))</f>
        <v>Attu</v>
      </c>
      <c r="E11">
        <v>150</v>
      </c>
    </row>
    <row r="12" spans="1:5" x14ac:dyDescent="0.35">
      <c r="A12" t="s">
        <v>24</v>
      </c>
      <c r="B12">
        <v>30</v>
      </c>
      <c r="D12" t="str">
        <f>INDEX(food,MATCH(E12,prep_time,0))</f>
        <v>Chicken Tikka</v>
      </c>
      <c r="E12">
        <v>120</v>
      </c>
    </row>
    <row r="13" spans="1:5" x14ac:dyDescent="0.35">
      <c r="A13" t="s">
        <v>26</v>
      </c>
      <c r="B13">
        <v>10</v>
      </c>
    </row>
    <row r="14" spans="1:5" x14ac:dyDescent="0.35">
      <c r="A14" t="s">
        <v>27</v>
      </c>
      <c r="B14">
        <v>10</v>
      </c>
    </row>
    <row r="15" spans="1:5" x14ac:dyDescent="0.35">
      <c r="A15" t="s">
        <v>29</v>
      </c>
      <c r="B15">
        <v>10</v>
      </c>
    </row>
    <row r="16" spans="1:5" x14ac:dyDescent="0.35">
      <c r="A16" t="s">
        <v>31</v>
      </c>
      <c r="B16">
        <v>10</v>
      </c>
    </row>
    <row r="17" spans="1:2" x14ac:dyDescent="0.35">
      <c r="A17" t="s">
        <v>32</v>
      </c>
      <c r="B17">
        <v>10</v>
      </c>
    </row>
    <row r="18" spans="1:2" x14ac:dyDescent="0.35">
      <c r="A18" t="s">
        <v>33</v>
      </c>
      <c r="B18">
        <v>10</v>
      </c>
    </row>
    <row r="19" spans="1:2" x14ac:dyDescent="0.35">
      <c r="A19" t="s">
        <v>34</v>
      </c>
      <c r="B19">
        <v>40</v>
      </c>
    </row>
    <row r="20" spans="1:2" x14ac:dyDescent="0.35">
      <c r="A20" t="s">
        <v>35</v>
      </c>
      <c r="B20">
        <v>25</v>
      </c>
    </row>
    <row r="21" spans="1:2" x14ac:dyDescent="0.35">
      <c r="A21" t="s">
        <v>36</v>
      </c>
      <c r="B21">
        <v>45</v>
      </c>
    </row>
    <row r="22" spans="1:2" x14ac:dyDescent="0.35">
      <c r="A22" t="s">
        <v>37</v>
      </c>
      <c r="B22">
        <v>20</v>
      </c>
    </row>
    <row r="23" spans="1:2" x14ac:dyDescent="0.35">
      <c r="A23" t="s">
        <v>39</v>
      </c>
      <c r="B23">
        <v>10</v>
      </c>
    </row>
    <row r="24" spans="1:2" x14ac:dyDescent="0.35">
      <c r="A24" t="s">
        <v>41</v>
      </c>
      <c r="B24">
        <v>15</v>
      </c>
    </row>
    <row r="25" spans="1:2" x14ac:dyDescent="0.35">
      <c r="A25" t="s">
        <v>42</v>
      </c>
      <c r="B25">
        <v>480</v>
      </c>
    </row>
    <row r="26" spans="1:2" x14ac:dyDescent="0.35">
      <c r="A26" t="s">
        <v>43</v>
      </c>
      <c r="B26">
        <v>45</v>
      </c>
    </row>
    <row r="27" spans="1:2" x14ac:dyDescent="0.35">
      <c r="A27" t="s">
        <v>44</v>
      </c>
      <c r="B27">
        <v>15</v>
      </c>
    </row>
    <row r="28" spans="1:2" x14ac:dyDescent="0.35">
      <c r="A28" t="s">
        <v>45</v>
      </c>
      <c r="B28">
        <v>15</v>
      </c>
    </row>
    <row r="29" spans="1:2" x14ac:dyDescent="0.35">
      <c r="A29" t="s">
        <v>46</v>
      </c>
      <c r="B29">
        <v>180</v>
      </c>
    </row>
    <row r="30" spans="1:2" x14ac:dyDescent="0.35">
      <c r="A30" t="s">
        <v>47</v>
      </c>
      <c r="B30">
        <v>10</v>
      </c>
    </row>
    <row r="31" spans="1:2" x14ac:dyDescent="0.35">
      <c r="A31" t="s">
        <v>48</v>
      </c>
      <c r="B31">
        <v>30</v>
      </c>
    </row>
    <row r="32" spans="1:2" x14ac:dyDescent="0.35">
      <c r="A32" t="s">
        <v>49</v>
      </c>
      <c r="B32">
        <v>10</v>
      </c>
    </row>
    <row r="33" spans="1:2" x14ac:dyDescent="0.35">
      <c r="A33" t="s">
        <v>50</v>
      </c>
      <c r="B33">
        <v>15</v>
      </c>
    </row>
    <row r="34" spans="1:2" x14ac:dyDescent="0.35">
      <c r="A34" t="s">
        <v>52</v>
      </c>
      <c r="B34">
        <v>5</v>
      </c>
    </row>
    <row r="35" spans="1:2" x14ac:dyDescent="0.35">
      <c r="A35" t="s">
        <v>53</v>
      </c>
      <c r="B35">
        <v>10</v>
      </c>
    </row>
    <row r="36" spans="1:2" x14ac:dyDescent="0.35">
      <c r="A36" t="s">
        <v>54</v>
      </c>
      <c r="B36">
        <v>20</v>
      </c>
    </row>
    <row r="37" spans="1:2" x14ac:dyDescent="0.35">
      <c r="A37" t="s">
        <v>56</v>
      </c>
      <c r="B37">
        <v>20</v>
      </c>
    </row>
    <row r="38" spans="1:2" x14ac:dyDescent="0.35">
      <c r="A38" t="s">
        <v>58</v>
      </c>
      <c r="B38">
        <v>10</v>
      </c>
    </row>
    <row r="39" spans="1:2" x14ac:dyDescent="0.35">
      <c r="A39" t="s">
        <v>59</v>
      </c>
      <c r="B39">
        <v>10</v>
      </c>
    </row>
    <row r="40" spans="1:2" x14ac:dyDescent="0.35">
      <c r="A40" t="s">
        <v>60</v>
      </c>
      <c r="B40">
        <v>10</v>
      </c>
    </row>
    <row r="41" spans="1:2" x14ac:dyDescent="0.35">
      <c r="A41" t="s">
        <v>62</v>
      </c>
      <c r="B41">
        <v>5</v>
      </c>
    </row>
    <row r="42" spans="1:2" x14ac:dyDescent="0.35">
      <c r="A42" t="s">
        <v>63</v>
      </c>
      <c r="B42">
        <v>180</v>
      </c>
    </row>
    <row r="43" spans="1:2" x14ac:dyDescent="0.35">
      <c r="A43" t="s">
        <v>65</v>
      </c>
      <c r="B43">
        <v>10</v>
      </c>
    </row>
    <row r="44" spans="1:2" x14ac:dyDescent="0.35">
      <c r="A44" t="s">
        <v>66</v>
      </c>
      <c r="B44">
        <v>240</v>
      </c>
    </row>
    <row r="45" spans="1:2" x14ac:dyDescent="0.35">
      <c r="A45" t="s">
        <v>67</v>
      </c>
      <c r="B45">
        <v>5</v>
      </c>
    </row>
    <row r="46" spans="1:2" x14ac:dyDescent="0.35">
      <c r="A46" t="s">
        <v>69</v>
      </c>
      <c r="B46">
        <v>10</v>
      </c>
    </row>
    <row r="47" spans="1:2" x14ac:dyDescent="0.35">
      <c r="A47" t="s">
        <v>70</v>
      </c>
      <c r="B47">
        <v>10</v>
      </c>
    </row>
    <row r="48" spans="1:2" x14ac:dyDescent="0.35">
      <c r="A48" t="s">
        <v>71</v>
      </c>
      <c r="B48">
        <v>10</v>
      </c>
    </row>
    <row r="49" spans="1:2" x14ac:dyDescent="0.35">
      <c r="A49" t="s">
        <v>72</v>
      </c>
      <c r="B49">
        <v>10</v>
      </c>
    </row>
    <row r="50" spans="1:2" x14ac:dyDescent="0.35">
      <c r="A50" t="s">
        <v>73</v>
      </c>
      <c r="B50">
        <v>40</v>
      </c>
    </row>
    <row r="51" spans="1:2" x14ac:dyDescent="0.35">
      <c r="A51" t="s">
        <v>74</v>
      </c>
      <c r="B51">
        <v>10</v>
      </c>
    </row>
    <row r="52" spans="1:2" x14ac:dyDescent="0.35">
      <c r="A52" t="s">
        <v>75</v>
      </c>
      <c r="B52">
        <v>10</v>
      </c>
    </row>
    <row r="53" spans="1:2" x14ac:dyDescent="0.35">
      <c r="A53" t="s">
        <v>77</v>
      </c>
      <c r="B53">
        <v>10</v>
      </c>
    </row>
    <row r="54" spans="1:2" x14ac:dyDescent="0.35">
      <c r="A54" t="s">
        <v>78</v>
      </c>
      <c r="B54">
        <v>10</v>
      </c>
    </row>
    <row r="55" spans="1:2" x14ac:dyDescent="0.35">
      <c r="A55" t="s">
        <v>79</v>
      </c>
      <c r="B55">
        <v>10</v>
      </c>
    </row>
    <row r="56" spans="1:2" x14ac:dyDescent="0.35">
      <c r="A56" t="s">
        <v>80</v>
      </c>
      <c r="B56">
        <v>10</v>
      </c>
    </row>
    <row r="57" spans="1:2" x14ac:dyDescent="0.35">
      <c r="A57" t="s">
        <v>81</v>
      </c>
      <c r="B57">
        <v>10</v>
      </c>
    </row>
    <row r="58" spans="1:2" x14ac:dyDescent="0.35">
      <c r="A58" t="s">
        <v>82</v>
      </c>
      <c r="B58">
        <v>10</v>
      </c>
    </row>
    <row r="59" spans="1:2" x14ac:dyDescent="0.35">
      <c r="A59" t="s">
        <v>83</v>
      </c>
      <c r="B59">
        <v>15</v>
      </c>
    </row>
    <row r="60" spans="1:2" x14ac:dyDescent="0.35">
      <c r="A60" t="s">
        <v>84</v>
      </c>
      <c r="B60">
        <v>10</v>
      </c>
    </row>
    <row r="61" spans="1:2" x14ac:dyDescent="0.35">
      <c r="A61" t="s">
        <v>87</v>
      </c>
      <c r="B61">
        <v>240</v>
      </c>
    </row>
    <row r="62" spans="1:2" x14ac:dyDescent="0.35">
      <c r="A62" t="s">
        <v>89</v>
      </c>
      <c r="B62">
        <v>5</v>
      </c>
    </row>
    <row r="63" spans="1:2" x14ac:dyDescent="0.35">
      <c r="A63" t="s">
        <v>91</v>
      </c>
      <c r="B63">
        <v>10</v>
      </c>
    </row>
    <row r="64" spans="1:2" x14ac:dyDescent="0.35">
      <c r="A64" t="s">
        <v>92</v>
      </c>
      <c r="B64">
        <v>5</v>
      </c>
    </row>
    <row r="65" spans="1:2" x14ac:dyDescent="0.35">
      <c r="A65" t="s">
        <v>93</v>
      </c>
      <c r="B65">
        <v>5</v>
      </c>
    </row>
    <row r="66" spans="1:2" x14ac:dyDescent="0.35">
      <c r="A66" t="s">
        <v>94</v>
      </c>
      <c r="B66">
        <v>10</v>
      </c>
    </row>
    <row r="67" spans="1:2" x14ac:dyDescent="0.35">
      <c r="A67" t="s">
        <v>96</v>
      </c>
      <c r="B67">
        <v>10</v>
      </c>
    </row>
    <row r="68" spans="1:2" x14ac:dyDescent="0.35">
      <c r="A68" t="s">
        <v>97</v>
      </c>
      <c r="B68">
        <v>20</v>
      </c>
    </row>
    <row r="69" spans="1:2" x14ac:dyDescent="0.35">
      <c r="A69" t="s">
        <v>98</v>
      </c>
      <c r="B69">
        <v>20</v>
      </c>
    </row>
    <row r="70" spans="1:2" x14ac:dyDescent="0.35">
      <c r="A70" t="s">
        <v>99</v>
      </c>
      <c r="B70">
        <v>30</v>
      </c>
    </row>
    <row r="71" spans="1:2" x14ac:dyDescent="0.35">
      <c r="A71" t="s">
        <v>100</v>
      </c>
      <c r="B71">
        <v>10</v>
      </c>
    </row>
    <row r="72" spans="1:2" x14ac:dyDescent="0.35">
      <c r="A72" t="s">
        <v>102</v>
      </c>
      <c r="B72">
        <v>20</v>
      </c>
    </row>
    <row r="73" spans="1:2" x14ac:dyDescent="0.35">
      <c r="A73" t="s">
        <v>103</v>
      </c>
      <c r="B73">
        <v>10</v>
      </c>
    </row>
    <row r="74" spans="1:2" x14ac:dyDescent="0.35">
      <c r="A74" t="s">
        <v>104</v>
      </c>
      <c r="B74">
        <v>10</v>
      </c>
    </row>
    <row r="75" spans="1:2" x14ac:dyDescent="0.35">
      <c r="A75" t="s">
        <v>105</v>
      </c>
      <c r="B75">
        <v>120</v>
      </c>
    </row>
    <row r="76" spans="1:2" x14ac:dyDescent="0.35">
      <c r="A76" t="s">
        <v>107</v>
      </c>
      <c r="B76">
        <v>20</v>
      </c>
    </row>
    <row r="77" spans="1:2" x14ac:dyDescent="0.35">
      <c r="A77" t="s">
        <v>108</v>
      </c>
      <c r="B77">
        <v>10</v>
      </c>
    </row>
    <row r="78" spans="1:2" x14ac:dyDescent="0.35">
      <c r="A78" t="s">
        <v>109</v>
      </c>
      <c r="B78">
        <v>30</v>
      </c>
    </row>
    <row r="79" spans="1:2" x14ac:dyDescent="0.35">
      <c r="A79" t="s">
        <v>110</v>
      </c>
      <c r="B79">
        <v>10</v>
      </c>
    </row>
    <row r="80" spans="1:2" x14ac:dyDescent="0.35">
      <c r="A80" t="s">
        <v>111</v>
      </c>
      <c r="B80">
        <v>10</v>
      </c>
    </row>
    <row r="81" spans="1:2" x14ac:dyDescent="0.35">
      <c r="A81" t="s">
        <v>112</v>
      </c>
      <c r="B81">
        <v>20</v>
      </c>
    </row>
    <row r="82" spans="1:2" x14ac:dyDescent="0.35">
      <c r="A82" t="s">
        <v>114</v>
      </c>
      <c r="B82">
        <v>20</v>
      </c>
    </row>
    <row r="83" spans="1:2" x14ac:dyDescent="0.35">
      <c r="A83" t="s">
        <v>116</v>
      </c>
      <c r="B83">
        <v>10</v>
      </c>
    </row>
    <row r="84" spans="1:2" x14ac:dyDescent="0.35">
      <c r="A84" t="s">
        <v>118</v>
      </c>
      <c r="B84">
        <v>30</v>
      </c>
    </row>
    <row r="85" spans="1:2" x14ac:dyDescent="0.35">
      <c r="A85" t="s">
        <v>119</v>
      </c>
      <c r="B85">
        <v>20</v>
      </c>
    </row>
    <row r="86" spans="1:2" x14ac:dyDescent="0.35">
      <c r="A86" t="s">
        <v>120</v>
      </c>
      <c r="B86">
        <v>10</v>
      </c>
    </row>
    <row r="87" spans="1:2" x14ac:dyDescent="0.35">
      <c r="A87" t="s">
        <v>122</v>
      </c>
      <c r="B87">
        <v>20</v>
      </c>
    </row>
    <row r="88" spans="1:2" x14ac:dyDescent="0.35">
      <c r="A88" t="s">
        <v>123</v>
      </c>
      <c r="B88">
        <v>20</v>
      </c>
    </row>
    <row r="89" spans="1:2" x14ac:dyDescent="0.35">
      <c r="A89" t="s">
        <v>124</v>
      </c>
      <c r="B89">
        <v>20</v>
      </c>
    </row>
    <row r="90" spans="1:2" x14ac:dyDescent="0.35">
      <c r="A90" t="s">
        <v>125</v>
      </c>
      <c r="B90">
        <v>45</v>
      </c>
    </row>
    <row r="91" spans="1:2" x14ac:dyDescent="0.35">
      <c r="A91" t="s">
        <v>126</v>
      </c>
      <c r="B91">
        <v>25</v>
      </c>
    </row>
    <row r="92" spans="1:2" x14ac:dyDescent="0.35">
      <c r="A92" t="s">
        <v>127</v>
      </c>
      <c r="B92">
        <v>30</v>
      </c>
    </row>
    <row r="93" spans="1:2" x14ac:dyDescent="0.35">
      <c r="A93" t="s">
        <v>128</v>
      </c>
      <c r="B93">
        <v>10</v>
      </c>
    </row>
    <row r="94" spans="1:2" x14ac:dyDescent="0.35">
      <c r="A94" t="s">
        <v>129</v>
      </c>
      <c r="B94">
        <v>10</v>
      </c>
    </row>
    <row r="95" spans="1:2" x14ac:dyDescent="0.35">
      <c r="A95" t="s">
        <v>130</v>
      </c>
      <c r="B95">
        <v>25</v>
      </c>
    </row>
    <row r="96" spans="1:2" x14ac:dyDescent="0.35">
      <c r="A96" t="s">
        <v>131</v>
      </c>
      <c r="B96">
        <v>20</v>
      </c>
    </row>
    <row r="97" spans="1:2" x14ac:dyDescent="0.35">
      <c r="A97" t="s">
        <v>132</v>
      </c>
      <c r="B97">
        <v>20</v>
      </c>
    </row>
    <row r="98" spans="1:2" x14ac:dyDescent="0.35">
      <c r="A98" t="s">
        <v>133</v>
      </c>
      <c r="B98">
        <v>20</v>
      </c>
    </row>
    <row r="99" spans="1:2" x14ac:dyDescent="0.35">
      <c r="A99" t="s">
        <v>134</v>
      </c>
      <c r="B99">
        <v>10</v>
      </c>
    </row>
    <row r="100" spans="1:2" x14ac:dyDescent="0.35">
      <c r="A100" t="s">
        <v>135</v>
      </c>
      <c r="B100">
        <v>15</v>
      </c>
    </row>
    <row r="101" spans="1:2" x14ac:dyDescent="0.35">
      <c r="A101" t="s">
        <v>136</v>
      </c>
      <c r="B101">
        <v>10</v>
      </c>
    </row>
    <row r="102" spans="1:2" x14ac:dyDescent="0.35">
      <c r="A102" t="s">
        <v>137</v>
      </c>
      <c r="B102">
        <v>500</v>
      </c>
    </row>
    <row r="103" spans="1:2" x14ac:dyDescent="0.35">
      <c r="A103" t="s">
        <v>138</v>
      </c>
      <c r="B103">
        <v>10</v>
      </c>
    </row>
    <row r="104" spans="1:2" x14ac:dyDescent="0.35">
      <c r="A104" t="s">
        <v>139</v>
      </c>
      <c r="B104">
        <v>20</v>
      </c>
    </row>
    <row r="105" spans="1:2" x14ac:dyDescent="0.35">
      <c r="A105" t="s">
        <v>140</v>
      </c>
      <c r="B105">
        <v>10</v>
      </c>
    </row>
    <row r="106" spans="1:2" x14ac:dyDescent="0.35">
      <c r="A106" t="s">
        <v>141</v>
      </c>
      <c r="B106">
        <v>10</v>
      </c>
    </row>
    <row r="107" spans="1:2" x14ac:dyDescent="0.35">
      <c r="A107" t="s">
        <v>142</v>
      </c>
      <c r="B107">
        <v>240</v>
      </c>
    </row>
    <row r="108" spans="1:2" x14ac:dyDescent="0.35">
      <c r="A108" t="s">
        <v>143</v>
      </c>
      <c r="B108">
        <v>240</v>
      </c>
    </row>
    <row r="109" spans="1:2" x14ac:dyDescent="0.35">
      <c r="A109" t="s">
        <v>144</v>
      </c>
      <c r="B109">
        <v>150</v>
      </c>
    </row>
    <row r="110" spans="1:2" x14ac:dyDescent="0.35">
      <c r="A110" t="s">
        <v>145</v>
      </c>
      <c r="B110">
        <v>30</v>
      </c>
    </row>
    <row r="111" spans="1:2" x14ac:dyDescent="0.35">
      <c r="A111" t="s">
        <v>146</v>
      </c>
      <c r="B111">
        <v>30</v>
      </c>
    </row>
    <row r="112" spans="1:2" x14ac:dyDescent="0.35">
      <c r="A112" t="s">
        <v>147</v>
      </c>
      <c r="B112">
        <v>10</v>
      </c>
    </row>
    <row r="113" spans="1:2" x14ac:dyDescent="0.35">
      <c r="A113" t="s">
        <v>148</v>
      </c>
      <c r="B113">
        <v>120</v>
      </c>
    </row>
    <row r="114" spans="1:2" x14ac:dyDescent="0.35">
      <c r="A114" t="s">
        <v>149</v>
      </c>
      <c r="B114">
        <v>20</v>
      </c>
    </row>
    <row r="115" spans="1:2" x14ac:dyDescent="0.35">
      <c r="A115" t="s">
        <v>150</v>
      </c>
      <c r="B115">
        <v>10</v>
      </c>
    </row>
    <row r="116" spans="1:2" x14ac:dyDescent="0.35">
      <c r="A116" t="s">
        <v>151</v>
      </c>
      <c r="B116">
        <v>20</v>
      </c>
    </row>
    <row r="117" spans="1:2" x14ac:dyDescent="0.35">
      <c r="A117" t="s">
        <v>152</v>
      </c>
      <c r="B117">
        <v>10</v>
      </c>
    </row>
    <row r="118" spans="1:2" x14ac:dyDescent="0.35">
      <c r="A118" t="s">
        <v>153</v>
      </c>
      <c r="B118">
        <v>10</v>
      </c>
    </row>
    <row r="119" spans="1:2" x14ac:dyDescent="0.35">
      <c r="A119" t="s">
        <v>154</v>
      </c>
      <c r="B119">
        <v>10</v>
      </c>
    </row>
    <row r="120" spans="1:2" x14ac:dyDescent="0.35">
      <c r="A120" t="s">
        <v>155</v>
      </c>
      <c r="B120">
        <v>10</v>
      </c>
    </row>
    <row r="121" spans="1:2" x14ac:dyDescent="0.35">
      <c r="A121" t="s">
        <v>156</v>
      </c>
      <c r="B121">
        <v>10</v>
      </c>
    </row>
    <row r="122" spans="1:2" x14ac:dyDescent="0.35">
      <c r="A122" t="s">
        <v>157</v>
      </c>
      <c r="B122">
        <v>10</v>
      </c>
    </row>
    <row r="123" spans="1:2" x14ac:dyDescent="0.35">
      <c r="A123" t="s">
        <v>158</v>
      </c>
      <c r="B123">
        <v>5</v>
      </c>
    </row>
    <row r="124" spans="1:2" x14ac:dyDescent="0.35">
      <c r="A124" t="s">
        <v>159</v>
      </c>
      <c r="B124">
        <v>5</v>
      </c>
    </row>
    <row r="125" spans="1:2" x14ac:dyDescent="0.35">
      <c r="A125" t="s">
        <v>160</v>
      </c>
      <c r="B125">
        <v>120</v>
      </c>
    </row>
    <row r="126" spans="1:2" x14ac:dyDescent="0.35">
      <c r="A126" t="s">
        <v>161</v>
      </c>
      <c r="B126">
        <v>10</v>
      </c>
    </row>
    <row r="127" spans="1:2" x14ac:dyDescent="0.35">
      <c r="A127" t="s">
        <v>162</v>
      </c>
      <c r="B127">
        <v>10</v>
      </c>
    </row>
    <row r="128" spans="1:2" x14ac:dyDescent="0.35">
      <c r="A128" t="s">
        <v>163</v>
      </c>
      <c r="B128">
        <v>10</v>
      </c>
    </row>
    <row r="129" spans="1:2" x14ac:dyDescent="0.35">
      <c r="A129" t="s">
        <v>164</v>
      </c>
      <c r="B129">
        <v>20</v>
      </c>
    </row>
    <row r="130" spans="1:2" x14ac:dyDescent="0.35">
      <c r="A130" t="s">
        <v>165</v>
      </c>
      <c r="B130">
        <v>10</v>
      </c>
    </row>
    <row r="131" spans="1:2" x14ac:dyDescent="0.35">
      <c r="A131" t="s">
        <v>166</v>
      </c>
      <c r="B131">
        <v>20</v>
      </c>
    </row>
    <row r="132" spans="1:2" x14ac:dyDescent="0.35">
      <c r="A132" t="s">
        <v>167</v>
      </c>
      <c r="B132">
        <v>10</v>
      </c>
    </row>
    <row r="133" spans="1:2" x14ac:dyDescent="0.35">
      <c r="A133" t="s">
        <v>168</v>
      </c>
      <c r="B133">
        <v>20</v>
      </c>
    </row>
    <row r="134" spans="1:2" x14ac:dyDescent="0.35">
      <c r="A134" t="s">
        <v>169</v>
      </c>
      <c r="B134">
        <v>5</v>
      </c>
    </row>
    <row r="135" spans="1:2" x14ac:dyDescent="0.35">
      <c r="A135" t="s">
        <v>170</v>
      </c>
      <c r="B135">
        <v>20</v>
      </c>
    </row>
    <row r="136" spans="1:2" x14ac:dyDescent="0.35">
      <c r="A136" t="s">
        <v>171</v>
      </c>
      <c r="B136">
        <v>30</v>
      </c>
    </row>
    <row r="137" spans="1:2" x14ac:dyDescent="0.35">
      <c r="A137" t="s">
        <v>172</v>
      </c>
      <c r="B137">
        <v>10</v>
      </c>
    </row>
    <row r="138" spans="1:2" x14ac:dyDescent="0.35">
      <c r="A138" t="s">
        <v>173</v>
      </c>
      <c r="B138">
        <v>15</v>
      </c>
    </row>
    <row r="139" spans="1:2" x14ac:dyDescent="0.35">
      <c r="A139" t="s">
        <v>174</v>
      </c>
      <c r="B139">
        <v>10</v>
      </c>
    </row>
    <row r="140" spans="1:2" x14ac:dyDescent="0.35">
      <c r="A140" t="s">
        <v>175</v>
      </c>
      <c r="B140">
        <v>10</v>
      </c>
    </row>
    <row r="141" spans="1:2" x14ac:dyDescent="0.35">
      <c r="A141" t="s">
        <v>176</v>
      </c>
      <c r="B141">
        <v>20</v>
      </c>
    </row>
    <row r="142" spans="1:2" x14ac:dyDescent="0.35">
      <c r="A142" t="s">
        <v>177</v>
      </c>
      <c r="B142">
        <v>10</v>
      </c>
    </row>
    <row r="143" spans="1:2" x14ac:dyDescent="0.35">
      <c r="A143" t="s">
        <v>178</v>
      </c>
      <c r="B143">
        <v>10</v>
      </c>
    </row>
    <row r="144" spans="1:2" x14ac:dyDescent="0.35">
      <c r="A144" t="s">
        <v>180</v>
      </c>
      <c r="B144">
        <v>20</v>
      </c>
    </row>
    <row r="145" spans="1:2" x14ac:dyDescent="0.35">
      <c r="A145" t="s">
        <v>181</v>
      </c>
      <c r="B145">
        <v>20</v>
      </c>
    </row>
    <row r="146" spans="1:2" x14ac:dyDescent="0.35">
      <c r="A146" t="s">
        <v>182</v>
      </c>
      <c r="B146">
        <v>10</v>
      </c>
    </row>
    <row r="147" spans="1:2" x14ac:dyDescent="0.35">
      <c r="A147" t="s">
        <v>183</v>
      </c>
      <c r="B147">
        <v>10</v>
      </c>
    </row>
    <row r="148" spans="1:2" x14ac:dyDescent="0.35">
      <c r="A148" t="s">
        <v>185</v>
      </c>
      <c r="B148">
        <v>10</v>
      </c>
    </row>
    <row r="149" spans="1:2" x14ac:dyDescent="0.35">
      <c r="A149" t="s">
        <v>186</v>
      </c>
      <c r="B149">
        <v>15</v>
      </c>
    </row>
    <row r="150" spans="1:2" x14ac:dyDescent="0.35">
      <c r="A150" t="s">
        <v>187</v>
      </c>
      <c r="B150">
        <v>5</v>
      </c>
    </row>
    <row r="151" spans="1:2" x14ac:dyDescent="0.35">
      <c r="A151" t="s">
        <v>188</v>
      </c>
      <c r="B151">
        <v>15</v>
      </c>
    </row>
    <row r="152" spans="1:2" x14ac:dyDescent="0.35">
      <c r="A152" t="s">
        <v>189</v>
      </c>
      <c r="B152">
        <v>10</v>
      </c>
    </row>
    <row r="153" spans="1:2" x14ac:dyDescent="0.35">
      <c r="A153" t="s">
        <v>190</v>
      </c>
      <c r="B153">
        <v>20</v>
      </c>
    </row>
    <row r="154" spans="1:2" x14ac:dyDescent="0.35">
      <c r="A154" t="s">
        <v>191</v>
      </c>
      <c r="B154">
        <v>10</v>
      </c>
    </row>
    <row r="155" spans="1:2" x14ac:dyDescent="0.35">
      <c r="A155" t="s">
        <v>192</v>
      </c>
      <c r="B155">
        <v>70</v>
      </c>
    </row>
    <row r="156" spans="1:2" x14ac:dyDescent="0.35">
      <c r="A156" t="s">
        <v>193</v>
      </c>
      <c r="B156">
        <v>20</v>
      </c>
    </row>
    <row r="157" spans="1:2" x14ac:dyDescent="0.35">
      <c r="A157" t="s">
        <v>194</v>
      </c>
      <c r="B157">
        <v>20</v>
      </c>
    </row>
    <row r="158" spans="1:2" x14ac:dyDescent="0.35">
      <c r="A158" t="s">
        <v>195</v>
      </c>
      <c r="B158">
        <v>10</v>
      </c>
    </row>
    <row r="159" spans="1:2" x14ac:dyDescent="0.35">
      <c r="A159" t="s">
        <v>196</v>
      </c>
      <c r="B159">
        <v>10</v>
      </c>
    </row>
    <row r="160" spans="1:2" x14ac:dyDescent="0.35">
      <c r="A160" t="s">
        <v>197</v>
      </c>
      <c r="B160">
        <v>60</v>
      </c>
    </row>
    <row r="161" spans="1:2" x14ac:dyDescent="0.35">
      <c r="A161" t="s">
        <v>198</v>
      </c>
      <c r="B161">
        <v>25</v>
      </c>
    </row>
    <row r="162" spans="1:2" x14ac:dyDescent="0.35">
      <c r="A162" t="s">
        <v>199</v>
      </c>
      <c r="B162">
        <v>25</v>
      </c>
    </row>
    <row r="163" spans="1:2" x14ac:dyDescent="0.35">
      <c r="A163" t="s">
        <v>200</v>
      </c>
      <c r="B163">
        <v>20</v>
      </c>
    </row>
    <row r="164" spans="1:2" x14ac:dyDescent="0.35">
      <c r="A164" t="s">
        <v>201</v>
      </c>
      <c r="B164">
        <v>10</v>
      </c>
    </row>
    <row r="165" spans="1:2" x14ac:dyDescent="0.35">
      <c r="A165" t="s">
        <v>203</v>
      </c>
      <c r="B165">
        <v>30</v>
      </c>
    </row>
    <row r="166" spans="1:2" x14ac:dyDescent="0.35">
      <c r="A166" t="s">
        <v>204</v>
      </c>
      <c r="B166">
        <v>5</v>
      </c>
    </row>
    <row r="167" spans="1:2" x14ac:dyDescent="0.35">
      <c r="A167" t="s">
        <v>205</v>
      </c>
      <c r="B167">
        <v>15</v>
      </c>
    </row>
    <row r="168" spans="1:2" x14ac:dyDescent="0.35">
      <c r="A168" t="s">
        <v>206</v>
      </c>
      <c r="B168">
        <v>10</v>
      </c>
    </row>
    <row r="169" spans="1:2" x14ac:dyDescent="0.35">
      <c r="A169" t="s">
        <v>207</v>
      </c>
      <c r="B169">
        <v>35</v>
      </c>
    </row>
    <row r="170" spans="1:2" x14ac:dyDescent="0.35">
      <c r="A170" t="s">
        <v>208</v>
      </c>
      <c r="B170">
        <v>12</v>
      </c>
    </row>
    <row r="171" spans="1:2" x14ac:dyDescent="0.35">
      <c r="A171" t="s">
        <v>209</v>
      </c>
      <c r="B171">
        <v>10</v>
      </c>
    </row>
    <row r="172" spans="1:2" x14ac:dyDescent="0.35">
      <c r="A172" t="s">
        <v>210</v>
      </c>
      <c r="B172">
        <v>5</v>
      </c>
    </row>
    <row r="173" spans="1:2" x14ac:dyDescent="0.35">
      <c r="A173" t="s">
        <v>211</v>
      </c>
      <c r="B173">
        <v>15</v>
      </c>
    </row>
    <row r="174" spans="1:2" x14ac:dyDescent="0.35">
      <c r="A174" t="s">
        <v>212</v>
      </c>
      <c r="B174">
        <v>10</v>
      </c>
    </row>
    <row r="175" spans="1:2" x14ac:dyDescent="0.35">
      <c r="A175" t="s">
        <v>213</v>
      </c>
      <c r="B175">
        <v>20</v>
      </c>
    </row>
    <row r="176" spans="1:2" x14ac:dyDescent="0.35">
      <c r="A176" t="s">
        <v>214</v>
      </c>
      <c r="B176">
        <v>20</v>
      </c>
    </row>
    <row r="177" spans="1:2" x14ac:dyDescent="0.35">
      <c r="A177" t="s">
        <v>215</v>
      </c>
      <c r="B177">
        <v>10</v>
      </c>
    </row>
    <row r="178" spans="1:2" x14ac:dyDescent="0.35">
      <c r="A178" t="s">
        <v>216</v>
      </c>
      <c r="B178">
        <v>15</v>
      </c>
    </row>
    <row r="179" spans="1:2" x14ac:dyDescent="0.35">
      <c r="A179" t="s">
        <v>217</v>
      </c>
      <c r="B179">
        <v>10</v>
      </c>
    </row>
    <row r="180" spans="1:2" x14ac:dyDescent="0.35">
      <c r="A180" t="s">
        <v>218</v>
      </c>
      <c r="B180">
        <v>5</v>
      </c>
    </row>
    <row r="181" spans="1:2" x14ac:dyDescent="0.35">
      <c r="A181" t="s">
        <v>219</v>
      </c>
      <c r="B181">
        <v>20</v>
      </c>
    </row>
    <row r="182" spans="1:2" x14ac:dyDescent="0.35">
      <c r="A182" t="s">
        <v>220</v>
      </c>
      <c r="B182">
        <v>20</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E17C5-944F-41E4-B4D9-F18771000DDF}">
  <dimension ref="A1"/>
  <sheetViews>
    <sheetView tabSelected="1" workbookViewId="0"/>
  </sheetViews>
  <sheetFormatPr defaultRowHeight="14.5" x14ac:dyDescent="0.35"/>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602AD-3F45-4DCC-B108-A292EC473882}">
  <dimension ref="A3:B8"/>
  <sheetViews>
    <sheetView showGridLines="0" workbookViewId="0">
      <selection activeCell="N8" sqref="N8"/>
    </sheetView>
  </sheetViews>
  <sheetFormatPr defaultRowHeight="14.5" x14ac:dyDescent="0.35"/>
  <cols>
    <col min="1" max="1" width="12.36328125" bestFit="1" customWidth="1"/>
    <col min="2" max="2" width="14.1796875" bestFit="1" customWidth="1"/>
  </cols>
  <sheetData>
    <row r="3" spans="1:2" x14ac:dyDescent="0.35">
      <c r="A3" s="1" t="s">
        <v>221</v>
      </c>
      <c r="B3" t="s">
        <v>224</v>
      </c>
    </row>
    <row r="4" spans="1:2" x14ac:dyDescent="0.35">
      <c r="A4" s="2" t="s">
        <v>10</v>
      </c>
      <c r="B4" s="3">
        <v>71</v>
      </c>
    </row>
    <row r="5" spans="1:2" x14ac:dyDescent="0.35">
      <c r="A5" s="2" t="s">
        <v>64</v>
      </c>
      <c r="B5" s="3">
        <v>83</v>
      </c>
    </row>
    <row r="6" spans="1:2" x14ac:dyDescent="0.35">
      <c r="A6" s="2" t="s">
        <v>115</v>
      </c>
      <c r="B6" s="3">
        <v>25</v>
      </c>
    </row>
    <row r="7" spans="1:2" x14ac:dyDescent="0.35">
      <c r="A7" s="2" t="s">
        <v>106</v>
      </c>
      <c r="B7" s="3">
        <v>2</v>
      </c>
    </row>
    <row r="8" spans="1:2" x14ac:dyDescent="0.35">
      <c r="A8" s="2" t="s">
        <v>222</v>
      </c>
      <c r="B8" s="3">
        <v>181</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B99FB52-948D-4DAB-8E84-6C6F9FB1A08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4</vt:i4>
      </vt:variant>
    </vt:vector>
  </HeadingPairs>
  <TitlesOfParts>
    <vt:vector size="15" baseType="lpstr">
      <vt:lpstr>data sheet</vt:lpstr>
      <vt:lpstr>diet</vt:lpstr>
      <vt:lpstr>Home</vt:lpstr>
      <vt:lpstr>flavor</vt:lpstr>
      <vt:lpstr>average time</vt:lpstr>
      <vt:lpstr>map</vt:lpstr>
      <vt:lpstr>Sheet7</vt:lpstr>
      <vt:lpstr>max cook time</vt:lpstr>
      <vt:lpstr>max prep time</vt:lpstr>
      <vt:lpstr>dashboard</vt:lpstr>
      <vt:lpstr>course</vt:lpstr>
      <vt:lpstr>cook_time</vt:lpstr>
      <vt:lpstr>food</vt:lpstr>
      <vt:lpstr>name</vt:lpstr>
      <vt:lpstr>prep_time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vedantari lilhare</dc:creator>
  <cp:lastModifiedBy>vedantari lilhare</cp:lastModifiedBy>
  <dcterms:created xsi:type="dcterms:W3CDTF">2021-12-05T04:27:50Z</dcterms:created>
  <dcterms:modified xsi:type="dcterms:W3CDTF">2022-08-14T14:24:17Z</dcterms:modified>
</cp:coreProperties>
</file>