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48\AC\Temp\"/>
    </mc:Choice>
  </mc:AlternateContent>
  <xr:revisionPtr revIDLastSave="82" documentId="11_E60897F41BE170836B02CE998F75CCDC64E183C8" xr6:coauthVersionLast="43" xr6:coauthVersionMax="43" xr10:uidLastSave="{0FF5769B-1A35-47B3-A204-8EF814CD6DE6}"/>
  <bookViews>
    <workbookView xWindow="240" yWindow="105" windowWidth="14805" windowHeight="8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4" i="1" l="1"/>
  <c r="N194" i="1"/>
  <c r="O1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J193" i="1" l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M6" i="1" l="1"/>
  <c r="N6" i="1"/>
  <c r="O6" i="1"/>
  <c r="M10" i="1"/>
  <c r="N10" i="1"/>
  <c r="O10" i="1"/>
  <c r="M14" i="1"/>
  <c r="N14" i="1"/>
  <c r="O14" i="1"/>
  <c r="M18" i="1"/>
  <c r="N18" i="1"/>
  <c r="O18" i="1"/>
  <c r="M22" i="1"/>
  <c r="N22" i="1"/>
  <c r="O22" i="1"/>
  <c r="M26" i="1"/>
  <c r="N26" i="1"/>
  <c r="O26" i="1"/>
  <c r="M30" i="1"/>
  <c r="N30" i="1"/>
  <c r="O30" i="1"/>
  <c r="M34" i="1"/>
  <c r="N34" i="1"/>
  <c r="O34" i="1"/>
  <c r="M38" i="1"/>
  <c r="N38" i="1"/>
  <c r="O38" i="1"/>
  <c r="M42" i="1"/>
  <c r="N42" i="1"/>
  <c r="O42" i="1"/>
  <c r="M46" i="1"/>
  <c r="N46" i="1"/>
  <c r="O46" i="1"/>
  <c r="M50" i="1"/>
  <c r="N50" i="1"/>
  <c r="O50" i="1"/>
  <c r="M54" i="1"/>
  <c r="N54" i="1"/>
  <c r="O54" i="1"/>
  <c r="M58" i="1"/>
  <c r="N58" i="1"/>
  <c r="O58" i="1"/>
  <c r="M62" i="1"/>
  <c r="N62" i="1"/>
  <c r="O62" i="1"/>
  <c r="M66" i="1"/>
  <c r="N66" i="1"/>
  <c r="O66" i="1"/>
  <c r="M70" i="1"/>
  <c r="N70" i="1"/>
  <c r="O70" i="1"/>
  <c r="M74" i="1"/>
  <c r="N74" i="1"/>
  <c r="O74" i="1"/>
  <c r="M78" i="1"/>
  <c r="N78" i="1"/>
  <c r="O78" i="1"/>
  <c r="M82" i="1"/>
  <c r="N82" i="1"/>
  <c r="O82" i="1"/>
  <c r="M86" i="1"/>
  <c r="N86" i="1"/>
  <c r="O86" i="1"/>
  <c r="M90" i="1"/>
  <c r="N90" i="1"/>
  <c r="O90" i="1"/>
  <c r="M94" i="1"/>
  <c r="N94" i="1"/>
  <c r="O94" i="1"/>
  <c r="M98" i="1"/>
  <c r="N98" i="1"/>
  <c r="O98" i="1"/>
  <c r="M102" i="1"/>
  <c r="N102" i="1"/>
  <c r="O102" i="1"/>
  <c r="M106" i="1"/>
  <c r="N106" i="1"/>
  <c r="O106" i="1"/>
  <c r="M110" i="1"/>
  <c r="N110" i="1"/>
  <c r="O110" i="1"/>
  <c r="M114" i="1"/>
  <c r="N114" i="1"/>
  <c r="O114" i="1"/>
  <c r="M118" i="1"/>
  <c r="N118" i="1"/>
  <c r="O118" i="1"/>
  <c r="M122" i="1"/>
  <c r="N122" i="1"/>
  <c r="O122" i="1"/>
  <c r="M126" i="1"/>
  <c r="N126" i="1"/>
  <c r="O126" i="1"/>
  <c r="M130" i="1"/>
  <c r="N130" i="1"/>
  <c r="O130" i="1"/>
  <c r="M134" i="1"/>
  <c r="N134" i="1"/>
  <c r="O134" i="1"/>
  <c r="M138" i="1"/>
  <c r="N138" i="1"/>
  <c r="O138" i="1"/>
  <c r="M142" i="1"/>
  <c r="N142" i="1"/>
  <c r="O142" i="1"/>
  <c r="M146" i="1"/>
  <c r="N146" i="1"/>
  <c r="O146" i="1"/>
  <c r="M150" i="1"/>
  <c r="N150" i="1"/>
  <c r="O150" i="1"/>
  <c r="M154" i="1"/>
  <c r="N154" i="1"/>
  <c r="O154" i="1"/>
  <c r="M158" i="1"/>
  <c r="N158" i="1"/>
  <c r="O158" i="1"/>
  <c r="M162" i="1"/>
  <c r="N162" i="1"/>
  <c r="O162" i="1"/>
  <c r="M166" i="1"/>
  <c r="N166" i="1"/>
  <c r="O166" i="1"/>
  <c r="M170" i="1"/>
  <c r="N170" i="1"/>
  <c r="O170" i="1"/>
  <c r="M174" i="1"/>
  <c r="N174" i="1"/>
  <c r="O174" i="1"/>
  <c r="M178" i="1"/>
  <c r="N178" i="1"/>
  <c r="O178" i="1"/>
  <c r="M182" i="1"/>
  <c r="N182" i="1"/>
  <c r="O182" i="1"/>
  <c r="M186" i="1"/>
  <c r="N186" i="1"/>
  <c r="O186" i="1"/>
  <c r="M190" i="1"/>
  <c r="N190" i="1"/>
  <c r="O190" i="1"/>
  <c r="M3" i="1"/>
  <c r="N3" i="1"/>
  <c r="O3" i="1"/>
  <c r="M7" i="1"/>
  <c r="N7" i="1"/>
  <c r="O7" i="1"/>
  <c r="M11" i="1"/>
  <c r="N11" i="1"/>
  <c r="O11" i="1"/>
  <c r="M15" i="1"/>
  <c r="N15" i="1"/>
  <c r="O15" i="1"/>
  <c r="M19" i="1"/>
  <c r="N19" i="1"/>
  <c r="O19" i="1"/>
  <c r="M23" i="1"/>
  <c r="N23" i="1"/>
  <c r="O23" i="1"/>
  <c r="M27" i="1"/>
  <c r="N27" i="1"/>
  <c r="O27" i="1"/>
  <c r="M31" i="1"/>
  <c r="N31" i="1"/>
  <c r="O31" i="1"/>
  <c r="M35" i="1"/>
  <c r="N35" i="1"/>
  <c r="O35" i="1"/>
  <c r="M39" i="1"/>
  <c r="N39" i="1"/>
  <c r="O39" i="1"/>
  <c r="M43" i="1"/>
  <c r="N43" i="1"/>
  <c r="O43" i="1"/>
  <c r="M47" i="1"/>
  <c r="N47" i="1"/>
  <c r="O47" i="1"/>
  <c r="M51" i="1"/>
  <c r="N51" i="1"/>
  <c r="O51" i="1"/>
  <c r="M55" i="1"/>
  <c r="N55" i="1"/>
  <c r="O55" i="1"/>
  <c r="M59" i="1"/>
  <c r="N59" i="1"/>
  <c r="O59" i="1"/>
  <c r="M63" i="1"/>
  <c r="N63" i="1"/>
  <c r="O63" i="1"/>
  <c r="M67" i="1"/>
  <c r="N67" i="1"/>
  <c r="O67" i="1"/>
  <c r="M71" i="1"/>
  <c r="N71" i="1"/>
  <c r="O71" i="1"/>
  <c r="M75" i="1"/>
  <c r="N75" i="1"/>
  <c r="O75" i="1"/>
  <c r="M79" i="1"/>
  <c r="N79" i="1"/>
  <c r="O79" i="1"/>
  <c r="M83" i="1"/>
  <c r="N83" i="1"/>
  <c r="O83" i="1"/>
  <c r="M87" i="1"/>
  <c r="N87" i="1"/>
  <c r="O87" i="1"/>
  <c r="M91" i="1"/>
  <c r="N91" i="1"/>
  <c r="O91" i="1"/>
  <c r="M95" i="1"/>
  <c r="N95" i="1"/>
  <c r="O95" i="1"/>
  <c r="M99" i="1"/>
  <c r="N99" i="1"/>
  <c r="O99" i="1"/>
  <c r="M103" i="1"/>
  <c r="N103" i="1"/>
  <c r="O103" i="1"/>
  <c r="M107" i="1"/>
  <c r="N107" i="1"/>
  <c r="O107" i="1"/>
  <c r="M111" i="1"/>
  <c r="N111" i="1"/>
  <c r="O111" i="1"/>
  <c r="M115" i="1"/>
  <c r="N115" i="1"/>
  <c r="O115" i="1"/>
  <c r="M119" i="1"/>
  <c r="N119" i="1"/>
  <c r="O119" i="1"/>
  <c r="M123" i="1"/>
  <c r="N123" i="1"/>
  <c r="O123" i="1"/>
  <c r="M127" i="1"/>
  <c r="N127" i="1"/>
  <c r="O127" i="1"/>
  <c r="M131" i="1"/>
  <c r="N131" i="1"/>
  <c r="O131" i="1"/>
  <c r="M135" i="1"/>
  <c r="N135" i="1"/>
  <c r="O135" i="1"/>
  <c r="M139" i="1"/>
  <c r="N139" i="1"/>
  <c r="O139" i="1"/>
  <c r="M143" i="1"/>
  <c r="N143" i="1"/>
  <c r="O143" i="1"/>
  <c r="M147" i="1"/>
  <c r="N147" i="1"/>
  <c r="O147" i="1"/>
  <c r="M151" i="1"/>
  <c r="N151" i="1"/>
  <c r="O151" i="1"/>
  <c r="M155" i="1"/>
  <c r="N155" i="1"/>
  <c r="O155" i="1"/>
  <c r="M159" i="1"/>
  <c r="N159" i="1"/>
  <c r="O159" i="1"/>
  <c r="M163" i="1"/>
  <c r="N163" i="1"/>
  <c r="O163" i="1"/>
  <c r="M167" i="1"/>
  <c r="N167" i="1"/>
  <c r="O167" i="1"/>
  <c r="M171" i="1"/>
  <c r="N171" i="1"/>
  <c r="O171" i="1"/>
  <c r="M175" i="1"/>
  <c r="N175" i="1"/>
  <c r="O175" i="1"/>
  <c r="M179" i="1"/>
  <c r="N179" i="1"/>
  <c r="O179" i="1"/>
  <c r="M183" i="1"/>
  <c r="N183" i="1"/>
  <c r="O183" i="1"/>
  <c r="M187" i="1"/>
  <c r="N187" i="1"/>
  <c r="O187" i="1"/>
  <c r="M191" i="1"/>
  <c r="N191" i="1"/>
  <c r="O191" i="1"/>
  <c r="N4" i="1"/>
  <c r="O4" i="1"/>
  <c r="M4" i="1"/>
  <c r="N8" i="1"/>
  <c r="O8" i="1"/>
  <c r="M8" i="1"/>
  <c r="N12" i="1"/>
  <c r="O12" i="1"/>
  <c r="M12" i="1"/>
  <c r="N16" i="1"/>
  <c r="O16" i="1"/>
  <c r="M16" i="1"/>
  <c r="N20" i="1"/>
  <c r="O20" i="1"/>
  <c r="M20" i="1"/>
  <c r="N24" i="1"/>
  <c r="O24" i="1"/>
  <c r="M24" i="1"/>
  <c r="N28" i="1"/>
  <c r="O28" i="1"/>
  <c r="M28" i="1"/>
  <c r="N32" i="1"/>
  <c r="O32" i="1"/>
  <c r="M32" i="1"/>
  <c r="N36" i="1"/>
  <c r="O36" i="1"/>
  <c r="M36" i="1"/>
  <c r="N40" i="1"/>
  <c r="O40" i="1"/>
  <c r="M40" i="1"/>
  <c r="N44" i="1"/>
  <c r="O44" i="1"/>
  <c r="M44" i="1"/>
  <c r="N48" i="1"/>
  <c r="O48" i="1"/>
  <c r="M48" i="1"/>
  <c r="N52" i="1"/>
  <c r="O52" i="1"/>
  <c r="M52" i="1"/>
  <c r="N56" i="1"/>
  <c r="O56" i="1"/>
  <c r="M56" i="1"/>
  <c r="N60" i="1"/>
  <c r="O60" i="1"/>
  <c r="M60" i="1"/>
  <c r="N64" i="1"/>
  <c r="O64" i="1"/>
  <c r="M64" i="1"/>
  <c r="N68" i="1"/>
  <c r="O68" i="1"/>
  <c r="M68" i="1"/>
  <c r="N72" i="1"/>
  <c r="O72" i="1"/>
  <c r="M72" i="1"/>
  <c r="N76" i="1"/>
  <c r="O76" i="1"/>
  <c r="M76" i="1"/>
  <c r="N80" i="1"/>
  <c r="O80" i="1"/>
  <c r="M80" i="1"/>
  <c r="N84" i="1"/>
  <c r="O84" i="1"/>
  <c r="M84" i="1"/>
  <c r="N88" i="1"/>
  <c r="O88" i="1"/>
  <c r="M88" i="1"/>
  <c r="N92" i="1"/>
  <c r="O92" i="1"/>
  <c r="M92" i="1"/>
  <c r="N96" i="1"/>
  <c r="O96" i="1"/>
  <c r="M96" i="1"/>
  <c r="N100" i="1"/>
  <c r="O100" i="1"/>
  <c r="M100" i="1"/>
  <c r="N104" i="1"/>
  <c r="O104" i="1"/>
  <c r="M104" i="1"/>
  <c r="N108" i="1"/>
  <c r="O108" i="1"/>
  <c r="M108" i="1"/>
  <c r="N112" i="1"/>
  <c r="O112" i="1"/>
  <c r="M112" i="1"/>
  <c r="M116" i="1"/>
  <c r="N116" i="1"/>
  <c r="O116" i="1"/>
  <c r="N120" i="1"/>
  <c r="O120" i="1"/>
  <c r="M120" i="1"/>
  <c r="N124" i="1"/>
  <c r="O124" i="1"/>
  <c r="M124" i="1"/>
  <c r="N128" i="1"/>
  <c r="O128" i="1"/>
  <c r="M128" i="1"/>
  <c r="N132" i="1"/>
  <c r="O132" i="1"/>
  <c r="M132" i="1"/>
  <c r="N136" i="1"/>
  <c r="O136" i="1"/>
  <c r="M136" i="1"/>
  <c r="N140" i="1"/>
  <c r="O140" i="1"/>
  <c r="M140" i="1"/>
  <c r="N144" i="1"/>
  <c r="O144" i="1"/>
  <c r="M144" i="1"/>
  <c r="N148" i="1"/>
  <c r="O148" i="1"/>
  <c r="M148" i="1"/>
  <c r="N152" i="1"/>
  <c r="O152" i="1"/>
  <c r="M152" i="1"/>
  <c r="N156" i="1"/>
  <c r="O156" i="1"/>
  <c r="M156" i="1"/>
  <c r="N160" i="1"/>
  <c r="O160" i="1"/>
  <c r="M160" i="1"/>
  <c r="N164" i="1"/>
  <c r="O164" i="1"/>
  <c r="M164" i="1"/>
  <c r="N168" i="1"/>
  <c r="O168" i="1"/>
  <c r="M168" i="1"/>
  <c r="N172" i="1"/>
  <c r="O172" i="1"/>
  <c r="M172" i="1"/>
  <c r="N176" i="1"/>
  <c r="O176" i="1"/>
  <c r="M176" i="1"/>
  <c r="N180" i="1"/>
  <c r="O180" i="1"/>
  <c r="M180" i="1"/>
  <c r="N184" i="1"/>
  <c r="O184" i="1"/>
  <c r="M184" i="1"/>
  <c r="N188" i="1"/>
  <c r="O188" i="1"/>
  <c r="M188" i="1"/>
  <c r="N192" i="1"/>
  <c r="O192" i="1"/>
  <c r="M192" i="1"/>
  <c r="O5" i="1"/>
  <c r="M5" i="1"/>
  <c r="N5" i="1"/>
  <c r="O9" i="1"/>
  <c r="M9" i="1"/>
  <c r="N9" i="1"/>
  <c r="O13" i="1"/>
  <c r="M13" i="1"/>
  <c r="N13" i="1"/>
  <c r="O17" i="1"/>
  <c r="M17" i="1"/>
  <c r="N17" i="1"/>
  <c r="O21" i="1"/>
  <c r="M21" i="1"/>
  <c r="N21" i="1"/>
  <c r="O25" i="1"/>
  <c r="M25" i="1"/>
  <c r="N25" i="1"/>
  <c r="O29" i="1"/>
  <c r="M29" i="1"/>
  <c r="N29" i="1"/>
  <c r="O33" i="1"/>
  <c r="M33" i="1"/>
  <c r="N33" i="1"/>
  <c r="O37" i="1"/>
  <c r="M37" i="1"/>
  <c r="N37" i="1"/>
  <c r="O41" i="1"/>
  <c r="M41" i="1"/>
  <c r="N41" i="1"/>
  <c r="O45" i="1"/>
  <c r="M45" i="1"/>
  <c r="N45" i="1"/>
  <c r="O49" i="1"/>
  <c r="M49" i="1"/>
  <c r="N49" i="1"/>
  <c r="O53" i="1"/>
  <c r="M53" i="1"/>
  <c r="N53" i="1"/>
  <c r="O57" i="1"/>
  <c r="M57" i="1"/>
  <c r="N57" i="1"/>
  <c r="O61" i="1"/>
  <c r="M61" i="1"/>
  <c r="N61" i="1"/>
  <c r="O65" i="1"/>
  <c r="M65" i="1"/>
  <c r="N65" i="1"/>
  <c r="O69" i="1"/>
  <c r="M69" i="1"/>
  <c r="N69" i="1"/>
  <c r="O73" i="1"/>
  <c r="M73" i="1"/>
  <c r="N73" i="1"/>
  <c r="O77" i="1"/>
  <c r="M77" i="1"/>
  <c r="N77" i="1"/>
  <c r="O81" i="1"/>
  <c r="M81" i="1"/>
  <c r="N81" i="1"/>
  <c r="O85" i="1"/>
  <c r="M85" i="1"/>
  <c r="N85" i="1"/>
  <c r="O89" i="1"/>
  <c r="M89" i="1"/>
  <c r="N89" i="1"/>
  <c r="O93" i="1"/>
  <c r="M93" i="1"/>
  <c r="N93" i="1"/>
  <c r="O97" i="1"/>
  <c r="M97" i="1"/>
  <c r="N97" i="1"/>
  <c r="O101" i="1"/>
  <c r="M101" i="1"/>
  <c r="N101" i="1"/>
  <c r="O105" i="1"/>
  <c r="M105" i="1"/>
  <c r="N105" i="1"/>
  <c r="O109" i="1"/>
  <c r="M109" i="1"/>
  <c r="N109" i="1"/>
  <c r="O113" i="1"/>
  <c r="M113" i="1"/>
  <c r="N113" i="1"/>
  <c r="O117" i="1"/>
  <c r="M117" i="1"/>
  <c r="N117" i="1"/>
  <c r="O121" i="1"/>
  <c r="M121" i="1"/>
  <c r="N121" i="1"/>
  <c r="O125" i="1"/>
  <c r="M125" i="1"/>
  <c r="N125" i="1"/>
  <c r="O129" i="1"/>
  <c r="M129" i="1"/>
  <c r="N129" i="1"/>
  <c r="O133" i="1"/>
  <c r="M133" i="1"/>
  <c r="N133" i="1"/>
  <c r="O137" i="1"/>
  <c r="M137" i="1"/>
  <c r="N137" i="1"/>
  <c r="O141" i="1"/>
  <c r="M141" i="1"/>
  <c r="N141" i="1"/>
  <c r="O145" i="1"/>
  <c r="M145" i="1"/>
  <c r="N145" i="1"/>
  <c r="O149" i="1"/>
  <c r="M149" i="1"/>
  <c r="N149" i="1"/>
  <c r="O153" i="1"/>
  <c r="M153" i="1"/>
  <c r="N153" i="1"/>
  <c r="O157" i="1"/>
  <c r="M157" i="1"/>
  <c r="N157" i="1"/>
  <c r="O161" i="1"/>
  <c r="M161" i="1"/>
  <c r="N161" i="1"/>
  <c r="O165" i="1"/>
  <c r="M165" i="1"/>
  <c r="N165" i="1"/>
  <c r="O169" i="1"/>
  <c r="M169" i="1"/>
  <c r="N169" i="1"/>
  <c r="O173" i="1"/>
  <c r="M173" i="1"/>
  <c r="N173" i="1"/>
  <c r="O177" i="1"/>
  <c r="M177" i="1"/>
  <c r="N177" i="1"/>
  <c r="O181" i="1"/>
  <c r="M181" i="1"/>
  <c r="N181" i="1"/>
  <c r="O185" i="1"/>
  <c r="M185" i="1"/>
  <c r="N185" i="1"/>
  <c r="O189" i="1"/>
  <c r="M189" i="1"/>
  <c r="N189" i="1"/>
  <c r="O193" i="1"/>
  <c r="M193" i="1"/>
  <c r="N193" i="1"/>
  <c r="M2" i="1"/>
  <c r="N2" i="1"/>
  <c r="O2" i="1"/>
  <c r="N196" i="1" l="1"/>
</calcChain>
</file>

<file path=xl/sharedStrings.xml><?xml version="1.0" encoding="utf-8"?>
<sst xmlns="http://schemas.openxmlformats.org/spreadsheetml/2006/main" count="16" uniqueCount="16">
  <si>
    <t>timestamp</t>
  </si>
  <si>
    <t>m1</t>
  </si>
  <si>
    <t>m2</t>
  </si>
  <si>
    <t>m3</t>
  </si>
  <si>
    <t>m1_hat</t>
  </si>
  <si>
    <t>m2_hat</t>
  </si>
  <si>
    <t>m3_hat</t>
  </si>
  <si>
    <t>(m1-m1_hat)^2</t>
  </si>
  <si>
    <t>(m2-m2_hat)^2</t>
  </si>
  <si>
    <t>(m3-m3_hat)^2</t>
  </si>
  <si>
    <t>d(t)</t>
  </si>
  <si>
    <t>exp_weight</t>
  </si>
  <si>
    <t>Final error</t>
  </si>
  <si>
    <t>weighted_m1_error</t>
  </si>
  <si>
    <t>weighted_m2_error</t>
  </si>
  <si>
    <t>weighted_m3_error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</si>
</sst>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tabSelected="1" workbookViewId="0">
      <selection sqref="A1:XFD1"/>
    </sheetView>
  </sheetViews>
  <sheetFormatPr defaultRowHeight="15" x14ac:dyDescent="0.25"/>
  <cols>
    <col min="1" max="1" width="15.5703125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</row>
    <row r="2" spans="1:15" x14ac:dyDescent="0.25">
      <c r="A2" s="1">
        <v>42826</v>
      </c>
      <c r="B2">
        <v>2898.9696327276301</v>
      </c>
      <c r="C2">
        <v>1390.2446244374501</v>
      </c>
      <c r="D2">
        <v>0</v>
      </c>
      <c r="E2">
        <v>2000</v>
      </c>
      <c r="F2">
        <v>2000</v>
      </c>
      <c r="G2">
        <v>2000</v>
      </c>
      <c r="H2">
        <f>(E2-B2)^2</f>
        <v>808146.4005664502</v>
      </c>
      <c r="I2">
        <f t="shared" ref="I2:I65" si="0">(F2-C2)^2</f>
        <v>371801.6180274263</v>
      </c>
      <c r="J2">
        <f t="shared" ref="J2:J65" si="1">(G2-D2)^2</f>
        <v>4000000</v>
      </c>
      <c r="K2">
        <f>DAY(A2)</f>
        <v>1</v>
      </c>
      <c r="L2">
        <f>EXP(-LN(2)*$K2/100)</f>
        <v>0.99309249543703593</v>
      </c>
      <c r="M2">
        <f t="shared" ref="M2:M33" si="2">$L2*H2</f>
        <v>802564.12561699445</v>
      </c>
      <c r="N2">
        <f t="shared" ref="N2:N33" si="3">$L2*I2</f>
        <v>369233.39665438444</v>
      </c>
      <c r="O2">
        <f t="shared" ref="O2:O33" si="4">$L2*J2</f>
        <v>3972369.9817481437</v>
      </c>
    </row>
    <row r="3" spans="1:15" x14ac:dyDescent="0.25">
      <c r="A3" s="1">
        <v>42826.010416666664</v>
      </c>
      <c r="B3">
        <v>2531.89689444752</v>
      </c>
      <c r="C3">
        <v>1087.31389746945</v>
      </c>
      <c r="D3">
        <v>0</v>
      </c>
      <c r="E3">
        <v>2000</v>
      </c>
      <c r="F3">
        <v>2000</v>
      </c>
      <c r="G3">
        <v>2000</v>
      </c>
      <c r="H3">
        <f t="shared" ref="H3:H66" si="5">(E3-B3)^2</f>
        <v>282914.30632291624</v>
      </c>
      <c r="I3">
        <f t="shared" si="0"/>
        <v>832995.92175240559</v>
      </c>
      <c r="J3">
        <f t="shared" si="1"/>
        <v>4000000</v>
      </c>
      <c r="K3">
        <f>DAY(A3)</f>
        <v>1</v>
      </c>
      <c r="L3">
        <f>EXP(-LN(2)*$K3/100)</f>
        <v>0.99309249543703593</v>
      </c>
      <c r="M3">
        <f t="shared" si="2"/>
        <v>280960.0744610629</v>
      </c>
      <c r="N3">
        <f t="shared" si="3"/>
        <v>827241.99862197042</v>
      </c>
      <c r="O3">
        <f t="shared" si="4"/>
        <v>3972369.9817481437</v>
      </c>
    </row>
    <row r="4" spans="1:15" x14ac:dyDescent="0.25">
      <c r="A4" s="1">
        <v>42826.020833333336</v>
      </c>
      <c r="B4">
        <v>2171.6491378525102</v>
      </c>
      <c r="C4">
        <v>695.62573651785794</v>
      </c>
      <c r="D4">
        <v>0.48479006431843602</v>
      </c>
      <c r="E4">
        <v>2000</v>
      </c>
      <c r="F4">
        <v>2000</v>
      </c>
      <c r="G4">
        <v>2000</v>
      </c>
      <c r="H4">
        <f t="shared" si="5"/>
        <v>29463.426525510047</v>
      </c>
      <c r="I4">
        <f t="shared" si="0"/>
        <v>1701392.2192345802</v>
      </c>
      <c r="J4">
        <f t="shared" si="1"/>
        <v>3998061.0747641325</v>
      </c>
      <c r="K4">
        <f>DAY(A4)</f>
        <v>1</v>
      </c>
      <c r="L4">
        <f>EXP(-LN(2)*$K4/100)</f>
        <v>0.99309249543703593</v>
      </c>
      <c r="M4">
        <f t="shared" si="2"/>
        <v>29259.90777234453</v>
      </c>
      <c r="N4">
        <f t="shared" si="3"/>
        <v>1689639.8447168258</v>
      </c>
      <c r="O4">
        <f t="shared" si="4"/>
        <v>3970444.44964719</v>
      </c>
    </row>
    <row r="5" spans="1:15" x14ac:dyDescent="0.25">
      <c r="A5" s="1">
        <v>42826.03125</v>
      </c>
      <c r="B5">
        <v>2207.2991594883601</v>
      </c>
      <c r="C5">
        <v>615.49657141946705</v>
      </c>
      <c r="D5">
        <v>1.31787531766416</v>
      </c>
      <c r="E5">
        <v>2000</v>
      </c>
      <c r="F5">
        <v>2000</v>
      </c>
      <c r="G5">
        <v>2000</v>
      </c>
      <c r="H5">
        <f t="shared" si="5"/>
        <v>42972.941524580579</v>
      </c>
      <c r="I5">
        <f t="shared" si="0"/>
        <v>1916849.7437512509</v>
      </c>
      <c r="J5">
        <f t="shared" si="1"/>
        <v>3994730.2355246963</v>
      </c>
      <c r="K5">
        <f>DAY(A5)</f>
        <v>1</v>
      </c>
      <c r="L5">
        <f>EXP(-LN(2)*$K5/100)</f>
        <v>0.99309249543703593</v>
      </c>
      <c r="M5">
        <f t="shared" si="2"/>
        <v>42676.105734915553</v>
      </c>
      <c r="N5">
        <f t="shared" si="3"/>
        <v>1903609.0953997725</v>
      </c>
      <c r="O5">
        <f t="shared" si="4"/>
        <v>3967136.6181949987</v>
      </c>
    </row>
    <row r="6" spans="1:15" x14ac:dyDescent="0.25">
      <c r="A6" s="1">
        <v>42826.041666666664</v>
      </c>
      <c r="B6">
        <v>2839.4410672367699</v>
      </c>
      <c r="C6">
        <v>1071.5737439238101</v>
      </c>
      <c r="D6">
        <v>0</v>
      </c>
      <c r="E6">
        <v>2000</v>
      </c>
      <c r="F6">
        <v>2000</v>
      </c>
      <c r="G6">
        <v>2000</v>
      </c>
      <c r="H6">
        <f t="shared" si="5"/>
        <v>704661.30536360724</v>
      </c>
      <c r="I6">
        <f t="shared" si="0"/>
        <v>861975.31297165097</v>
      </c>
      <c r="J6">
        <f t="shared" si="1"/>
        <v>4000000</v>
      </c>
      <c r="K6">
        <f>DAY(A6)</f>
        <v>1</v>
      </c>
      <c r="L6">
        <f>EXP(-LN(2)*$K6/100)</f>
        <v>0.99309249543703593</v>
      </c>
      <c r="M6">
        <f t="shared" si="2"/>
        <v>699793.85418146395</v>
      </c>
      <c r="N6">
        <f t="shared" si="3"/>
        <v>856021.21456413693</v>
      </c>
      <c r="O6">
        <f t="shared" si="4"/>
        <v>3972369.9817481437</v>
      </c>
    </row>
    <row r="7" spans="1:15" x14ac:dyDescent="0.25">
      <c r="A7" s="1">
        <v>42826.052083333336</v>
      </c>
      <c r="B7">
        <v>2923.93334840442</v>
      </c>
      <c r="C7">
        <v>1401.7138583538001</v>
      </c>
      <c r="D7">
        <v>0</v>
      </c>
      <c r="E7">
        <v>2000</v>
      </c>
      <c r="F7">
        <v>2000</v>
      </c>
      <c r="G7">
        <v>2000</v>
      </c>
      <c r="H7">
        <f t="shared" si="5"/>
        <v>853652.83229380345</v>
      </c>
      <c r="I7">
        <f t="shared" si="0"/>
        <v>357946.30728589674</v>
      </c>
      <c r="J7">
        <f t="shared" si="1"/>
        <v>4000000</v>
      </c>
      <c r="K7">
        <f>DAY(A7)</f>
        <v>1</v>
      </c>
      <c r="L7">
        <f>EXP(-LN(2)*$K7/100)</f>
        <v>0.99309249543703593</v>
      </c>
      <c r="M7">
        <f t="shared" si="2"/>
        <v>847756.22145954682</v>
      </c>
      <c r="N7">
        <f t="shared" si="3"/>
        <v>355473.79153502325</v>
      </c>
      <c r="O7">
        <f t="shared" si="4"/>
        <v>3972369.9817481437</v>
      </c>
    </row>
    <row r="8" spans="1:15" x14ac:dyDescent="0.25">
      <c r="A8" s="1">
        <v>42826.0625</v>
      </c>
      <c r="B8">
        <v>2601.6696451457701</v>
      </c>
      <c r="C8">
        <v>1092.1476307781099</v>
      </c>
      <c r="D8">
        <v>2.93356327711742</v>
      </c>
      <c r="E8">
        <v>2000</v>
      </c>
      <c r="F8">
        <v>2000</v>
      </c>
      <c r="G8">
        <v>2000</v>
      </c>
      <c r="H8">
        <f t="shared" si="5"/>
        <v>362006.36188983696</v>
      </c>
      <c r="I8">
        <f t="shared" si="0"/>
        <v>824195.92430179904</v>
      </c>
      <c r="J8">
        <f t="shared" si="1"/>
        <v>3988274.3526850315</v>
      </c>
      <c r="K8">
        <f>DAY(A8)</f>
        <v>1</v>
      </c>
      <c r="L8">
        <f>EXP(-LN(2)*$K8/100)</f>
        <v>0.99309249543703593</v>
      </c>
      <c r="M8">
        <f t="shared" si="2"/>
        <v>359505.80129326088</v>
      </c>
      <c r="N8">
        <f t="shared" si="3"/>
        <v>818502.78719390801</v>
      </c>
      <c r="O8">
        <f t="shared" si="4"/>
        <v>3960725.329395507</v>
      </c>
    </row>
    <row r="9" spans="1:15" x14ac:dyDescent="0.25">
      <c r="A9" s="1">
        <v>42826.072916666664</v>
      </c>
      <c r="B9">
        <v>2525.8891125906098</v>
      </c>
      <c r="C9">
        <v>1004.9403988832401</v>
      </c>
      <c r="D9">
        <v>2.57578519434849</v>
      </c>
      <c r="E9">
        <v>2000</v>
      </c>
      <c r="F9">
        <v>2000</v>
      </c>
      <c r="G9">
        <v>2000</v>
      </c>
      <c r="H9">
        <f t="shared" si="5"/>
        <v>276559.35874133906</v>
      </c>
      <c r="I9">
        <f t="shared" si="0"/>
        <v>990143.60977464542</v>
      </c>
      <c r="J9">
        <f t="shared" si="1"/>
        <v>3989703.493891973</v>
      </c>
      <c r="K9">
        <f>DAY(A9)</f>
        <v>1</v>
      </c>
      <c r="L9">
        <f>EXP(-LN(2)*$K9/100)</f>
        <v>0.99309249543703593</v>
      </c>
      <c r="M9">
        <f t="shared" si="2"/>
        <v>274649.02370890282</v>
      </c>
      <c r="N9">
        <f t="shared" si="3"/>
        <v>983304.18827213731</v>
      </c>
      <c r="O9">
        <f t="shared" si="4"/>
        <v>3962144.5988030406</v>
      </c>
    </row>
    <row r="10" spans="1:15" x14ac:dyDescent="0.25">
      <c r="A10" s="1">
        <v>42826.083333333336</v>
      </c>
      <c r="B10">
        <v>2862.93742433426</v>
      </c>
      <c r="C10">
        <v>1267.05417718731</v>
      </c>
      <c r="D10">
        <v>7.4135539630127099</v>
      </c>
      <c r="E10">
        <v>2000</v>
      </c>
      <c r="F10">
        <v>2000</v>
      </c>
      <c r="G10">
        <v>2000</v>
      </c>
      <c r="H10">
        <f t="shared" si="5"/>
        <v>744660.99831664667</v>
      </c>
      <c r="I10">
        <f t="shared" si="0"/>
        <v>537209.57917857124</v>
      </c>
      <c r="J10">
        <f t="shared" si="1"/>
        <v>3970400.744930312</v>
      </c>
      <c r="K10">
        <f>DAY(A10)</f>
        <v>1</v>
      </c>
      <c r="L10">
        <f>EXP(-LN(2)*$K10/100)</f>
        <v>0.99309249543703593</v>
      </c>
      <c r="M10">
        <f t="shared" si="2"/>
        <v>739517.24907291308</v>
      </c>
      <c r="N10">
        <f t="shared" si="3"/>
        <v>533498.80155912729</v>
      </c>
      <c r="O10">
        <f t="shared" si="4"/>
        <v>3942975.1836679098</v>
      </c>
    </row>
    <row r="11" spans="1:15" x14ac:dyDescent="0.25">
      <c r="A11" s="1">
        <v>42826.09375</v>
      </c>
      <c r="B11">
        <v>2942.0663406235799</v>
      </c>
      <c r="C11">
        <v>1398.3198584182901</v>
      </c>
      <c r="D11">
        <v>2.11082286926242</v>
      </c>
      <c r="E11">
        <v>2000</v>
      </c>
      <c r="F11">
        <v>2000</v>
      </c>
      <c r="G11">
        <v>2000</v>
      </c>
      <c r="H11">
        <f t="shared" si="5"/>
        <v>887488.99013590289</v>
      </c>
      <c r="I11">
        <f t="shared" si="0"/>
        <v>362018.99277378648</v>
      </c>
      <c r="J11">
        <f t="shared" si="1"/>
        <v>3991561.1640961356</v>
      </c>
      <c r="K11">
        <f>DAY(A11)</f>
        <v>1</v>
      </c>
      <c r="L11">
        <f>EXP(-LN(2)*$K11/100)</f>
        <v>0.99309249543703593</v>
      </c>
      <c r="M11">
        <f t="shared" si="2"/>
        <v>881358.65588695882</v>
      </c>
      <c r="N11">
        <f t="shared" si="3"/>
        <v>359518.3449293219</v>
      </c>
      <c r="O11">
        <f t="shared" si="4"/>
        <v>3963989.4371417915</v>
      </c>
    </row>
    <row r="12" spans="1:15" x14ac:dyDescent="0.25">
      <c r="A12" s="1">
        <v>42826.104166666664</v>
      </c>
      <c r="B12">
        <v>2781.6608656641902</v>
      </c>
      <c r="C12">
        <v>1292.60771843871</v>
      </c>
      <c r="D12">
        <v>4.1452033758086397</v>
      </c>
      <c r="E12">
        <v>2000</v>
      </c>
      <c r="F12">
        <v>2000</v>
      </c>
      <c r="G12">
        <v>2000</v>
      </c>
      <c r="H12">
        <f t="shared" si="5"/>
        <v>610993.7089108912</v>
      </c>
      <c r="I12">
        <f t="shared" si="0"/>
        <v>500403.84001248743</v>
      </c>
      <c r="J12">
        <f t="shared" si="1"/>
        <v>3983436.369207792</v>
      </c>
      <c r="K12">
        <f>DAY(A12)</f>
        <v>1</v>
      </c>
      <c r="L12">
        <f>EXP(-LN(2)*$K12/100)</f>
        <v>0.99309249543703593</v>
      </c>
      <c r="M12">
        <f t="shared" si="2"/>
        <v>606773.26707864692</v>
      </c>
      <c r="N12">
        <f t="shared" si="3"/>
        <v>496947.29820427642</v>
      </c>
      <c r="O12">
        <f t="shared" si="4"/>
        <v>3955920.7643112121</v>
      </c>
    </row>
    <row r="13" spans="1:15" x14ac:dyDescent="0.25">
      <c r="A13" s="1">
        <v>42826.114583333336</v>
      </c>
      <c r="B13">
        <v>2916.8085462868198</v>
      </c>
      <c r="C13">
        <v>1343.0814162635299</v>
      </c>
      <c r="D13">
        <v>1.9942512792653699</v>
      </c>
      <c r="E13">
        <v>2000</v>
      </c>
      <c r="F13">
        <v>2000</v>
      </c>
      <c r="G13">
        <v>2000</v>
      </c>
      <c r="H13">
        <f t="shared" si="5"/>
        <v>840537.91054455179</v>
      </c>
      <c r="I13">
        <f t="shared" si="0"/>
        <v>431542.0256583296</v>
      </c>
      <c r="J13">
        <f t="shared" si="1"/>
        <v>3992026.9719211031</v>
      </c>
      <c r="K13">
        <f>DAY(A13)</f>
        <v>1</v>
      </c>
      <c r="L13">
        <f>EXP(-LN(2)*$K13/100)</f>
        <v>0.99309249543703593</v>
      </c>
      <c r="M13">
        <f t="shared" si="2"/>
        <v>834731.89109212102</v>
      </c>
      <c r="N13">
        <f t="shared" si="3"/>
        <v>428561.14714698395</v>
      </c>
      <c r="O13">
        <f t="shared" si="4"/>
        <v>3964452.0273970822</v>
      </c>
    </row>
    <row r="14" spans="1:15" x14ac:dyDescent="0.25">
      <c r="A14" s="1">
        <v>42826.125</v>
      </c>
      <c r="B14">
        <v>2805.0670009109799</v>
      </c>
      <c r="C14">
        <v>1315.7740916698001</v>
      </c>
      <c r="D14">
        <v>0</v>
      </c>
      <c r="E14">
        <v>2000</v>
      </c>
      <c r="F14">
        <v>2000</v>
      </c>
      <c r="G14">
        <v>2000</v>
      </c>
      <c r="H14">
        <f t="shared" si="5"/>
        <v>648132.87595579971</v>
      </c>
      <c r="I14">
        <f t="shared" si="0"/>
        <v>468165.0936302871</v>
      </c>
      <c r="J14">
        <f t="shared" si="1"/>
        <v>4000000</v>
      </c>
      <c r="K14">
        <f>DAY(A14)</f>
        <v>1</v>
      </c>
      <c r="L14">
        <f>EXP(-LN(2)*$K14/100)</f>
        <v>0.99309249543703593</v>
      </c>
      <c r="M14">
        <f t="shared" si="2"/>
        <v>643655.89515772799</v>
      </c>
      <c r="N14">
        <f t="shared" si="3"/>
        <v>464931.24110981537</v>
      </c>
      <c r="O14">
        <f t="shared" si="4"/>
        <v>3972369.9817481437</v>
      </c>
    </row>
    <row r="15" spans="1:15" x14ac:dyDescent="0.25">
      <c r="A15" s="1">
        <v>42826.135416666664</v>
      </c>
      <c r="B15">
        <v>2861.4497433061802</v>
      </c>
      <c r="C15">
        <v>1282.1247891113501</v>
      </c>
      <c r="D15">
        <v>0.33797237810874298</v>
      </c>
      <c r="E15">
        <v>2000</v>
      </c>
      <c r="F15">
        <v>2000</v>
      </c>
      <c r="G15">
        <v>2000</v>
      </c>
      <c r="H15">
        <f t="shared" si="5"/>
        <v>742095.66024228372</v>
      </c>
      <c r="I15">
        <f t="shared" si="0"/>
        <v>515344.81840842357</v>
      </c>
      <c r="J15">
        <f t="shared" si="1"/>
        <v>3998648.2247128929</v>
      </c>
      <c r="K15">
        <f>DAY(A15)</f>
        <v>1</v>
      </c>
      <c r="L15">
        <f>EXP(-LN(2)*$K15/100)</f>
        <v>0.99309249543703593</v>
      </c>
      <c r="M15">
        <f t="shared" si="2"/>
        <v>736969.63108300429</v>
      </c>
      <c r="N15">
        <f t="shared" si="3"/>
        <v>511785.0717237675</v>
      </c>
      <c r="O15">
        <f t="shared" si="4"/>
        <v>3971027.5438550003</v>
      </c>
    </row>
    <row r="16" spans="1:15" x14ac:dyDescent="0.25">
      <c r="A16" s="1">
        <v>42826.145833333336</v>
      </c>
      <c r="B16">
        <v>2741.2822077204401</v>
      </c>
      <c r="C16">
        <v>1244.42862277732</v>
      </c>
      <c r="D16">
        <v>0</v>
      </c>
      <c r="E16">
        <v>2000</v>
      </c>
      <c r="F16">
        <v>2000</v>
      </c>
      <c r="G16">
        <v>2000</v>
      </c>
      <c r="H16">
        <f t="shared" si="5"/>
        <v>549499.31148288969</v>
      </c>
      <c r="I16">
        <f t="shared" si="0"/>
        <v>570888.10607817734</v>
      </c>
      <c r="J16">
        <f t="shared" si="1"/>
        <v>4000000</v>
      </c>
      <c r="K16">
        <f>DAY(A16)</f>
        <v>1</v>
      </c>
      <c r="L16">
        <f>EXP(-LN(2)*$K16/100)</f>
        <v>0.99309249543703593</v>
      </c>
      <c r="M16">
        <f t="shared" si="2"/>
        <v>545703.64248147607</v>
      </c>
      <c r="N16">
        <f t="shared" si="3"/>
        <v>566944.69388050039</v>
      </c>
      <c r="O16">
        <f t="shared" si="4"/>
        <v>3972369.9817481437</v>
      </c>
    </row>
    <row r="17" spans="1:15" x14ac:dyDescent="0.25">
      <c r="A17" s="1">
        <v>42826.15625</v>
      </c>
      <c r="B17">
        <v>2806.53156641445</v>
      </c>
      <c r="C17">
        <v>1276.5902067076499</v>
      </c>
      <c r="D17">
        <v>0</v>
      </c>
      <c r="E17">
        <v>2000</v>
      </c>
      <c r="F17">
        <v>2000</v>
      </c>
      <c r="G17">
        <v>2000</v>
      </c>
      <c r="H17">
        <f t="shared" si="5"/>
        <v>650493.16762294644</v>
      </c>
      <c r="I17">
        <f t="shared" si="0"/>
        <v>523321.72903128061</v>
      </c>
      <c r="J17">
        <f t="shared" si="1"/>
        <v>4000000</v>
      </c>
      <c r="K17">
        <f>DAY(A17)</f>
        <v>1</v>
      </c>
      <c r="L17">
        <f>EXP(-LN(2)*$K17/100)</f>
        <v>0.99309249543703593</v>
      </c>
      <c r="M17">
        <f t="shared" si="2"/>
        <v>645999.88309941394</v>
      </c>
      <c r="N17">
        <f t="shared" si="3"/>
        <v>519706.88180009881</v>
      </c>
      <c r="O17">
        <f t="shared" si="4"/>
        <v>3972369.9817481437</v>
      </c>
    </row>
    <row r="18" spans="1:15" x14ac:dyDescent="0.25">
      <c r="A18" s="1">
        <v>42826.166666666664</v>
      </c>
      <c r="B18">
        <v>2834.9595839968702</v>
      </c>
      <c r="C18">
        <v>1305.8675499533099</v>
      </c>
      <c r="D18">
        <v>0</v>
      </c>
      <c r="E18">
        <v>2000</v>
      </c>
      <c r="F18">
        <v>2000</v>
      </c>
      <c r="G18">
        <v>2000</v>
      </c>
      <c r="H18">
        <f t="shared" si="5"/>
        <v>697157.50690822641</v>
      </c>
      <c r="I18">
        <f t="shared" si="0"/>
        <v>481819.85820782074</v>
      </c>
      <c r="J18">
        <f t="shared" si="1"/>
        <v>4000000</v>
      </c>
      <c r="K18">
        <f>DAY(A18)</f>
        <v>1</v>
      </c>
      <c r="L18">
        <f>EXP(-LN(2)*$K18/100)</f>
        <v>0.99309249543703593</v>
      </c>
      <c r="M18">
        <f t="shared" si="2"/>
        <v>692341.88824815315</v>
      </c>
      <c r="N18">
        <f t="shared" si="3"/>
        <v>478491.68533872353</v>
      </c>
      <c r="O18">
        <f t="shared" si="4"/>
        <v>3972369.9817481437</v>
      </c>
    </row>
    <row r="19" spans="1:15" x14ac:dyDescent="0.25">
      <c r="A19" s="1">
        <v>42826.177083333336</v>
      </c>
      <c r="B19">
        <v>2515.2707158641902</v>
      </c>
      <c r="C19">
        <v>1029.8430831145699</v>
      </c>
      <c r="D19">
        <v>0.62177902018620401</v>
      </c>
      <c r="E19">
        <v>2000</v>
      </c>
      <c r="F19">
        <v>2000</v>
      </c>
      <c r="G19">
        <v>2000</v>
      </c>
      <c r="H19">
        <f t="shared" si="5"/>
        <v>265503.91062719497</v>
      </c>
      <c r="I19">
        <f t="shared" si="0"/>
        <v>941204.44338064326</v>
      </c>
      <c r="J19">
        <f t="shared" si="1"/>
        <v>3997513.270528405</v>
      </c>
      <c r="K19">
        <f>DAY(A19)</f>
        <v>1</v>
      </c>
      <c r="L19">
        <f>EXP(-LN(2)*$K19/100)</f>
        <v>0.99309249543703593</v>
      </c>
      <c r="M19">
        <f t="shared" si="2"/>
        <v>263669.94115305285</v>
      </c>
      <c r="N19">
        <f t="shared" si="3"/>
        <v>934703.06939330942</v>
      </c>
      <c r="O19">
        <f t="shared" si="4"/>
        <v>3969900.4293717206</v>
      </c>
    </row>
    <row r="20" spans="1:15" x14ac:dyDescent="0.25">
      <c r="A20" s="1">
        <v>42826.1875</v>
      </c>
      <c r="B20">
        <v>2298.4969820883998</v>
      </c>
      <c r="C20">
        <v>753.65430168041405</v>
      </c>
      <c r="D20">
        <v>0</v>
      </c>
      <c r="E20">
        <v>2000</v>
      </c>
      <c r="F20">
        <v>2000</v>
      </c>
      <c r="G20">
        <v>2000</v>
      </c>
      <c r="H20">
        <f t="shared" si="5"/>
        <v>89100.448315882488</v>
      </c>
      <c r="I20">
        <f t="shared" si="0"/>
        <v>1553377.5997197367</v>
      </c>
      <c r="J20">
        <f t="shared" si="1"/>
        <v>4000000</v>
      </c>
      <c r="K20">
        <f>DAY(A20)</f>
        <v>1</v>
      </c>
      <c r="L20">
        <f>EXP(-LN(2)*$K20/100)</f>
        <v>0.99309249543703593</v>
      </c>
      <c r="M20">
        <f t="shared" si="2"/>
        <v>88484.986562578386</v>
      </c>
      <c r="N20">
        <f t="shared" si="3"/>
        <v>1542647.6368616666</v>
      </c>
      <c r="O20">
        <f t="shared" si="4"/>
        <v>3972369.9817481437</v>
      </c>
    </row>
    <row r="21" spans="1:15" x14ac:dyDescent="0.25">
      <c r="A21" s="1">
        <v>42826.197916666664</v>
      </c>
      <c r="B21">
        <v>2213.3997917008401</v>
      </c>
      <c r="C21">
        <v>599.87676397081395</v>
      </c>
      <c r="D21">
        <v>0</v>
      </c>
      <c r="E21">
        <v>2000</v>
      </c>
      <c r="F21">
        <v>2000</v>
      </c>
      <c r="G21">
        <v>2000</v>
      </c>
      <c r="H21">
        <f t="shared" si="5"/>
        <v>45539.471097961927</v>
      </c>
      <c r="I21">
        <f t="shared" si="0"/>
        <v>1960345.0760688398</v>
      </c>
      <c r="J21">
        <f t="shared" si="1"/>
        <v>4000000</v>
      </c>
      <c r="K21">
        <f>DAY(A21)</f>
        <v>1</v>
      </c>
      <c r="L21">
        <f>EXP(-LN(2)*$K21/100)</f>
        <v>0.99309249543703593</v>
      </c>
      <c r="M21">
        <f t="shared" si="2"/>
        <v>45224.906993557786</v>
      </c>
      <c r="N21">
        <f t="shared" si="3"/>
        <v>1946803.9835109101</v>
      </c>
      <c r="O21">
        <f t="shared" si="4"/>
        <v>3972369.9817481437</v>
      </c>
    </row>
    <row r="22" spans="1:15" x14ac:dyDescent="0.25">
      <c r="A22" s="1">
        <v>42826.208333333336</v>
      </c>
      <c r="B22">
        <v>2953.6121320418702</v>
      </c>
      <c r="C22">
        <v>877.75873183609599</v>
      </c>
      <c r="D22">
        <v>151.17045819488601</v>
      </c>
      <c r="E22">
        <v>2000</v>
      </c>
      <c r="F22">
        <v>2000</v>
      </c>
      <c r="G22">
        <v>2000</v>
      </c>
      <c r="H22">
        <f t="shared" si="5"/>
        <v>909376.09837744117</v>
      </c>
      <c r="I22">
        <f t="shared" si="0"/>
        <v>1259425.4639701273</v>
      </c>
      <c r="J22">
        <f t="shared" si="1"/>
        <v>3418170.6746513075</v>
      </c>
      <c r="K22">
        <f>DAY(A22)</f>
        <v>1</v>
      </c>
      <c r="L22">
        <f>EXP(-LN(2)*$K22/100)</f>
        <v>0.99309249543703593</v>
      </c>
      <c r="M22">
        <f t="shared" si="2"/>
        <v>903094.57882844855</v>
      </c>
      <c r="N22">
        <f t="shared" si="3"/>
        <v>1250725.9768310406</v>
      </c>
      <c r="O22">
        <f t="shared" si="4"/>
        <v>3394559.6451191637</v>
      </c>
    </row>
    <row r="23" spans="1:15" x14ac:dyDescent="0.25">
      <c r="A23" s="1">
        <v>42826.21875</v>
      </c>
      <c r="B23">
        <v>4724.1563127704503</v>
      </c>
      <c r="C23">
        <v>1789.14018302466</v>
      </c>
      <c r="D23">
        <v>746.54591130993595</v>
      </c>
      <c r="E23">
        <v>2000</v>
      </c>
      <c r="F23">
        <v>2000</v>
      </c>
      <c r="G23">
        <v>2000</v>
      </c>
      <c r="H23">
        <f t="shared" si="5"/>
        <v>7421027.6164070955</v>
      </c>
      <c r="I23">
        <f t="shared" si="0"/>
        <v>44461.862414873875</v>
      </c>
      <c r="J23">
        <f t="shared" si="1"/>
        <v>1571147.1524538391</v>
      </c>
      <c r="K23">
        <f>DAY(A23)</f>
        <v>1</v>
      </c>
      <c r="L23">
        <f>EXP(-LN(2)*$K23/100)</f>
        <v>0.99309249543703593</v>
      </c>
      <c r="M23">
        <f t="shared" si="2"/>
        <v>7369766.8342848811</v>
      </c>
      <c r="N23">
        <f t="shared" si="3"/>
        <v>44154.741897365253</v>
      </c>
      <c r="O23">
        <f t="shared" si="4"/>
        <v>1560294.4463291762</v>
      </c>
    </row>
    <row r="24" spans="1:15" x14ac:dyDescent="0.25">
      <c r="A24" s="1">
        <v>42826.229166666664</v>
      </c>
      <c r="B24">
        <v>4340.6398600197999</v>
      </c>
      <c r="C24">
        <v>1408.13979679878</v>
      </c>
      <c r="D24">
        <v>720.45081385467404</v>
      </c>
      <c r="E24">
        <v>2000</v>
      </c>
      <c r="F24">
        <v>2000</v>
      </c>
      <c r="G24">
        <v>2000</v>
      </c>
      <c r="H24">
        <f t="shared" si="5"/>
        <v>5478594.9543135082</v>
      </c>
      <c r="I24">
        <f t="shared" si="0"/>
        <v>350298.50013338937</v>
      </c>
      <c r="J24">
        <f t="shared" si="1"/>
        <v>1637246.1197651664</v>
      </c>
      <c r="K24">
        <f>DAY(A24)</f>
        <v>1</v>
      </c>
      <c r="L24">
        <f>EXP(-LN(2)*$K24/100)</f>
        <v>0.99309249543703593</v>
      </c>
      <c r="M24">
        <f t="shared" si="2"/>
        <v>5440751.5346679557</v>
      </c>
      <c r="N24">
        <f t="shared" si="3"/>
        <v>347878.81164531852</v>
      </c>
      <c r="O24">
        <f t="shared" si="4"/>
        <v>1625936.8347221934</v>
      </c>
    </row>
    <row r="25" spans="1:15" x14ac:dyDescent="0.25">
      <c r="A25" s="1">
        <v>42826.239583333336</v>
      </c>
      <c r="B25">
        <v>4101.0005485865904</v>
      </c>
      <c r="C25">
        <v>1268.2355215633299</v>
      </c>
      <c r="D25">
        <v>631.02463116662398</v>
      </c>
      <c r="E25">
        <v>2000</v>
      </c>
      <c r="F25">
        <v>2000</v>
      </c>
      <c r="G25">
        <v>2000</v>
      </c>
      <c r="H25">
        <f t="shared" si="5"/>
        <v>4414203.3051611539</v>
      </c>
      <c r="I25">
        <f t="shared" si="0"/>
        <v>535479.25190169178</v>
      </c>
      <c r="J25">
        <f t="shared" si="1"/>
        <v>1874093.5604724779</v>
      </c>
      <c r="K25">
        <f>DAY(A25)</f>
        <v>1</v>
      </c>
      <c r="L25">
        <f>EXP(-LN(2)*$K25/100)</f>
        <v>0.99309249543703593</v>
      </c>
      <c r="M25">
        <f t="shared" si="2"/>
        <v>4383712.1756889019</v>
      </c>
      <c r="N25">
        <f t="shared" si="3"/>
        <v>531780.42652580829</v>
      </c>
      <c r="O25">
        <f t="shared" si="4"/>
        <v>1861148.2506520927</v>
      </c>
    </row>
    <row r="26" spans="1:15" x14ac:dyDescent="0.25">
      <c r="A26" s="1">
        <v>42826.25</v>
      </c>
      <c r="B26">
        <v>4464.1942618111698</v>
      </c>
      <c r="C26">
        <v>1675.79938666363</v>
      </c>
      <c r="D26">
        <v>627.89224034847803</v>
      </c>
      <c r="E26">
        <v>2000</v>
      </c>
      <c r="F26">
        <v>2000</v>
      </c>
      <c r="G26">
        <v>2000</v>
      </c>
      <c r="H26">
        <f t="shared" si="5"/>
        <v>6072253.3599430956</v>
      </c>
      <c r="I26">
        <f t="shared" si="0"/>
        <v>105106.03768767849</v>
      </c>
      <c r="J26">
        <f t="shared" si="1"/>
        <v>1882679.7040959187</v>
      </c>
      <c r="K26">
        <f>DAY(A26)</f>
        <v>1</v>
      </c>
      <c r="L26">
        <f>EXP(-LN(2)*$K26/100)</f>
        <v>0.99309249543703593</v>
      </c>
      <c r="M26">
        <f t="shared" si="2"/>
        <v>6030309.2421518145</v>
      </c>
      <c r="N26">
        <f t="shared" si="3"/>
        <v>104380.01725275577</v>
      </c>
      <c r="O26">
        <f t="shared" si="4"/>
        <v>1869675.0854492763</v>
      </c>
    </row>
    <row r="27" spans="1:15" x14ac:dyDescent="0.25">
      <c r="A27" s="1">
        <v>42826.260416666664</v>
      </c>
      <c r="B27">
        <v>4659.0598779808297</v>
      </c>
      <c r="C27">
        <v>1808.7416231303</v>
      </c>
      <c r="D27">
        <v>623.12911455775702</v>
      </c>
      <c r="E27">
        <v>2000</v>
      </c>
      <c r="F27">
        <v>2000</v>
      </c>
      <c r="G27">
        <v>2000</v>
      </c>
      <c r="H27">
        <f t="shared" si="5"/>
        <v>7070599.4346874245</v>
      </c>
      <c r="I27">
        <f t="shared" si="0"/>
        <v>36579.766722832188</v>
      </c>
      <c r="J27">
        <f t="shared" si="1"/>
        <v>1895773.4351785062</v>
      </c>
      <c r="K27">
        <f>DAY(A27)</f>
        <v>1</v>
      </c>
      <c r="L27">
        <f>EXP(-LN(2)*$K27/100)</f>
        <v>0.99309249543703593</v>
      </c>
      <c r="M27">
        <f t="shared" si="2"/>
        <v>7021759.2368294299</v>
      </c>
      <c r="N27">
        <f t="shared" si="3"/>
        <v>36327.09181728206</v>
      </c>
      <c r="O27">
        <f t="shared" si="4"/>
        <v>1882678.3715246646</v>
      </c>
    </row>
    <row r="28" spans="1:15" x14ac:dyDescent="0.25">
      <c r="A28" s="1">
        <v>42826.270833333336</v>
      </c>
      <c r="B28">
        <v>4533.8339301877304</v>
      </c>
      <c r="C28">
        <v>1762.39613979771</v>
      </c>
      <c r="D28">
        <v>630.49357133681804</v>
      </c>
      <c r="E28">
        <v>2000</v>
      </c>
      <c r="F28">
        <v>2000</v>
      </c>
      <c r="G28">
        <v>2000</v>
      </c>
      <c r="H28">
        <f t="shared" si="5"/>
        <v>6420314.3857706003</v>
      </c>
      <c r="I28">
        <f t="shared" si="0"/>
        <v>56455.594383029362</v>
      </c>
      <c r="J28">
        <f t="shared" si="1"/>
        <v>1875547.8581497828</v>
      </c>
      <c r="K28">
        <f>DAY(A28)</f>
        <v>1</v>
      </c>
      <c r="L28">
        <f>EXP(-LN(2)*$K28/100)</f>
        <v>0.99309249543703593</v>
      </c>
      <c r="M28">
        <f t="shared" si="2"/>
        <v>6375966.0348552261</v>
      </c>
      <c r="N28">
        <f t="shared" si="3"/>
        <v>56065.627107223736</v>
      </c>
      <c r="O28">
        <f t="shared" si="4"/>
        <v>1862592.5027615556</v>
      </c>
    </row>
    <row r="29" spans="1:15" x14ac:dyDescent="0.25">
      <c r="A29" s="1">
        <v>42826.28125</v>
      </c>
      <c r="B29">
        <v>4683.5969493961202</v>
      </c>
      <c r="C29">
        <v>1859.9947995115001</v>
      </c>
      <c r="D29">
        <v>627.51756652414099</v>
      </c>
      <c r="E29">
        <v>2000</v>
      </c>
      <c r="F29">
        <v>2000</v>
      </c>
      <c r="G29">
        <v>2000</v>
      </c>
      <c r="H29">
        <f t="shared" si="5"/>
        <v>7201692.5868081627</v>
      </c>
      <c r="I29">
        <f t="shared" si="0"/>
        <v>19601.456163825052</v>
      </c>
      <c r="J29">
        <f t="shared" si="1"/>
        <v>1883708.030199816</v>
      </c>
      <c r="K29">
        <f>DAY(A29)</f>
        <v>1</v>
      </c>
      <c r="L29">
        <f>EXP(-LN(2)*$K29/100)</f>
        <v>0.99309249543703593</v>
      </c>
      <c r="M29">
        <f t="shared" si="2"/>
        <v>7151946.8624037206</v>
      </c>
      <c r="N29">
        <f t="shared" si="3"/>
        <v>19466.059015932689</v>
      </c>
      <c r="O29">
        <f t="shared" si="4"/>
        <v>1870696.3083859186</v>
      </c>
    </row>
    <row r="30" spans="1:15" x14ac:dyDescent="0.25">
      <c r="A30" s="1">
        <v>42826.291666666664</v>
      </c>
      <c r="B30">
        <v>4810.0666227908696</v>
      </c>
      <c r="C30">
        <v>2005.4217129886999</v>
      </c>
      <c r="D30">
        <v>632.52463806100002</v>
      </c>
      <c r="E30">
        <v>2000</v>
      </c>
      <c r="F30">
        <v>2000</v>
      </c>
      <c r="G30">
        <v>2000</v>
      </c>
      <c r="H30">
        <f t="shared" si="5"/>
        <v>7896474.4245232837</v>
      </c>
      <c r="I30">
        <f t="shared" si="0"/>
        <v>29.394971731837607</v>
      </c>
      <c r="J30">
        <f t="shared" si="1"/>
        <v>1869988.8655101988</v>
      </c>
      <c r="K30">
        <f>DAY(A30)</f>
        <v>1</v>
      </c>
      <c r="L30">
        <f>EXP(-LN(2)*$K30/100)</f>
        <v>0.99309249543703593</v>
      </c>
      <c r="M30">
        <f t="shared" si="2"/>
        <v>7841929.4914045604</v>
      </c>
      <c r="N30">
        <f t="shared" si="3"/>
        <v>29.191925830471739</v>
      </c>
      <c r="O30">
        <f t="shared" si="4"/>
        <v>1857071.9088889949</v>
      </c>
    </row>
    <row r="31" spans="1:15" x14ac:dyDescent="0.25">
      <c r="A31" s="1">
        <v>42826.302083333336</v>
      </c>
      <c r="B31">
        <v>4613.8875080185198</v>
      </c>
      <c r="C31">
        <v>1756.5230648090201</v>
      </c>
      <c r="D31">
        <v>620.46989867309799</v>
      </c>
      <c r="E31">
        <v>2000</v>
      </c>
      <c r="F31">
        <v>2000</v>
      </c>
      <c r="G31">
        <v>2000</v>
      </c>
      <c r="H31">
        <f t="shared" si="5"/>
        <v>6832407.9045752678</v>
      </c>
      <c r="I31">
        <f t="shared" si="0"/>
        <v>59281.017969992638</v>
      </c>
      <c r="J31">
        <f t="shared" si="1"/>
        <v>1903103.3004670125</v>
      </c>
      <c r="K31">
        <f>DAY(A31)</f>
        <v>1</v>
      </c>
      <c r="L31">
        <f>EXP(-LN(2)*$K31/100)</f>
        <v>0.99309249543703593</v>
      </c>
      <c r="M31">
        <f t="shared" si="2"/>
        <v>6785213.0157983825</v>
      </c>
      <c r="N31">
        <f t="shared" si="3"/>
        <v>58871.53406786776</v>
      </c>
      <c r="O31">
        <f t="shared" si="4"/>
        <v>1889957.6057352445</v>
      </c>
    </row>
    <row r="32" spans="1:15" x14ac:dyDescent="0.25">
      <c r="A32" s="1">
        <v>42826.3125</v>
      </c>
      <c r="B32">
        <v>4617.3625263900803</v>
      </c>
      <c r="C32">
        <v>1765.4474584237801</v>
      </c>
      <c r="D32">
        <v>626.86126503257799</v>
      </c>
      <c r="E32">
        <v>2000</v>
      </c>
      <c r="F32">
        <v>2000</v>
      </c>
      <c r="G32">
        <v>2000</v>
      </c>
      <c r="H32">
        <f t="shared" si="5"/>
        <v>6850586.5945510641</v>
      </c>
      <c r="I32">
        <f t="shared" si="0"/>
        <v>55014.894759864379</v>
      </c>
      <c r="J32">
        <f t="shared" si="1"/>
        <v>1885509.9854679317</v>
      </c>
      <c r="K32">
        <f>DAY(A32)</f>
        <v>1</v>
      </c>
      <c r="L32">
        <f>EXP(-LN(2)*$K32/100)</f>
        <v>0.99309249543703593</v>
      </c>
      <c r="M32">
        <f t="shared" si="2"/>
        <v>6803266.1363902222</v>
      </c>
      <c r="N32">
        <f t="shared" si="3"/>
        <v>54634.879123279628</v>
      </c>
      <c r="O32">
        <f t="shared" si="4"/>
        <v>1872485.8166397978</v>
      </c>
    </row>
    <row r="33" spans="1:15" x14ac:dyDescent="0.25">
      <c r="A33" s="1">
        <v>42826.322916666664</v>
      </c>
      <c r="B33">
        <v>4532.8533173837104</v>
      </c>
      <c r="C33">
        <v>1695.32085453334</v>
      </c>
      <c r="D33">
        <v>624.49198614589602</v>
      </c>
      <c r="E33">
        <v>2000</v>
      </c>
      <c r="F33">
        <v>2000</v>
      </c>
      <c r="G33">
        <v>2000</v>
      </c>
      <c r="H33">
        <f t="shared" si="5"/>
        <v>6415345.9273816673</v>
      </c>
      <c r="I33">
        <f t="shared" si="0"/>
        <v>92829.381682294144</v>
      </c>
      <c r="J33">
        <f t="shared" si="1"/>
        <v>1892022.2961768615</v>
      </c>
      <c r="K33">
        <f>DAY(A33)</f>
        <v>1</v>
      </c>
      <c r="L33">
        <f>EXP(-LN(2)*$K33/100)</f>
        <v>0.99309249543703593</v>
      </c>
      <c r="M33">
        <f t="shared" si="2"/>
        <v>6371031.8961152853</v>
      </c>
      <c r="N33">
        <f t="shared" si="3"/>
        <v>92188.162304746569</v>
      </c>
      <c r="O33">
        <f t="shared" si="4"/>
        <v>1878953.14353279</v>
      </c>
    </row>
    <row r="34" spans="1:15" x14ac:dyDescent="0.25">
      <c r="A34" s="1">
        <v>42826.333333333336</v>
      </c>
      <c r="B34">
        <v>4654.1512879513402</v>
      </c>
      <c r="C34">
        <v>1871.4078199157</v>
      </c>
      <c r="D34">
        <v>627.89261137609901</v>
      </c>
      <c r="E34">
        <v>2000</v>
      </c>
      <c r="F34">
        <v>2000</v>
      </c>
      <c r="G34">
        <v>2000</v>
      </c>
      <c r="H34">
        <f t="shared" si="5"/>
        <v>7044519.0593337584</v>
      </c>
      <c r="I34">
        <f t="shared" si="0"/>
        <v>16535.948778833048</v>
      </c>
      <c r="J34">
        <f t="shared" si="1"/>
        <v>1882678.6859163009</v>
      </c>
      <c r="K34">
        <f>DAY(A34)</f>
        <v>1</v>
      </c>
      <c r="L34">
        <f>EXP(-LN(2)*$K34/100)</f>
        <v>0.99309249543703593</v>
      </c>
      <c r="M34">
        <f t="shared" ref="M34:M65" si="6">$L34*H34</f>
        <v>6995859.0117875235</v>
      </c>
      <c r="N34">
        <f t="shared" ref="N34:N65" si="7">$L34*I34</f>
        <v>16421.726637190317</v>
      </c>
      <c r="O34">
        <f t="shared" ref="O34:O65" si="8">$L34*J34</f>
        <v>1869674.0743027388</v>
      </c>
    </row>
    <row r="35" spans="1:15" x14ac:dyDescent="0.25">
      <c r="A35" s="1">
        <v>42826.34375</v>
      </c>
      <c r="B35">
        <v>4665.7041539431402</v>
      </c>
      <c r="C35">
        <v>1811.28876693591</v>
      </c>
      <c r="D35">
        <v>626.76671193982304</v>
      </c>
      <c r="E35">
        <v>2000</v>
      </c>
      <c r="F35">
        <v>2000</v>
      </c>
      <c r="G35">
        <v>2000</v>
      </c>
      <c r="H35">
        <f t="shared" si="5"/>
        <v>7105978.6363497134</v>
      </c>
      <c r="I35">
        <f t="shared" si="0"/>
        <v>35611.929484569308</v>
      </c>
      <c r="J35">
        <f t="shared" si="1"/>
        <v>1885769.6634365653</v>
      </c>
      <c r="K35">
        <f>DAY(A35)</f>
        <v>1</v>
      </c>
      <c r="L35">
        <f>EXP(-LN(2)*$K35/100)</f>
        <v>0.99309249543703593</v>
      </c>
      <c r="M35">
        <f t="shared" si="6"/>
        <v>7056894.0564948022</v>
      </c>
      <c r="N35">
        <f t="shared" si="7"/>
        <v>35365.939919158693</v>
      </c>
      <c r="O35">
        <f t="shared" si="8"/>
        <v>1872743.7008816779</v>
      </c>
    </row>
    <row r="36" spans="1:15" x14ac:dyDescent="0.25">
      <c r="A36" s="1">
        <v>42826.354166666664</v>
      </c>
      <c r="B36">
        <v>3888.9223958460502</v>
      </c>
      <c r="C36">
        <v>1073.13154960201</v>
      </c>
      <c r="D36">
        <v>632.98781461948499</v>
      </c>
      <c r="E36">
        <v>2000</v>
      </c>
      <c r="F36">
        <v>2000</v>
      </c>
      <c r="G36">
        <v>2000</v>
      </c>
      <c r="H36">
        <f t="shared" si="5"/>
        <v>3568027.8175287824</v>
      </c>
      <c r="I36">
        <f t="shared" si="0"/>
        <v>859085.12434317137</v>
      </c>
      <c r="J36">
        <f t="shared" si="1"/>
        <v>1868722.3149788112</v>
      </c>
      <c r="K36">
        <f>DAY(A36)</f>
        <v>1</v>
      </c>
      <c r="L36">
        <f>EXP(-LN(2)*$K36/100)</f>
        <v>0.99309249543703593</v>
      </c>
      <c r="M36">
        <f t="shared" si="6"/>
        <v>3543381.6490984196</v>
      </c>
      <c r="N36">
        <f t="shared" si="7"/>
        <v>853150.98992679641</v>
      </c>
      <c r="O36">
        <f t="shared" si="8"/>
        <v>1855814.1070611824</v>
      </c>
    </row>
    <row r="37" spans="1:15" x14ac:dyDescent="0.25">
      <c r="A37" s="1">
        <v>42826.364583333336</v>
      </c>
      <c r="B37">
        <v>3695.9824319445302</v>
      </c>
      <c r="C37">
        <v>802.43797182612695</v>
      </c>
      <c r="D37">
        <v>639.82461480444101</v>
      </c>
      <c r="E37">
        <v>2000</v>
      </c>
      <c r="F37">
        <v>2000</v>
      </c>
      <c r="G37">
        <v>2000</v>
      </c>
      <c r="H37">
        <f t="shared" si="5"/>
        <v>2876356.4094644827</v>
      </c>
      <c r="I37">
        <f t="shared" si="0"/>
        <v>1434154.81132392</v>
      </c>
      <c r="J37">
        <f t="shared" si="1"/>
        <v>1850077.0784918875</v>
      </c>
      <c r="K37">
        <f>DAY(A37)</f>
        <v>1</v>
      </c>
      <c r="L37">
        <f>EXP(-LN(2)*$K37/100)</f>
        <v>0.99309249543703593</v>
      </c>
      <c r="M37">
        <f t="shared" si="6"/>
        <v>2856487.9644413958</v>
      </c>
      <c r="N37">
        <f t="shared" si="7"/>
        <v>1424248.3804207032</v>
      </c>
      <c r="O37">
        <f t="shared" si="8"/>
        <v>1837297.6626303697</v>
      </c>
    </row>
    <row r="38" spans="1:15" x14ac:dyDescent="0.25">
      <c r="A38" s="1">
        <v>42826.375</v>
      </c>
      <c r="B38">
        <v>4366.2197724747202</v>
      </c>
      <c r="C38">
        <v>1383.38975453431</v>
      </c>
      <c r="D38">
        <v>624.545686111093</v>
      </c>
      <c r="E38">
        <v>2000</v>
      </c>
      <c r="F38">
        <v>2000</v>
      </c>
      <c r="G38">
        <v>2000</v>
      </c>
      <c r="H38">
        <f t="shared" si="5"/>
        <v>5598996.0116503164</v>
      </c>
      <c r="I38">
        <f t="shared" si="0"/>
        <v>380208.19481325848</v>
      </c>
      <c r="J38">
        <f t="shared" si="1"/>
        <v>1891874.5695956042</v>
      </c>
      <c r="K38">
        <f>DAY(A38)</f>
        <v>1</v>
      </c>
      <c r="L38">
        <f>EXP(-LN(2)*$K38/100)</f>
        <v>0.99309249543703593</v>
      </c>
      <c r="M38">
        <f t="shared" si="6"/>
        <v>5560320.9211518243</v>
      </c>
      <c r="N38">
        <f t="shared" si="7"/>
        <v>377581.90497270954</v>
      </c>
      <c r="O38">
        <f t="shared" si="8"/>
        <v>1878806.4373735669</v>
      </c>
    </row>
    <row r="39" spans="1:15" x14ac:dyDescent="0.25">
      <c r="A39" s="1">
        <v>42826.385416666664</v>
      </c>
      <c r="B39">
        <v>5000.7862259510302</v>
      </c>
      <c r="C39">
        <v>2156.8982356700499</v>
      </c>
      <c r="D39">
        <v>625.028903596075</v>
      </c>
      <c r="E39">
        <v>2000</v>
      </c>
      <c r="F39">
        <v>2000</v>
      </c>
      <c r="G39">
        <v>2000</v>
      </c>
      <c r="H39">
        <f t="shared" si="5"/>
        <v>9004717.973857427</v>
      </c>
      <c r="I39">
        <f t="shared" si="0"/>
        <v>24617.056356374509</v>
      </c>
      <c r="J39">
        <f t="shared" si="1"/>
        <v>1890545.5159462115</v>
      </c>
      <c r="K39">
        <f>DAY(A39)</f>
        <v>1</v>
      </c>
      <c r="L39">
        <f>EXP(-LN(2)*$K39/100)</f>
        <v>0.99309249543703593</v>
      </c>
      <c r="M39">
        <f t="shared" si="6"/>
        <v>8942517.8433648031</v>
      </c>
      <c r="N39">
        <f t="shared" si="7"/>
        <v>24447.013927266107</v>
      </c>
      <c r="O39">
        <f t="shared" si="8"/>
        <v>1877486.5641683219</v>
      </c>
    </row>
    <row r="40" spans="1:15" x14ac:dyDescent="0.25">
      <c r="A40" s="1">
        <v>42826.395833333336</v>
      </c>
      <c r="B40">
        <v>4457.6068593420296</v>
      </c>
      <c r="C40">
        <v>1646.6088185999299</v>
      </c>
      <c r="D40">
        <v>624.95078306277503</v>
      </c>
      <c r="E40">
        <v>2000</v>
      </c>
      <c r="F40">
        <v>2000</v>
      </c>
      <c r="G40">
        <v>2000</v>
      </c>
      <c r="H40">
        <f t="shared" si="5"/>
        <v>6039831.475084994</v>
      </c>
      <c r="I40">
        <f t="shared" si="0"/>
        <v>124885.32709133724</v>
      </c>
      <c r="J40">
        <f t="shared" si="1"/>
        <v>1890760.3489996758</v>
      </c>
      <c r="K40">
        <f>DAY(A40)</f>
        <v>1</v>
      </c>
      <c r="L40">
        <f>EXP(-LN(2)*$K40/100)</f>
        <v>0.99309249543703593</v>
      </c>
      <c r="M40">
        <f t="shared" si="6"/>
        <v>5998111.3116113106</v>
      </c>
      <c r="N40">
        <f t="shared" si="7"/>
        <v>124022.68112460656</v>
      </c>
      <c r="O40">
        <f t="shared" si="8"/>
        <v>1877699.913261489</v>
      </c>
    </row>
    <row r="41" spans="1:15" x14ac:dyDescent="0.25">
      <c r="A41" s="1">
        <v>42826.40625</v>
      </c>
      <c r="B41">
        <v>4322.6724575990202</v>
      </c>
      <c r="C41">
        <v>1563.55013711482</v>
      </c>
      <c r="D41">
        <v>624.45096756308601</v>
      </c>
      <c r="E41">
        <v>2000</v>
      </c>
      <c r="F41">
        <v>2000</v>
      </c>
      <c r="G41">
        <v>2000</v>
      </c>
      <c r="H41">
        <f t="shared" si="5"/>
        <v>5394807.345289072</v>
      </c>
      <c r="I41">
        <f t="shared" si="0"/>
        <v>190488.48281249241</v>
      </c>
      <c r="J41">
        <f t="shared" si="1"/>
        <v>1892135.14063813</v>
      </c>
      <c r="K41">
        <f>DAY(A41)</f>
        <v>1</v>
      </c>
      <c r="L41">
        <f>EXP(-LN(2)*$K41/100)</f>
        <v>0.99309249543703593</v>
      </c>
      <c r="M41">
        <f t="shared" si="6"/>
        <v>5357542.6889351755</v>
      </c>
      <c r="N41">
        <f t="shared" si="7"/>
        <v>189172.68274827302</v>
      </c>
      <c r="O41">
        <f t="shared" si="8"/>
        <v>1879065.2085204276</v>
      </c>
    </row>
    <row r="42" spans="1:15" x14ac:dyDescent="0.25">
      <c r="A42" s="1">
        <v>42826.416666666664</v>
      </c>
      <c r="B42">
        <v>4890.2896780376896</v>
      </c>
      <c r="C42">
        <v>2082.0606940447501</v>
      </c>
      <c r="D42">
        <v>633.66692275587104</v>
      </c>
      <c r="E42">
        <v>2000</v>
      </c>
      <c r="F42">
        <v>2000</v>
      </c>
      <c r="G42">
        <v>2000</v>
      </c>
      <c r="H42">
        <f t="shared" si="5"/>
        <v>8353774.4229712114</v>
      </c>
      <c r="I42">
        <f t="shared" si="0"/>
        <v>6733.9575071060854</v>
      </c>
      <c r="J42">
        <f t="shared" si="1"/>
        <v>1866866.0779714112</v>
      </c>
      <c r="K42">
        <f>DAY(A42)</f>
        <v>1</v>
      </c>
      <c r="L42">
        <f>EXP(-LN(2)*$K42/100)</f>
        <v>0.99309249543703593</v>
      </c>
      <c r="M42">
        <f t="shared" si="6"/>
        <v>8296070.6880265651</v>
      </c>
      <c r="N42">
        <f t="shared" si="7"/>
        <v>6687.4426648989438</v>
      </c>
      <c r="O42">
        <f t="shared" si="8"/>
        <v>1853970.6920193809</v>
      </c>
    </row>
    <row r="43" spans="1:15" x14ac:dyDescent="0.25">
      <c r="A43" s="1">
        <v>42826.427083333336</v>
      </c>
      <c r="B43">
        <v>5046.0016810013603</v>
      </c>
      <c r="C43">
        <v>2204.3997567793299</v>
      </c>
      <c r="D43">
        <v>626.22464695711506</v>
      </c>
      <c r="E43">
        <v>2000</v>
      </c>
      <c r="F43">
        <v>2000</v>
      </c>
      <c r="G43">
        <v>2000</v>
      </c>
      <c r="H43">
        <f t="shared" si="5"/>
        <v>9278126.2406631131</v>
      </c>
      <c r="I43">
        <f t="shared" si="0"/>
        <v>41779.260571449217</v>
      </c>
      <c r="J43">
        <f t="shared" si="1"/>
        <v>1887258.7206281032</v>
      </c>
      <c r="K43">
        <f>DAY(A43)</f>
        <v>1</v>
      </c>
      <c r="L43">
        <f>EXP(-LN(2)*$K43/100)</f>
        <v>0.99309249543703593</v>
      </c>
      <c r="M43">
        <f t="shared" si="6"/>
        <v>9214037.5413199756</v>
      </c>
      <c r="N43">
        <f t="shared" si="7"/>
        <v>41490.670138414665</v>
      </c>
      <c r="O43">
        <f t="shared" si="8"/>
        <v>1874222.4724038709</v>
      </c>
    </row>
    <row r="44" spans="1:15" x14ac:dyDescent="0.25">
      <c r="A44" s="1">
        <v>42826.4375</v>
      </c>
      <c r="B44">
        <v>4932.8263854935803</v>
      </c>
      <c r="C44">
        <v>2153.3493707319699</v>
      </c>
      <c r="D44">
        <v>629.18613688074504</v>
      </c>
      <c r="E44">
        <v>2000</v>
      </c>
      <c r="F44">
        <v>2000</v>
      </c>
      <c r="G44">
        <v>2000</v>
      </c>
      <c r="H44">
        <f t="shared" si="5"/>
        <v>8601470.6074473392</v>
      </c>
      <c r="I44">
        <f t="shared" si="0"/>
        <v>23516.029503891143</v>
      </c>
      <c r="J44">
        <f t="shared" si="1"/>
        <v>1879130.6473199357</v>
      </c>
      <c r="K44">
        <f>DAY(A44)</f>
        <v>1</v>
      </c>
      <c r="L44">
        <f>EXP(-LN(2)*$K44/100)</f>
        <v>0.99309249543703593</v>
      </c>
      <c r="M44">
        <f t="shared" si="6"/>
        <v>8542055.909978196</v>
      </c>
      <c r="N44">
        <f t="shared" si="7"/>
        <v>23353.592422790218</v>
      </c>
      <c r="O44">
        <f t="shared" si="8"/>
        <v>1866150.5437991677</v>
      </c>
    </row>
    <row r="45" spans="1:15" x14ac:dyDescent="0.25">
      <c r="A45" s="1">
        <v>42826.447916666664</v>
      </c>
      <c r="B45">
        <v>5042.2786552279904</v>
      </c>
      <c r="C45">
        <v>2201.5184929683001</v>
      </c>
      <c r="D45">
        <v>620.52030110003602</v>
      </c>
      <c r="E45">
        <v>2000</v>
      </c>
      <c r="F45">
        <v>2000</v>
      </c>
      <c r="G45">
        <v>2000</v>
      </c>
      <c r="H45">
        <f t="shared" si="5"/>
        <v>9255459.4160558302</v>
      </c>
      <c r="I45">
        <f t="shared" si="0"/>
        <v>40609.703008214798</v>
      </c>
      <c r="J45">
        <f t="shared" si="1"/>
        <v>1902964.2396771354</v>
      </c>
      <c r="K45">
        <f>DAY(A45)</f>
        <v>1</v>
      </c>
      <c r="L45">
        <f>EXP(-LN(2)*$K45/100)</f>
        <v>0.99309249543703593</v>
      </c>
      <c r="M45">
        <f t="shared" si="6"/>
        <v>9191527.2879070956</v>
      </c>
      <c r="N45">
        <f t="shared" si="7"/>
        <v>40329.19129938494</v>
      </c>
      <c r="O45">
        <f t="shared" si="8"/>
        <v>1889819.5055084082</v>
      </c>
    </row>
    <row r="46" spans="1:15" x14ac:dyDescent="0.25">
      <c r="A46" s="1">
        <v>42826.458333333336</v>
      </c>
      <c r="B46">
        <v>5142.6076584673701</v>
      </c>
      <c r="C46">
        <v>2245.2710118310201</v>
      </c>
      <c r="D46">
        <v>625.01232723074304</v>
      </c>
      <c r="E46">
        <v>2000</v>
      </c>
      <c r="F46">
        <v>2000</v>
      </c>
      <c r="G46">
        <v>2000</v>
      </c>
      <c r="H46">
        <f t="shared" si="5"/>
        <v>9875982.8950577676</v>
      </c>
      <c r="I46">
        <f t="shared" si="0"/>
        <v>60157.869244612419</v>
      </c>
      <c r="J46">
        <f t="shared" si="1"/>
        <v>1890591.1002674173</v>
      </c>
      <c r="K46">
        <f>DAY(A46)</f>
        <v>1</v>
      </c>
      <c r="L46">
        <f>EXP(-LN(2)*$K46/100)</f>
        <v>0.99309249543703593</v>
      </c>
      <c r="M46">
        <f t="shared" si="6"/>
        <v>9807764.4981464017</v>
      </c>
      <c r="N46">
        <f t="shared" si="7"/>
        <v>59742.328488307059</v>
      </c>
      <c r="O46">
        <f t="shared" si="8"/>
        <v>1877531.8336156209</v>
      </c>
    </row>
    <row r="47" spans="1:15" x14ac:dyDescent="0.25">
      <c r="A47" s="1">
        <v>42826.46875</v>
      </c>
      <c r="B47">
        <v>5085.8628815854399</v>
      </c>
      <c r="C47">
        <v>2166.8184095669399</v>
      </c>
      <c r="D47">
        <v>628.63446881614595</v>
      </c>
      <c r="E47">
        <v>2000</v>
      </c>
      <c r="F47">
        <v>2000</v>
      </c>
      <c r="G47">
        <v>2000</v>
      </c>
      <c r="H47">
        <f t="shared" si="5"/>
        <v>9522549.7239467949</v>
      </c>
      <c r="I47">
        <f t="shared" si="0"/>
        <v>27828.381770443295</v>
      </c>
      <c r="J47">
        <f t="shared" si="1"/>
        <v>1880643.4201191741</v>
      </c>
      <c r="K47">
        <f>DAY(A47)</f>
        <v>1</v>
      </c>
      <c r="L47">
        <f>EXP(-LN(2)*$K47/100)</f>
        <v>0.99309249543703593</v>
      </c>
      <c r="M47">
        <f t="shared" si="6"/>
        <v>9456772.6682775803</v>
      </c>
      <c r="N47">
        <f t="shared" si="7"/>
        <v>27636.157096384053</v>
      </c>
      <c r="O47">
        <f t="shared" si="8"/>
        <v>1867652.8671133926</v>
      </c>
    </row>
    <row r="48" spans="1:15" x14ac:dyDescent="0.25">
      <c r="A48" s="1">
        <v>42826.479166666664</v>
      </c>
      <c r="B48">
        <v>4953.8292914947397</v>
      </c>
      <c r="C48">
        <v>2135.3221211144501</v>
      </c>
      <c r="D48">
        <v>626.17189624426999</v>
      </c>
      <c r="E48">
        <v>2000</v>
      </c>
      <c r="F48">
        <v>2000</v>
      </c>
      <c r="G48">
        <v>2000</v>
      </c>
      <c r="H48">
        <f t="shared" si="5"/>
        <v>8725107.4832923152</v>
      </c>
      <c r="I48">
        <f t="shared" si="0"/>
        <v>18312.07646291389</v>
      </c>
      <c r="J48">
        <f t="shared" si="1"/>
        <v>1887403.6586690645</v>
      </c>
      <c r="K48">
        <f>DAY(A48)</f>
        <v>1</v>
      </c>
      <c r="L48">
        <f>EXP(-LN(2)*$K48/100)</f>
        <v>0.99309249543703593</v>
      </c>
      <c r="M48">
        <f t="shared" si="6"/>
        <v>8664838.7635391224</v>
      </c>
      <c r="N48">
        <f t="shared" si="7"/>
        <v>18185.585711188967</v>
      </c>
      <c r="O48">
        <f t="shared" si="8"/>
        <v>1874366.4092846529</v>
      </c>
    </row>
    <row r="49" spans="1:15" x14ac:dyDescent="0.25">
      <c r="A49" s="1">
        <v>42826.489583333336</v>
      </c>
      <c r="B49">
        <v>4926.3146894431402</v>
      </c>
      <c r="C49">
        <v>2092.3059367203</v>
      </c>
      <c r="D49">
        <v>626.451904438778</v>
      </c>
      <c r="E49">
        <v>2000</v>
      </c>
      <c r="F49">
        <v>2000</v>
      </c>
      <c r="G49">
        <v>2000</v>
      </c>
      <c r="H49">
        <f t="shared" si="5"/>
        <v>8563317.6616507024</v>
      </c>
      <c r="I49">
        <f t="shared" si="0"/>
        <v>8520.3859538120269</v>
      </c>
      <c r="J49">
        <f t="shared" si="1"/>
        <v>1886634.3708198599</v>
      </c>
      <c r="K49">
        <f>DAY(A49)</f>
        <v>1</v>
      </c>
      <c r="L49">
        <f>EXP(-LN(2)*$K49/100)</f>
        <v>0.99309249543703593</v>
      </c>
      <c r="M49">
        <f t="shared" si="6"/>
        <v>8504166.5058287401</v>
      </c>
      <c r="N49">
        <f t="shared" si="7"/>
        <v>8461.5313489578548</v>
      </c>
      <c r="O49">
        <f t="shared" si="8"/>
        <v>1873602.4352947769</v>
      </c>
    </row>
    <row r="50" spans="1:15" x14ac:dyDescent="0.25">
      <c r="A50" s="1">
        <v>42826.5</v>
      </c>
      <c r="B50">
        <v>5118.7148175601797</v>
      </c>
      <c r="C50">
        <v>2197.3238614895699</v>
      </c>
      <c r="D50">
        <v>628.42250215761806</v>
      </c>
      <c r="E50">
        <v>2000</v>
      </c>
      <c r="F50">
        <v>2000</v>
      </c>
      <c r="G50">
        <v>2000</v>
      </c>
      <c r="H50">
        <f t="shared" si="5"/>
        <v>9726382.1132694241</v>
      </c>
      <c r="I50">
        <f t="shared" si="0"/>
        <v>38936.70631315498</v>
      </c>
      <c r="J50">
        <f t="shared" si="1"/>
        <v>1881224.8325875693</v>
      </c>
      <c r="K50">
        <f>DAY(A50)</f>
        <v>1</v>
      </c>
      <c r="L50">
        <f>EXP(-LN(2)*$K50/100)</f>
        <v>0.99309249543703593</v>
      </c>
      <c r="M50">
        <f t="shared" si="6"/>
        <v>9659197.0844408832</v>
      </c>
      <c r="N50">
        <f t="shared" si="7"/>
        <v>38667.750836630068</v>
      </c>
      <c r="O50">
        <f t="shared" si="8"/>
        <v>1868230.2634725093</v>
      </c>
    </row>
    <row r="51" spans="1:15" x14ac:dyDescent="0.25">
      <c r="A51" s="1">
        <v>42826.510416666664</v>
      </c>
      <c r="B51">
        <v>4569.1273402282904</v>
      </c>
      <c r="C51">
        <v>1762.50918410588</v>
      </c>
      <c r="D51">
        <v>633.40964806611703</v>
      </c>
      <c r="E51">
        <v>2000</v>
      </c>
      <c r="F51">
        <v>2000</v>
      </c>
      <c r="G51">
        <v>2000</v>
      </c>
      <c r="H51">
        <f t="shared" si="5"/>
        <v>6600415.2903084904</v>
      </c>
      <c r="I51">
        <f t="shared" si="0"/>
        <v>56401.887634054816</v>
      </c>
      <c r="J51">
        <f t="shared" si="1"/>
        <v>1867569.1899987743</v>
      </c>
      <c r="K51">
        <f>DAY(A51)</f>
        <v>1</v>
      </c>
      <c r="L51">
        <f>EXP(-LN(2)*$K51/100)</f>
        <v>0.99309249543703593</v>
      </c>
      <c r="M51">
        <f t="shared" si="6"/>
        <v>6554822.891573227</v>
      </c>
      <c r="N51">
        <f t="shared" si="7"/>
        <v>56012.291337862793</v>
      </c>
      <c r="O51">
        <f t="shared" si="8"/>
        <v>1854668.9472972066</v>
      </c>
    </row>
    <row r="52" spans="1:15" x14ac:dyDescent="0.25">
      <c r="A52" s="1">
        <v>42826.520833333336</v>
      </c>
      <c r="B52">
        <v>3970.4499991401199</v>
      </c>
      <c r="C52">
        <v>1175.7167151681101</v>
      </c>
      <c r="D52">
        <v>627.55109799901902</v>
      </c>
      <c r="E52">
        <v>2000</v>
      </c>
      <c r="F52">
        <v>2000</v>
      </c>
      <c r="G52">
        <v>2000</v>
      </c>
      <c r="H52">
        <f t="shared" si="5"/>
        <v>3882673.1991112982</v>
      </c>
      <c r="I52">
        <f t="shared" si="0"/>
        <v>679442.93365325057</v>
      </c>
      <c r="J52">
        <f t="shared" si="1"/>
        <v>1883615.9886036983</v>
      </c>
      <c r="K52">
        <f>DAY(A52)</f>
        <v>1</v>
      </c>
      <c r="L52">
        <f>EXP(-LN(2)*$K52/100)</f>
        <v>0.99309249543703593</v>
      </c>
      <c r="M52">
        <f t="shared" si="6"/>
        <v>3855853.6162719387</v>
      </c>
      <c r="N52">
        <f t="shared" si="7"/>
        <v>674749.67848876701</v>
      </c>
      <c r="O52">
        <f t="shared" si="8"/>
        <v>1870604.9025675461</v>
      </c>
    </row>
    <row r="53" spans="1:15" x14ac:dyDescent="0.25">
      <c r="A53" s="1">
        <v>42826.53125</v>
      </c>
      <c r="B53">
        <v>4195.1099088863702</v>
      </c>
      <c r="C53">
        <v>1256.5814660347701</v>
      </c>
      <c r="D53">
        <v>630.32605756286398</v>
      </c>
      <c r="E53">
        <v>2000</v>
      </c>
      <c r="F53">
        <v>2000</v>
      </c>
      <c r="G53">
        <v>2000</v>
      </c>
      <c r="H53">
        <f t="shared" si="5"/>
        <v>4818507.5120911291</v>
      </c>
      <c r="I53">
        <f t="shared" si="0"/>
        <v>552671.11664301169</v>
      </c>
      <c r="J53">
        <f t="shared" si="1"/>
        <v>1876006.708591287</v>
      </c>
      <c r="K53">
        <f>DAY(A53)</f>
        <v>1</v>
      </c>
      <c r="L53">
        <f>EXP(-LN(2)*$K53/100)</f>
        <v>0.99309249543703593</v>
      </c>
      <c r="M53">
        <f t="shared" si="6"/>
        <v>4785223.6494646827</v>
      </c>
      <c r="N53">
        <f t="shared" si="7"/>
        <v>548853.53838298167</v>
      </c>
      <c r="O53">
        <f t="shared" si="8"/>
        <v>1863048.1836915414</v>
      </c>
    </row>
    <row r="54" spans="1:15" x14ac:dyDescent="0.25">
      <c r="A54" s="1">
        <v>42826.541666666664</v>
      </c>
      <c r="B54">
        <v>4732.5054781758899</v>
      </c>
      <c r="C54">
        <v>1703.46645768296</v>
      </c>
      <c r="D54">
        <v>628.84938317431101</v>
      </c>
      <c r="E54">
        <v>2000</v>
      </c>
      <c r="F54">
        <v>2000</v>
      </c>
      <c r="G54">
        <v>2000</v>
      </c>
      <c r="H54">
        <f t="shared" si="5"/>
        <v>7466586.1882612491</v>
      </c>
      <c r="I54">
        <f t="shared" si="0"/>
        <v>87932.141719091742</v>
      </c>
      <c r="J54">
        <f t="shared" si="1"/>
        <v>1880054.0140214674</v>
      </c>
      <c r="K54">
        <f>DAY(A54)</f>
        <v>1</v>
      </c>
      <c r="L54">
        <f>EXP(-LN(2)*$K54/100)</f>
        <v>0.99309249543703593</v>
      </c>
      <c r="M54">
        <f t="shared" si="6"/>
        <v>7415010.7100960696</v>
      </c>
      <c r="N54">
        <f t="shared" si="7"/>
        <v>87324.750048935908</v>
      </c>
      <c r="O54">
        <f t="shared" si="8"/>
        <v>1867067.5323409953</v>
      </c>
    </row>
    <row r="55" spans="1:15" x14ac:dyDescent="0.25">
      <c r="A55" s="1">
        <v>42826.552083333336</v>
      </c>
      <c r="B55">
        <v>5257.2854839838001</v>
      </c>
      <c r="C55">
        <v>2377.4565404273999</v>
      </c>
      <c r="D55">
        <v>629.82091579841904</v>
      </c>
      <c r="E55">
        <v>2000</v>
      </c>
      <c r="F55">
        <v>2000</v>
      </c>
      <c r="G55">
        <v>2000</v>
      </c>
      <c r="H55">
        <f t="shared" si="5"/>
        <v>10609908.724171579</v>
      </c>
      <c r="I55">
        <f t="shared" si="0"/>
        <v>142473.43991142136</v>
      </c>
      <c r="J55">
        <f t="shared" si="1"/>
        <v>1877390.7227834831</v>
      </c>
      <c r="K55">
        <f>DAY(A55)</f>
        <v>1</v>
      </c>
      <c r="L55">
        <f>EXP(-LN(2)*$K55/100)</f>
        <v>0.99309249543703593</v>
      </c>
      <c r="M55">
        <f t="shared" si="6"/>
        <v>10536620.731246732</v>
      </c>
      <c r="N55">
        <f t="shared" si="7"/>
        <v>141489.30397513203</v>
      </c>
      <c r="O55">
        <f t="shared" si="8"/>
        <v>1864422.6377993897</v>
      </c>
    </row>
    <row r="56" spans="1:15" x14ac:dyDescent="0.25">
      <c r="A56" s="1">
        <v>42826.5625</v>
      </c>
      <c r="B56">
        <v>4695.6104281899097</v>
      </c>
      <c r="C56">
        <v>1810.42580585671</v>
      </c>
      <c r="D56">
        <v>625.42327785835596</v>
      </c>
      <c r="E56">
        <v>2000</v>
      </c>
      <c r="F56">
        <v>2000</v>
      </c>
      <c r="G56">
        <v>2000</v>
      </c>
      <c r="H56">
        <f t="shared" si="5"/>
        <v>7266315.5805661883</v>
      </c>
      <c r="I56">
        <f t="shared" si="0"/>
        <v>35938.375085077816</v>
      </c>
      <c r="J56">
        <f t="shared" si="1"/>
        <v>1889461.1650536666</v>
      </c>
      <c r="K56">
        <f>DAY(A56)</f>
        <v>1</v>
      </c>
      <c r="L56">
        <f>EXP(-LN(2)*$K56/100)</f>
        <v>0.99309249543703593</v>
      </c>
      <c r="M56">
        <f t="shared" si="6"/>
        <v>7216123.4725374905</v>
      </c>
      <c r="N56">
        <f t="shared" si="7"/>
        <v>35690.130595192124</v>
      </c>
      <c r="O56">
        <f t="shared" si="8"/>
        <v>1876409.703434515</v>
      </c>
    </row>
    <row r="57" spans="1:15" x14ac:dyDescent="0.25">
      <c r="A57" s="1">
        <v>42826.572916666664</v>
      </c>
      <c r="B57">
        <v>4608.6624352238196</v>
      </c>
      <c r="C57">
        <v>1756.04394832149</v>
      </c>
      <c r="D57">
        <v>622.69745837672201</v>
      </c>
      <c r="E57">
        <v>2000</v>
      </c>
      <c r="F57">
        <v>2000</v>
      </c>
      <c r="G57">
        <v>2000</v>
      </c>
      <c r="H57">
        <f t="shared" si="5"/>
        <v>6805119.7009478686</v>
      </c>
      <c r="I57">
        <f t="shared" si="0"/>
        <v>59514.555150567838</v>
      </c>
      <c r="J57">
        <f t="shared" si="1"/>
        <v>1896962.2911619416</v>
      </c>
      <c r="K57">
        <f>DAY(A57)</f>
        <v>1</v>
      </c>
      <c r="L57">
        <f>EXP(-LN(2)*$K57/100)</f>
        <v>0.99309249543703593</v>
      </c>
      <c r="M57">
        <f t="shared" si="6"/>
        <v>6758113.3055620547</v>
      </c>
      <c r="N57">
        <f t="shared" si="7"/>
        <v>59103.458089302512</v>
      </c>
      <c r="O57">
        <f t="shared" si="8"/>
        <v>1883859.0154799698</v>
      </c>
    </row>
    <row r="58" spans="1:15" x14ac:dyDescent="0.25">
      <c r="A58" s="1">
        <v>42826.583333333336</v>
      </c>
      <c r="B58">
        <v>5094.3515293048804</v>
      </c>
      <c r="C58">
        <v>2244.0469484226701</v>
      </c>
      <c r="D58">
        <v>624.61512583830404</v>
      </c>
      <c r="E58">
        <v>2000</v>
      </c>
      <c r="F58">
        <v>2000</v>
      </c>
      <c r="G58">
        <v>2000</v>
      </c>
      <c r="H58">
        <f t="shared" si="5"/>
        <v>9575011.3869114518</v>
      </c>
      <c r="I58">
        <f t="shared" si="0"/>
        <v>59558.91303441739</v>
      </c>
      <c r="J58">
        <f t="shared" si="1"/>
        <v>1891683.5520727842</v>
      </c>
      <c r="K58">
        <f>DAY(A58)</f>
        <v>1</v>
      </c>
      <c r="L58">
        <f>EXP(-LN(2)*$K58/100)</f>
        <v>0.99309249543703593</v>
      </c>
      <c r="M58">
        <f t="shared" si="6"/>
        <v>9508871.9520659279</v>
      </c>
      <c r="N58">
        <f t="shared" si="7"/>
        <v>59147.509570866969</v>
      </c>
      <c r="O58">
        <f t="shared" si="8"/>
        <v>1878616.7393051572</v>
      </c>
    </row>
    <row r="59" spans="1:15" x14ac:dyDescent="0.25">
      <c r="A59" s="1">
        <v>42826.59375</v>
      </c>
      <c r="B59">
        <v>4991.5055282100702</v>
      </c>
      <c r="C59">
        <v>2066.42733617255</v>
      </c>
      <c r="D59">
        <v>623.000525734034</v>
      </c>
      <c r="E59">
        <v>2000</v>
      </c>
      <c r="F59">
        <v>2000</v>
      </c>
      <c r="G59">
        <v>2000</v>
      </c>
      <c r="H59">
        <f t="shared" si="5"/>
        <v>8949105.3253114112</v>
      </c>
      <c r="I59">
        <f t="shared" si="0"/>
        <v>4412.5909909809679</v>
      </c>
      <c r="J59">
        <f t="shared" si="1"/>
        <v>1896127.5521287469</v>
      </c>
      <c r="K59">
        <f>DAY(A59)</f>
        <v>1</v>
      </c>
      <c r="L59">
        <f>EXP(-LN(2)*$K59/100)</f>
        <v>0.99309249543703593</v>
      </c>
      <c r="M59">
        <f t="shared" si="6"/>
        <v>8887289.339442376</v>
      </c>
      <c r="N59">
        <f t="shared" si="7"/>
        <v>4382.1109985762723</v>
      </c>
      <c r="O59">
        <f t="shared" si="8"/>
        <v>1883030.0424104556</v>
      </c>
    </row>
    <row r="60" spans="1:15" x14ac:dyDescent="0.25">
      <c r="A60" s="1">
        <v>42826.604166666664</v>
      </c>
      <c r="B60">
        <v>4880.9838027613696</v>
      </c>
      <c r="C60">
        <v>2061.50783435837</v>
      </c>
      <c r="D60">
        <v>630.49128923255898</v>
      </c>
      <c r="E60">
        <v>2000</v>
      </c>
      <c r="F60">
        <v>2000</v>
      </c>
      <c r="G60">
        <v>2000</v>
      </c>
      <c r="H60">
        <f t="shared" si="5"/>
        <v>8300067.671773362</v>
      </c>
      <c r="I60">
        <f t="shared" si="0"/>
        <v>3783.2136874566836</v>
      </c>
      <c r="J60">
        <f t="shared" si="1"/>
        <v>1875554.1088678984</v>
      </c>
      <c r="K60">
        <f>DAY(A60)</f>
        <v>1</v>
      </c>
      <c r="L60">
        <f>EXP(-LN(2)*$K60/100)</f>
        <v>0.99309249543703593</v>
      </c>
      <c r="M60">
        <f t="shared" si="6"/>
        <v>8242734.9164576773</v>
      </c>
      <c r="N60">
        <f t="shared" si="7"/>
        <v>3757.0811216479083</v>
      </c>
      <c r="O60">
        <f t="shared" si="8"/>
        <v>1862598.7103028074</v>
      </c>
    </row>
    <row r="61" spans="1:15" x14ac:dyDescent="0.25">
      <c r="A61" s="1">
        <v>42826.614583333336</v>
      </c>
      <c r="B61">
        <v>5087.5095107074203</v>
      </c>
      <c r="C61">
        <v>2175.6013120558</v>
      </c>
      <c r="D61">
        <v>618.45917922845899</v>
      </c>
      <c r="E61">
        <v>2000</v>
      </c>
      <c r="F61">
        <v>2000</v>
      </c>
      <c r="G61">
        <v>2000</v>
      </c>
      <c r="H61">
        <f t="shared" si="5"/>
        <v>9532714.9787087739</v>
      </c>
      <c r="I61">
        <f t="shared" si="0"/>
        <v>30835.820795718453</v>
      </c>
      <c r="J61">
        <f t="shared" si="1"/>
        <v>1908655.0394581028</v>
      </c>
      <c r="K61">
        <f>DAY(A61)</f>
        <v>1</v>
      </c>
      <c r="L61">
        <f>EXP(-LN(2)*$K61/100)</f>
        <v>0.99309249543703593</v>
      </c>
      <c r="M61">
        <f t="shared" si="6"/>
        <v>9466867.7064959072</v>
      </c>
      <c r="N61">
        <f t="shared" si="7"/>
        <v>30622.822222869287</v>
      </c>
      <c r="O61">
        <f t="shared" si="8"/>
        <v>1895470.9960639216</v>
      </c>
    </row>
    <row r="62" spans="1:15" x14ac:dyDescent="0.25">
      <c r="A62" s="1">
        <v>42826.625</v>
      </c>
      <c r="B62">
        <v>5223.6228241929903</v>
      </c>
      <c r="C62">
        <v>2315.8797396750701</v>
      </c>
      <c r="D62">
        <v>621.19507179530206</v>
      </c>
      <c r="E62">
        <v>2000</v>
      </c>
      <c r="F62">
        <v>2000</v>
      </c>
      <c r="G62">
        <v>2000</v>
      </c>
      <c r="H62">
        <f t="shared" si="5"/>
        <v>10391744.11265799</v>
      </c>
      <c r="I62">
        <f t="shared" si="0"/>
        <v>99780.009937190087</v>
      </c>
      <c r="J62">
        <f t="shared" si="1"/>
        <v>1901103.0300415622</v>
      </c>
      <c r="K62">
        <f>DAY(A62)</f>
        <v>1</v>
      </c>
      <c r="L62">
        <f>EXP(-LN(2)*$K62/100)</f>
        <v>0.99309249543703593</v>
      </c>
      <c r="M62">
        <f t="shared" si="6"/>
        <v>10319963.09278265</v>
      </c>
      <c r="N62">
        <f t="shared" si="7"/>
        <v>99090.779063256341</v>
      </c>
      <c r="O62">
        <f t="shared" si="8"/>
        <v>1887971.1521868852</v>
      </c>
    </row>
    <row r="63" spans="1:15" x14ac:dyDescent="0.25">
      <c r="A63" s="1">
        <v>42826.635416666664</v>
      </c>
      <c r="B63">
        <v>5125.5523344167304</v>
      </c>
      <c r="C63">
        <v>2239.0343088648301</v>
      </c>
      <c r="D63">
        <v>626.32534390044805</v>
      </c>
      <c r="E63">
        <v>2000</v>
      </c>
      <c r="F63">
        <v>2000</v>
      </c>
      <c r="G63">
        <v>2000</v>
      </c>
      <c r="H63">
        <f t="shared" si="5"/>
        <v>9769077.3951778729</v>
      </c>
      <c r="I63">
        <f t="shared" si="0"/>
        <v>57137.400814486995</v>
      </c>
      <c r="J63">
        <f t="shared" si="1"/>
        <v>1886982.0608102225</v>
      </c>
      <c r="K63">
        <f>DAY(A63)</f>
        <v>1</v>
      </c>
      <c r="L63">
        <f>EXP(-LN(2)*$K63/100)</f>
        <v>0.99309249543703593</v>
      </c>
      <c r="M63">
        <f t="shared" si="6"/>
        <v>9701597.4484947324</v>
      </c>
      <c r="N63">
        <f t="shared" si="7"/>
        <v>56742.723957645016</v>
      </c>
      <c r="O63">
        <f t="shared" si="8"/>
        <v>1873947.7236149446</v>
      </c>
    </row>
    <row r="64" spans="1:15" x14ac:dyDescent="0.25">
      <c r="A64" s="1">
        <v>42826.645833333336</v>
      </c>
      <c r="B64">
        <v>5195.2194485662903</v>
      </c>
      <c r="C64">
        <v>2311.4508650549401</v>
      </c>
      <c r="D64">
        <v>629.45092968989604</v>
      </c>
      <c r="E64">
        <v>2000</v>
      </c>
      <c r="F64">
        <v>2000</v>
      </c>
      <c r="G64">
        <v>2000</v>
      </c>
      <c r="H64">
        <f t="shared" si="5"/>
        <v>10209427.324496269</v>
      </c>
      <c r="I64">
        <f t="shared" si="0"/>
        <v>97001.641343470503</v>
      </c>
      <c r="J64">
        <f t="shared" si="1"/>
        <v>1878404.7541278906</v>
      </c>
      <c r="K64">
        <f>DAY(A64)</f>
        <v>1</v>
      </c>
      <c r="L64">
        <f>EXP(-LN(2)*$K64/100)</f>
        <v>0.99309249543703593</v>
      </c>
      <c r="M64">
        <f t="shared" si="6"/>
        <v>10138905.658667061</v>
      </c>
      <c r="N64">
        <f t="shared" si="7"/>
        <v>96331.602063275481</v>
      </c>
      <c r="O64">
        <f t="shared" si="8"/>
        <v>1865429.6647176587</v>
      </c>
    </row>
    <row r="65" spans="1:15" x14ac:dyDescent="0.25">
      <c r="A65" s="1">
        <v>42826.65625</v>
      </c>
      <c r="B65">
        <v>5057.8853512583</v>
      </c>
      <c r="C65">
        <v>2192.11902891719</v>
      </c>
      <c r="D65">
        <v>623.89914652839104</v>
      </c>
      <c r="E65">
        <v>2000</v>
      </c>
      <c r="F65">
        <v>2000</v>
      </c>
      <c r="G65">
        <v>2000</v>
      </c>
      <c r="H65">
        <f t="shared" si="5"/>
        <v>9350662.8214400969</v>
      </c>
      <c r="I65">
        <f t="shared" si="0"/>
        <v>36909.721272084091</v>
      </c>
      <c r="J65">
        <f t="shared" si="1"/>
        <v>1893653.5589252904</v>
      </c>
      <c r="K65">
        <f>DAY(A65)</f>
        <v>1</v>
      </c>
      <c r="L65">
        <f>EXP(-LN(2)*$K65/100)</f>
        <v>0.99309249543703593</v>
      </c>
      <c r="M65">
        <f t="shared" si="6"/>
        <v>9286073.0753342602</v>
      </c>
      <c r="N65">
        <f t="shared" si="7"/>
        <v>36654.767203979434</v>
      </c>
      <c r="O65">
        <f t="shared" si="8"/>
        <v>1880573.1383263408</v>
      </c>
    </row>
    <row r="66" spans="1:15" x14ac:dyDescent="0.25">
      <c r="A66" s="1">
        <v>42826.666666666664</v>
      </c>
      <c r="B66">
        <v>4961.6671541065998</v>
      </c>
      <c r="C66">
        <v>2101.8746470976598</v>
      </c>
      <c r="D66">
        <v>630.20057678776902</v>
      </c>
      <c r="E66">
        <v>2000</v>
      </c>
      <c r="F66">
        <v>2000</v>
      </c>
      <c r="G66">
        <v>2000</v>
      </c>
      <c r="H66">
        <f t="shared" si="5"/>
        <v>8771472.3317138869</v>
      </c>
      <c r="I66">
        <f t="shared" ref="I66:I129" si="9">(F66-C66)^2</f>
        <v>10378.443721272728</v>
      </c>
      <c r="J66">
        <f t="shared" ref="J66:J129" si="10">(G66-D66)^2</f>
        <v>1876350.4598325607</v>
      </c>
      <c r="K66">
        <f>DAY(A66)</f>
        <v>1</v>
      </c>
      <c r="L66">
        <f>EXP(-LN(2)*$K66/100)</f>
        <v>0.99309249543703593</v>
      </c>
      <c r="M66">
        <f t="shared" ref="M66:M97" si="11">$L66*H66</f>
        <v>8710883.3465586603</v>
      </c>
      <c r="N66">
        <f t="shared" ref="N66:N97" si="12">$L66*I66</f>
        <v>10306.75457391157</v>
      </c>
      <c r="O66">
        <f t="shared" ref="O66:O97" si="13">$L66*J66</f>
        <v>1863389.5604695475</v>
      </c>
    </row>
    <row r="67" spans="1:15" x14ac:dyDescent="0.25">
      <c r="A67" s="1">
        <v>42826.677083333336</v>
      </c>
      <c r="B67">
        <v>4623.5953621164799</v>
      </c>
      <c r="C67">
        <v>1702.3838318855601</v>
      </c>
      <c r="D67">
        <v>622.72282421705199</v>
      </c>
      <c r="E67">
        <v>2000</v>
      </c>
      <c r="F67">
        <v>2000</v>
      </c>
      <c r="G67">
        <v>2000</v>
      </c>
      <c r="H67">
        <f t="shared" ref="H67:H130" si="14">(E67-B67)^2</f>
        <v>6883252.624119103</v>
      </c>
      <c r="I67">
        <f t="shared" si="9"/>
        <v>88575.383523122568</v>
      </c>
      <c r="J67">
        <f t="shared" si="10"/>
        <v>1896892.4189326535</v>
      </c>
      <c r="K67">
        <f>DAY(A67)</f>
        <v>1</v>
      </c>
      <c r="L67">
        <f>EXP(-LN(2)*$K67/100)</f>
        <v>0.99309249543703593</v>
      </c>
      <c r="M67">
        <f t="shared" si="11"/>
        <v>6835706.5252099661</v>
      </c>
      <c r="N67">
        <f t="shared" si="12"/>
        <v>87963.548657270308</v>
      </c>
      <c r="O67">
        <f t="shared" si="13"/>
        <v>1883789.6258934243</v>
      </c>
    </row>
    <row r="68" spans="1:15" x14ac:dyDescent="0.25">
      <c r="A68" s="1">
        <v>42826.6875</v>
      </c>
      <c r="B68">
        <v>4024.0408108699198</v>
      </c>
      <c r="C68">
        <v>1117.7003441874299</v>
      </c>
      <c r="D68">
        <v>630.69957195444499</v>
      </c>
      <c r="E68">
        <v>2000</v>
      </c>
      <c r="F68">
        <v>2000</v>
      </c>
      <c r="G68">
        <v>2000</v>
      </c>
      <c r="H68">
        <f t="shared" si="14"/>
        <v>4096741.2040669625</v>
      </c>
      <c r="I68">
        <f t="shared" si="9"/>
        <v>778452.68264697969</v>
      </c>
      <c r="J68">
        <f t="shared" si="10"/>
        <v>1874983.6622457402</v>
      </c>
      <c r="K68">
        <f>DAY(A68)</f>
        <v>1</v>
      </c>
      <c r="L68">
        <f>EXP(-LN(2)*$K68/100)</f>
        <v>0.99309249543703593</v>
      </c>
      <c r="M68">
        <f t="shared" si="11"/>
        <v>4068442.9455065872</v>
      </c>
      <c r="N68">
        <f t="shared" si="12"/>
        <v>773075.51718954404</v>
      </c>
      <c r="O68">
        <f t="shared" si="13"/>
        <v>1862032.2040432945</v>
      </c>
    </row>
    <row r="69" spans="1:15" x14ac:dyDescent="0.25">
      <c r="A69" s="1">
        <v>42826.697916666664</v>
      </c>
      <c r="B69">
        <v>3937.4530697136702</v>
      </c>
      <c r="C69">
        <v>977.38305741052704</v>
      </c>
      <c r="D69">
        <v>621.86654477016396</v>
      </c>
      <c r="E69">
        <v>2000</v>
      </c>
      <c r="F69">
        <v>2000</v>
      </c>
      <c r="G69">
        <v>2000</v>
      </c>
      <c r="H69">
        <f t="shared" si="14"/>
        <v>3753724.3973429236</v>
      </c>
      <c r="I69">
        <f t="shared" si="9"/>
        <v>1045745.4112710414</v>
      </c>
      <c r="J69">
        <f t="shared" si="10"/>
        <v>1899251.8204237265</v>
      </c>
      <c r="K69">
        <f>DAY(A69)</f>
        <v>1</v>
      </c>
      <c r="L69">
        <f>EXP(-LN(2)*$K69/100)</f>
        <v>0.99309249543703593</v>
      </c>
      <c r="M69">
        <f t="shared" si="11"/>
        <v>3727795.5289401677</v>
      </c>
      <c r="N69">
        <f t="shared" si="12"/>
        <v>1038521.9200709879</v>
      </c>
      <c r="O69">
        <f t="shared" si="13"/>
        <v>1886132.7298079317</v>
      </c>
    </row>
    <row r="70" spans="1:15" x14ac:dyDescent="0.25">
      <c r="A70" s="1">
        <v>42826.708333333336</v>
      </c>
      <c r="B70">
        <v>4690.9398695712898</v>
      </c>
      <c r="C70">
        <v>1593.13304221208</v>
      </c>
      <c r="D70">
        <v>623.20879449138499</v>
      </c>
      <c r="E70">
        <v>2000</v>
      </c>
      <c r="F70">
        <v>2000</v>
      </c>
      <c r="G70">
        <v>2000</v>
      </c>
      <c r="H70">
        <f t="shared" si="14"/>
        <v>7241157.3816483505</v>
      </c>
      <c r="I70">
        <f t="shared" si="9"/>
        <v>165540.72133959708</v>
      </c>
      <c r="J70">
        <f t="shared" si="10"/>
        <v>1895554.0235658651</v>
      </c>
      <c r="K70">
        <f>DAY(A70)</f>
        <v>1</v>
      </c>
      <c r="L70">
        <f>EXP(-LN(2)*$K70/100)</f>
        <v>0.99309249543703593</v>
      </c>
      <c r="M70">
        <f t="shared" si="11"/>
        <v>7191139.0539934738</v>
      </c>
      <c r="N70">
        <f t="shared" si="12"/>
        <v>164397.24805158743</v>
      </c>
      <c r="O70">
        <f t="shared" si="13"/>
        <v>1882460.4754987389</v>
      </c>
    </row>
    <row r="71" spans="1:15" x14ac:dyDescent="0.25">
      <c r="A71" s="1">
        <v>42826.71875</v>
      </c>
      <c r="B71">
        <v>5226.8638763271101</v>
      </c>
      <c r="C71">
        <v>2374.7914417002698</v>
      </c>
      <c r="D71">
        <v>624.85748891710205</v>
      </c>
      <c r="E71">
        <v>2000</v>
      </c>
      <c r="F71">
        <v>2000</v>
      </c>
      <c r="G71">
        <v>2000</v>
      </c>
      <c r="H71">
        <f t="shared" si="14"/>
        <v>10412650.476344824</v>
      </c>
      <c r="I71">
        <f t="shared" si="9"/>
        <v>140468.62477176677</v>
      </c>
      <c r="J71">
        <f t="shared" si="10"/>
        <v>1891016.9257873781</v>
      </c>
      <c r="K71">
        <f>DAY(A71)</f>
        <v>1</v>
      </c>
      <c r="L71">
        <f>EXP(-LN(2)*$K71/100)</f>
        <v>0.99309249543703593</v>
      </c>
      <c r="M71">
        <f t="shared" si="11"/>
        <v>10340725.045666922</v>
      </c>
      <c r="N71">
        <f t="shared" si="12"/>
        <v>139498.33710520252</v>
      </c>
      <c r="O71">
        <f t="shared" si="13"/>
        <v>1877954.7177438594</v>
      </c>
    </row>
    <row r="72" spans="1:15" x14ac:dyDescent="0.25">
      <c r="A72" s="1">
        <v>42826.729166666664</v>
      </c>
      <c r="B72">
        <v>5149.3696471759204</v>
      </c>
      <c r="C72">
        <v>2042.3116081641799</v>
      </c>
      <c r="D72">
        <v>707.27972299820203</v>
      </c>
      <c r="E72">
        <v>2000</v>
      </c>
      <c r="F72">
        <v>2000</v>
      </c>
      <c r="G72">
        <v>2000</v>
      </c>
      <c r="H72">
        <f t="shared" si="14"/>
        <v>9918529.1745529808</v>
      </c>
      <c r="I72">
        <f t="shared" si="9"/>
        <v>1790.2721854390966</v>
      </c>
      <c r="J72">
        <f t="shared" si="10"/>
        <v>1671125.7145716052</v>
      </c>
      <c r="K72">
        <f>DAY(A72)</f>
        <v>1</v>
      </c>
      <c r="L72">
        <f>EXP(-LN(2)*$K72/100)</f>
        <v>0.99309249543703593</v>
      </c>
      <c r="M72">
        <f t="shared" si="11"/>
        <v>9850016.8890218642</v>
      </c>
      <c r="N72">
        <f t="shared" si="12"/>
        <v>1777.9058721492283</v>
      </c>
      <c r="O72">
        <f t="shared" si="13"/>
        <v>1659582.4060729153</v>
      </c>
    </row>
    <row r="73" spans="1:15" x14ac:dyDescent="0.25">
      <c r="A73" s="1">
        <v>42826.739583333336</v>
      </c>
      <c r="B73">
        <v>5005.4742284473195</v>
      </c>
      <c r="C73">
        <v>1793.84856168173</v>
      </c>
      <c r="D73">
        <v>736.57384376561004</v>
      </c>
      <c r="E73">
        <v>2000</v>
      </c>
      <c r="F73">
        <v>2000</v>
      </c>
      <c r="G73">
        <v>2000</v>
      </c>
      <c r="H73">
        <f t="shared" si="14"/>
        <v>9032875.3378610108</v>
      </c>
      <c r="I73">
        <f t="shared" si="9"/>
        <v>42498.415520691495</v>
      </c>
      <c r="J73">
        <f t="shared" si="10"/>
        <v>1596245.6522572052</v>
      </c>
      <c r="K73">
        <f>DAY(A73)</f>
        <v>1</v>
      </c>
      <c r="L73">
        <f>EXP(-LN(2)*$K73/100)</f>
        <v>0.99309249543703593</v>
      </c>
      <c r="M73">
        <f t="shared" si="11"/>
        <v>8970480.7102480493</v>
      </c>
      <c r="N73">
        <f t="shared" si="12"/>
        <v>42204.857521563572</v>
      </c>
      <c r="O73">
        <f t="shared" si="13"/>
        <v>1585219.5781306271</v>
      </c>
    </row>
    <row r="74" spans="1:15" x14ac:dyDescent="0.25">
      <c r="A74" s="1">
        <v>42826.75</v>
      </c>
      <c r="B74">
        <v>4797.20733767191</v>
      </c>
      <c r="C74">
        <v>1595.0825630074501</v>
      </c>
      <c r="D74">
        <v>739.95014736074302</v>
      </c>
      <c r="E74">
        <v>2000</v>
      </c>
      <c r="F74">
        <v>2000</v>
      </c>
      <c r="G74">
        <v>2000</v>
      </c>
      <c r="H74">
        <f t="shared" si="14"/>
        <v>7824368.8899255749</v>
      </c>
      <c r="I74">
        <f t="shared" si="9"/>
        <v>163958.13078061564</v>
      </c>
      <c r="J74">
        <f t="shared" si="10"/>
        <v>1587725.6311362134</v>
      </c>
      <c r="K74">
        <f>DAY(A74)</f>
        <v>1</v>
      </c>
      <c r="L74">
        <f>EXP(-LN(2)*$K74/100)</f>
        <v>0.99309249543703593</v>
      </c>
      <c r="M74">
        <f t="shared" si="11"/>
        <v>7770322.0261161001</v>
      </c>
      <c r="N74">
        <f t="shared" si="12"/>
        <v>162825.58924411348</v>
      </c>
      <c r="O74">
        <f t="shared" si="13"/>
        <v>1576758.4090944051</v>
      </c>
    </row>
    <row r="75" spans="1:15" x14ac:dyDescent="0.25">
      <c r="A75" s="1">
        <v>42826.760416666664</v>
      </c>
      <c r="B75">
        <v>3661.2678963870999</v>
      </c>
      <c r="C75">
        <v>1352.6120142224299</v>
      </c>
      <c r="D75">
        <v>505.37563517697998</v>
      </c>
      <c r="E75">
        <v>2000</v>
      </c>
      <c r="F75">
        <v>2000</v>
      </c>
      <c r="G75">
        <v>2000</v>
      </c>
      <c r="H75">
        <f t="shared" si="14"/>
        <v>2759811.0235664202</v>
      </c>
      <c r="I75">
        <f t="shared" si="9"/>
        <v>419111.20412913925</v>
      </c>
      <c r="J75">
        <f t="shared" si="10"/>
        <v>2233901.991922616</v>
      </c>
      <c r="K75">
        <f>DAY(A75)</f>
        <v>1</v>
      </c>
      <c r="L75">
        <f>EXP(-LN(2)*$K75/100)</f>
        <v>0.99309249543703593</v>
      </c>
      <c r="M75">
        <f t="shared" si="11"/>
        <v>2740747.6163282166</v>
      </c>
      <c r="N75">
        <f t="shared" si="12"/>
        <v>416216.19157422788</v>
      </c>
      <c r="O75">
        <f t="shared" si="13"/>
        <v>2218471.3037201962</v>
      </c>
    </row>
    <row r="76" spans="1:15" x14ac:dyDescent="0.25">
      <c r="A76" s="1">
        <v>42826.770833333336</v>
      </c>
      <c r="B76">
        <v>3115.8393575955402</v>
      </c>
      <c r="C76">
        <v>1362.53044882983</v>
      </c>
      <c r="D76">
        <v>0</v>
      </c>
      <c r="E76">
        <v>2000</v>
      </c>
      <c r="F76">
        <v>2000</v>
      </c>
      <c r="G76">
        <v>2000</v>
      </c>
      <c r="H76">
        <f t="shared" si="14"/>
        <v>1245097.4719592277</v>
      </c>
      <c r="I76">
        <f t="shared" si="9"/>
        <v>406367.42866909801</v>
      </c>
      <c r="J76">
        <f t="shared" si="10"/>
        <v>4000000</v>
      </c>
      <c r="K76">
        <f>DAY(A76)</f>
        <v>1</v>
      </c>
      <c r="L76">
        <f>EXP(-LN(2)*$K76/100)</f>
        <v>0.99309249543703593</v>
      </c>
      <c r="M76">
        <f t="shared" si="11"/>
        <v>1236496.9554903342</v>
      </c>
      <c r="N76">
        <f t="shared" si="12"/>
        <v>403560.44380132621</v>
      </c>
      <c r="O76">
        <f t="shared" si="13"/>
        <v>3972369.9817481437</v>
      </c>
    </row>
    <row r="77" spans="1:15" x14ac:dyDescent="0.25">
      <c r="A77" s="1">
        <v>42826.78125</v>
      </c>
      <c r="B77">
        <v>3380.6170793310898</v>
      </c>
      <c r="C77">
        <v>1615.94766860544</v>
      </c>
      <c r="D77">
        <v>2.0109137296864299</v>
      </c>
      <c r="E77">
        <v>2000</v>
      </c>
      <c r="F77">
        <v>2000</v>
      </c>
      <c r="G77">
        <v>2000</v>
      </c>
      <c r="H77">
        <f t="shared" si="14"/>
        <v>1906103.5197407089</v>
      </c>
      <c r="I77">
        <f t="shared" si="9"/>
        <v>147496.19324959698</v>
      </c>
      <c r="J77">
        <f t="shared" si="10"/>
        <v>3991960.3888552822</v>
      </c>
      <c r="K77">
        <f>DAY(A77)</f>
        <v>1</v>
      </c>
      <c r="L77">
        <f>EXP(-LN(2)*$K77/100)</f>
        <v>0.99309249543703593</v>
      </c>
      <c r="M77">
        <f t="shared" si="11"/>
        <v>1892937.100980618</v>
      </c>
      <c r="N77">
        <f t="shared" si="12"/>
        <v>146477.36262170557</v>
      </c>
      <c r="O77">
        <f t="shared" si="13"/>
        <v>3964385.9042540924</v>
      </c>
    </row>
    <row r="78" spans="1:15" x14ac:dyDescent="0.25">
      <c r="A78" s="1">
        <v>42826.791666666664</v>
      </c>
      <c r="B78">
        <v>3321.1843904061302</v>
      </c>
      <c r="C78">
        <v>1588.9159853020899</v>
      </c>
      <c r="D78">
        <v>2.1307249840455</v>
      </c>
      <c r="E78">
        <v>2000</v>
      </c>
      <c r="F78">
        <v>2000</v>
      </c>
      <c r="G78">
        <v>2000</v>
      </c>
      <c r="H78">
        <f t="shared" si="14"/>
        <v>1745528.1934528179</v>
      </c>
      <c r="I78">
        <f t="shared" si="9"/>
        <v>168990.06714015157</v>
      </c>
      <c r="J78">
        <f t="shared" si="10"/>
        <v>3991481.6400527759</v>
      </c>
      <c r="K78">
        <f>DAY(A78)</f>
        <v>1</v>
      </c>
      <c r="L78">
        <f>EXP(-LN(2)*$K78/100)</f>
        <v>0.99309249543703593</v>
      </c>
      <c r="M78">
        <f t="shared" si="11"/>
        <v>1733470.94949176</v>
      </c>
      <c r="N78">
        <f t="shared" si="12"/>
        <v>167822.76748028537</v>
      </c>
      <c r="O78">
        <f t="shared" si="13"/>
        <v>3963910.4624111238</v>
      </c>
    </row>
    <row r="79" spans="1:15" x14ac:dyDescent="0.25">
      <c r="A79" s="1">
        <v>42826.802083333336</v>
      </c>
      <c r="B79">
        <v>3207.5467111754201</v>
      </c>
      <c r="C79">
        <v>1409.3195529922</v>
      </c>
      <c r="D79">
        <v>0</v>
      </c>
      <c r="E79">
        <v>2000</v>
      </c>
      <c r="F79">
        <v>2000</v>
      </c>
      <c r="G79">
        <v>2000</v>
      </c>
      <c r="H79">
        <f t="shared" si="14"/>
        <v>1458169.0596705736</v>
      </c>
      <c r="I79">
        <f t="shared" si="9"/>
        <v>348903.39047733444</v>
      </c>
      <c r="J79">
        <f t="shared" si="10"/>
        <v>4000000</v>
      </c>
      <c r="K79">
        <f>DAY(A79)</f>
        <v>1</v>
      </c>
      <c r="L79">
        <f>EXP(-LN(2)*$K79/100)</f>
        <v>0.99309249543703593</v>
      </c>
      <c r="M79">
        <f t="shared" si="11"/>
        <v>1448096.7502373261</v>
      </c>
      <c r="N79">
        <f t="shared" si="12"/>
        <v>346493.3387155786</v>
      </c>
      <c r="O79">
        <f t="shared" si="13"/>
        <v>3972369.9817481437</v>
      </c>
    </row>
    <row r="80" spans="1:15" x14ac:dyDescent="0.25">
      <c r="A80" s="1">
        <v>42826.8125</v>
      </c>
      <c r="B80">
        <v>3257.1633518995</v>
      </c>
      <c r="C80">
        <v>1456.50212429664</v>
      </c>
      <c r="D80">
        <v>2.22245005311941</v>
      </c>
      <c r="E80">
        <v>2000</v>
      </c>
      <c r="F80">
        <v>2000</v>
      </c>
      <c r="G80">
        <v>2000</v>
      </c>
      <c r="H80">
        <f t="shared" si="14"/>
        <v>1580459.6933591859</v>
      </c>
      <c r="I80">
        <f t="shared" si="9"/>
        <v>295389.94089406496</v>
      </c>
      <c r="J80">
        <f t="shared" si="10"/>
        <v>3991115.1390717607</v>
      </c>
      <c r="K80">
        <f>DAY(A80)</f>
        <v>1</v>
      </c>
      <c r="L80">
        <f>EXP(-LN(2)*$K80/100)</f>
        <v>0.99309249543703593</v>
      </c>
      <c r="M80">
        <f t="shared" si="11"/>
        <v>1569542.6608157265</v>
      </c>
      <c r="N80">
        <f t="shared" si="12"/>
        <v>293349.53352948552</v>
      </c>
      <c r="O80">
        <f t="shared" si="13"/>
        <v>3963546.4930373076</v>
      </c>
    </row>
    <row r="81" spans="1:15" x14ac:dyDescent="0.25">
      <c r="A81" s="1">
        <v>42826.822916666664</v>
      </c>
      <c r="B81">
        <v>3264.6745340318998</v>
      </c>
      <c r="C81">
        <v>1438.2765228747801</v>
      </c>
      <c r="D81">
        <v>3.7221485301580999</v>
      </c>
      <c r="E81">
        <v>2000</v>
      </c>
      <c r="F81">
        <v>2000</v>
      </c>
      <c r="G81">
        <v>2000</v>
      </c>
      <c r="H81">
        <f t="shared" si="14"/>
        <v>1599401.6770288029</v>
      </c>
      <c r="I81">
        <f t="shared" si="9"/>
        <v>315533.26475364744</v>
      </c>
      <c r="J81">
        <f t="shared" si="10"/>
        <v>3985125.2602690477</v>
      </c>
      <c r="K81">
        <f>DAY(A81)</f>
        <v>1</v>
      </c>
      <c r="L81">
        <f>EXP(-LN(2)*$K81/100)</f>
        <v>0.99309249543703593</v>
      </c>
      <c r="M81">
        <f t="shared" si="11"/>
        <v>1588353.802646714</v>
      </c>
      <c r="N81">
        <f t="shared" si="12"/>
        <v>313353.71728759469</v>
      </c>
      <c r="O81">
        <f t="shared" si="13"/>
        <v>3957597.9893497559</v>
      </c>
    </row>
    <row r="82" spans="1:15" x14ac:dyDescent="0.25">
      <c r="A82" s="1">
        <v>42826.833333333336</v>
      </c>
      <c r="B82">
        <v>3180.0049815568</v>
      </c>
      <c r="C82">
        <v>1369.4944498360401</v>
      </c>
      <c r="D82">
        <v>1.36029497166073</v>
      </c>
      <c r="E82">
        <v>2000</v>
      </c>
      <c r="F82">
        <v>2000</v>
      </c>
      <c r="G82">
        <v>2000</v>
      </c>
      <c r="H82">
        <f t="shared" si="14"/>
        <v>1392411.7564988639</v>
      </c>
      <c r="I82">
        <f t="shared" si="9"/>
        <v>397537.24878755776</v>
      </c>
      <c r="J82">
        <f t="shared" si="10"/>
        <v>3994560.6705157668</v>
      </c>
      <c r="K82">
        <f>DAY(A82)</f>
        <v>1</v>
      </c>
      <c r="L82">
        <f>EXP(-LN(2)*$K82/100)</f>
        <v>0.99309249543703593</v>
      </c>
      <c r="M82">
        <f t="shared" si="11"/>
        <v>1382793.6659373231</v>
      </c>
      <c r="N82">
        <f t="shared" si="12"/>
        <v>394791.25842760951</v>
      </c>
      <c r="O82">
        <f t="shared" si="13"/>
        <v>3966968.2244571424</v>
      </c>
    </row>
    <row r="83" spans="1:15" x14ac:dyDescent="0.25">
      <c r="A83" s="1">
        <v>42826.84375</v>
      </c>
      <c r="B83">
        <v>2856.2058703952098</v>
      </c>
      <c r="C83">
        <v>1079.4590821208101</v>
      </c>
      <c r="D83">
        <v>2.8025596476804502</v>
      </c>
      <c r="E83">
        <v>2000</v>
      </c>
      <c r="F83">
        <v>2000</v>
      </c>
      <c r="G83">
        <v>2000</v>
      </c>
      <c r="H83">
        <f t="shared" si="14"/>
        <v>733088.49249921879</v>
      </c>
      <c r="I83">
        <f t="shared" si="9"/>
        <v>847395.58148986148</v>
      </c>
      <c r="J83">
        <f t="shared" si="10"/>
        <v>3988797.6157498569</v>
      </c>
      <c r="K83">
        <f>DAY(A83)</f>
        <v>1</v>
      </c>
      <c r="L83">
        <f>EXP(-LN(2)*$K83/100)</f>
        <v>0.99309249543703593</v>
      </c>
      <c r="M83">
        <f t="shared" si="11"/>
        <v>728024.68039222399</v>
      </c>
      <c r="N83">
        <f t="shared" si="12"/>
        <v>841542.19264408469</v>
      </c>
      <c r="O83">
        <f t="shared" si="13"/>
        <v>3961244.9780183244</v>
      </c>
    </row>
    <row r="84" spans="1:15" x14ac:dyDescent="0.25">
      <c r="A84" s="1">
        <v>42826.854166666664</v>
      </c>
      <c r="B84">
        <v>2639.7432921002801</v>
      </c>
      <c r="C84">
        <v>840.29094875900603</v>
      </c>
      <c r="D84">
        <v>7.0591707596282101</v>
      </c>
      <c r="E84">
        <v>2000</v>
      </c>
      <c r="F84">
        <v>2000</v>
      </c>
      <c r="G84">
        <v>2000</v>
      </c>
      <c r="H84">
        <f t="shared" si="14"/>
        <v>409271.4797873043</v>
      </c>
      <c r="I84">
        <f t="shared" si="9"/>
        <v>1344925.0835302866</v>
      </c>
      <c r="J84">
        <f t="shared" si="10"/>
        <v>3971813.1488533011</v>
      </c>
      <c r="K84">
        <f>DAY(A84)</f>
        <v>1</v>
      </c>
      <c r="L84">
        <f>EXP(-LN(2)*$K84/100)</f>
        <v>0.99309249543703593</v>
      </c>
      <c r="M84">
        <f t="shared" si="11"/>
        <v>406444.43517318246</v>
      </c>
      <c r="N84">
        <f t="shared" si="12"/>
        <v>1335635.0073789563</v>
      </c>
      <c r="O84">
        <f t="shared" si="13"/>
        <v>3944377.8314043563</v>
      </c>
    </row>
    <row r="85" spans="1:15" x14ac:dyDescent="0.25">
      <c r="A85" s="1">
        <v>42826.864583333336</v>
      </c>
      <c r="B85">
        <v>2748.3325144906298</v>
      </c>
      <c r="C85">
        <v>834.242172398771</v>
      </c>
      <c r="D85">
        <v>1.8123327934270099</v>
      </c>
      <c r="E85">
        <v>2000</v>
      </c>
      <c r="F85">
        <v>2000</v>
      </c>
      <c r="G85">
        <v>2000</v>
      </c>
      <c r="H85">
        <f t="shared" si="14"/>
        <v>560001.5522438687</v>
      </c>
      <c r="I85">
        <f t="shared" si="9"/>
        <v>1358991.3126135371</v>
      </c>
      <c r="J85">
        <f t="shared" si="10"/>
        <v>3992753.9533764459</v>
      </c>
      <c r="K85">
        <f>DAY(A85)</f>
        <v>1</v>
      </c>
      <c r="L85">
        <f>EXP(-LN(2)*$K85/100)</f>
        <v>0.99309249543703593</v>
      </c>
      <c r="M85">
        <f t="shared" si="11"/>
        <v>556133.3389664772</v>
      </c>
      <c r="N85">
        <f t="shared" si="12"/>
        <v>1349604.0739206306</v>
      </c>
      <c r="O85">
        <f t="shared" si="13"/>
        <v>3965173.9872247051</v>
      </c>
    </row>
    <row r="86" spans="1:15" x14ac:dyDescent="0.25">
      <c r="A86" s="1">
        <v>42826.875</v>
      </c>
      <c r="B86">
        <v>3356.6916003742799</v>
      </c>
      <c r="C86">
        <v>1327.7294029853699</v>
      </c>
      <c r="D86">
        <v>0</v>
      </c>
      <c r="E86">
        <v>2000</v>
      </c>
      <c r="F86">
        <v>2000</v>
      </c>
      <c r="G86">
        <v>2000</v>
      </c>
      <c r="H86">
        <f t="shared" si="14"/>
        <v>1840612.0985261248</v>
      </c>
      <c r="I86">
        <f t="shared" si="9"/>
        <v>451947.75561040716</v>
      </c>
      <c r="J86">
        <f t="shared" si="10"/>
        <v>4000000</v>
      </c>
      <c r="K86">
        <f>DAY(A86)</f>
        <v>1</v>
      </c>
      <c r="L86">
        <f>EXP(-LN(2)*$K86/100)</f>
        <v>0.99309249543703593</v>
      </c>
      <c r="M86">
        <f t="shared" si="11"/>
        <v>1827898.0620569088</v>
      </c>
      <c r="N86">
        <f t="shared" si="12"/>
        <v>448825.92442630691</v>
      </c>
      <c r="O86">
        <f t="shared" si="13"/>
        <v>3972369.9817481437</v>
      </c>
    </row>
    <row r="87" spans="1:15" x14ac:dyDescent="0.25">
      <c r="A87" s="1">
        <v>42826.885416666664</v>
      </c>
      <c r="B87">
        <v>3354.17770158747</v>
      </c>
      <c r="C87">
        <v>1449.4382744033301</v>
      </c>
      <c r="D87">
        <v>0</v>
      </c>
      <c r="E87">
        <v>2000</v>
      </c>
      <c r="F87">
        <v>2000</v>
      </c>
      <c r="G87">
        <v>2000</v>
      </c>
      <c r="H87">
        <f t="shared" si="14"/>
        <v>1833797.2474767228</v>
      </c>
      <c r="I87">
        <f t="shared" si="9"/>
        <v>303118.21369198291</v>
      </c>
      <c r="J87">
        <f t="shared" si="10"/>
        <v>4000000</v>
      </c>
      <c r="K87">
        <f>DAY(A87)</f>
        <v>1</v>
      </c>
      <c r="L87">
        <f>EXP(-LN(2)*$K87/100)</f>
        <v>0.99309249543703593</v>
      </c>
      <c r="M87">
        <f t="shared" si="11"/>
        <v>1821130.2846222264</v>
      </c>
      <c r="N87">
        <f t="shared" si="12"/>
        <v>301024.42324778804</v>
      </c>
      <c r="O87">
        <f t="shared" si="13"/>
        <v>3972369.9817481437</v>
      </c>
    </row>
    <row r="88" spans="1:15" x14ac:dyDescent="0.25">
      <c r="A88" s="1">
        <v>42826.895833333336</v>
      </c>
      <c r="B88">
        <v>2935.3025173505698</v>
      </c>
      <c r="C88">
        <v>1360.8841032985399</v>
      </c>
      <c r="D88">
        <v>0</v>
      </c>
      <c r="E88">
        <v>2000</v>
      </c>
      <c r="F88">
        <v>2000</v>
      </c>
      <c r="G88">
        <v>2000</v>
      </c>
      <c r="H88">
        <f t="shared" si="14"/>
        <v>874790.79896231298</v>
      </c>
      <c r="I88">
        <f t="shared" si="9"/>
        <v>408469.12941651139</v>
      </c>
      <c r="J88">
        <f t="shared" si="10"/>
        <v>4000000</v>
      </c>
      <c r="K88">
        <f>DAY(A88)</f>
        <v>1</v>
      </c>
      <c r="L88">
        <f>EXP(-LN(2)*$K88/100)</f>
        <v>0.99309249543703593</v>
      </c>
      <c r="M88">
        <f t="shared" si="11"/>
        <v>868748.17752684187</v>
      </c>
      <c r="N88">
        <f t="shared" si="12"/>
        <v>405647.6270412369</v>
      </c>
      <c r="O88">
        <f t="shared" si="13"/>
        <v>3972369.9817481437</v>
      </c>
    </row>
    <row r="89" spans="1:15" x14ac:dyDescent="0.25">
      <c r="A89" s="1">
        <v>42826.90625</v>
      </c>
      <c r="B89">
        <v>2625.20466194968</v>
      </c>
      <c r="C89">
        <v>1113.6953566494401</v>
      </c>
      <c r="D89">
        <v>8.5530611989717995E-2</v>
      </c>
      <c r="E89">
        <v>2000</v>
      </c>
      <c r="F89">
        <v>2000</v>
      </c>
      <c r="G89">
        <v>2000</v>
      </c>
      <c r="H89">
        <f t="shared" si="14"/>
        <v>390880.8693236137</v>
      </c>
      <c r="I89">
        <f t="shared" si="9"/>
        <v>785535.92082476313</v>
      </c>
      <c r="J89">
        <f t="shared" si="10"/>
        <v>3999657.8848675266</v>
      </c>
      <c r="K89">
        <f>DAY(A89)</f>
        <v>1</v>
      </c>
      <c r="L89">
        <f>EXP(-LN(2)*$K89/100)</f>
        <v>0.99309249543703593</v>
      </c>
      <c r="M89">
        <f t="shared" si="11"/>
        <v>388180.85793518549</v>
      </c>
      <c r="N89">
        <f t="shared" si="12"/>
        <v>780109.82786729385</v>
      </c>
      <c r="O89">
        <f t="shared" si="13"/>
        <v>3972030.2297775089</v>
      </c>
    </row>
    <row r="90" spans="1:15" x14ac:dyDescent="0.25">
      <c r="A90" s="1">
        <v>42826.916666666664</v>
      </c>
      <c r="B90">
        <v>2628.03528338766</v>
      </c>
      <c r="C90">
        <v>1084.97273370993</v>
      </c>
      <c r="D90">
        <v>3.2255802042280699</v>
      </c>
      <c r="E90">
        <v>2000</v>
      </c>
      <c r="F90">
        <v>2000</v>
      </c>
      <c r="G90">
        <v>2000</v>
      </c>
      <c r="H90">
        <f t="shared" si="14"/>
        <v>394428.3171798184</v>
      </c>
      <c r="I90">
        <f t="shared" si="9"/>
        <v>837274.89805427857</v>
      </c>
      <c r="J90">
        <f t="shared" si="10"/>
        <v>3987108.0835507419</v>
      </c>
      <c r="K90">
        <f>DAY(A90)</f>
        <v>1</v>
      </c>
      <c r="L90">
        <f>EXP(-LN(2)*$K90/100)</f>
        <v>0.99309249543703593</v>
      </c>
      <c r="M90">
        <f t="shared" si="11"/>
        <v>391703.80177913659</v>
      </c>
      <c r="N90">
        <f t="shared" si="12"/>
        <v>831491.41787551332</v>
      </c>
      <c r="O90">
        <f t="shared" si="13"/>
        <v>3959567.1162705841</v>
      </c>
    </row>
    <row r="91" spans="1:15" x14ac:dyDescent="0.25">
      <c r="A91" s="1">
        <v>42826.927083333336</v>
      </c>
      <c r="B91">
        <v>2739.0069511584102</v>
      </c>
      <c r="C91">
        <v>1175.0659852172801</v>
      </c>
      <c r="D91">
        <v>0</v>
      </c>
      <c r="E91">
        <v>2000</v>
      </c>
      <c r="F91">
        <v>2000</v>
      </c>
      <c r="G91">
        <v>2000</v>
      </c>
      <c r="H91">
        <f t="shared" si="14"/>
        <v>546131.27386044885</v>
      </c>
      <c r="I91">
        <f t="shared" si="9"/>
        <v>680516.12874553679</v>
      </c>
      <c r="J91">
        <f t="shared" si="10"/>
        <v>4000000</v>
      </c>
      <c r="K91">
        <f>DAY(A91)</f>
        <v>1</v>
      </c>
      <c r="L91">
        <f>EXP(-LN(2)*$K91/100)</f>
        <v>0.99309249543703593</v>
      </c>
      <c r="M91">
        <f t="shared" si="11"/>
        <v>542358.86959428038</v>
      </c>
      <c r="N91">
        <f t="shared" si="12"/>
        <v>675815.46048105636</v>
      </c>
      <c r="O91">
        <f t="shared" si="13"/>
        <v>3972369.9817481437</v>
      </c>
    </row>
    <row r="92" spans="1:15" x14ac:dyDescent="0.25">
      <c r="A92" s="1">
        <v>42826.9375</v>
      </c>
      <c r="B92">
        <v>2861.9383418161101</v>
      </c>
      <c r="C92">
        <v>1288.8443591402599</v>
      </c>
      <c r="D92">
        <v>4.08846396229431</v>
      </c>
      <c r="E92">
        <v>2000</v>
      </c>
      <c r="F92">
        <v>2000</v>
      </c>
      <c r="G92">
        <v>2000</v>
      </c>
      <c r="H92">
        <f t="shared" si="14"/>
        <v>742937.70509270544</v>
      </c>
      <c r="I92">
        <f t="shared" si="9"/>
        <v>505742.34552662761</v>
      </c>
      <c r="J92">
        <f t="shared" si="10"/>
        <v>3983662.8596883938</v>
      </c>
      <c r="K92">
        <f>DAY(A92)</f>
        <v>1</v>
      </c>
      <c r="L92">
        <f>EXP(-LN(2)*$K92/100)</f>
        <v>0.99309249543703593</v>
      </c>
      <c r="M92">
        <f t="shared" si="11"/>
        <v>737805.85950477957</v>
      </c>
      <c r="N92">
        <f t="shared" si="12"/>
        <v>502248.92796721827</v>
      </c>
      <c r="O92">
        <f t="shared" si="13"/>
        <v>3956145.6903077858</v>
      </c>
    </row>
    <row r="93" spans="1:15" x14ac:dyDescent="0.25">
      <c r="A93" s="1">
        <v>42826.947916666664</v>
      </c>
      <c r="B93">
        <v>2821.9496183286001</v>
      </c>
      <c r="C93">
        <v>1294.7817381781499</v>
      </c>
      <c r="D93">
        <v>6.1520416743778101</v>
      </c>
      <c r="E93">
        <v>2000</v>
      </c>
      <c r="F93">
        <v>2000</v>
      </c>
      <c r="G93">
        <v>2000</v>
      </c>
      <c r="H93">
        <f t="shared" si="14"/>
        <v>675601.17507053132</v>
      </c>
      <c r="I93">
        <f t="shared" si="9"/>
        <v>497332.7968070315</v>
      </c>
      <c r="J93">
        <f t="shared" si="10"/>
        <v>3975429.6809192519</v>
      </c>
      <c r="K93">
        <f>DAY(A93)</f>
        <v>1</v>
      </c>
      <c r="L93">
        <f>EXP(-LN(2)*$K93/100)</f>
        <v>0.99309249543703593</v>
      </c>
      <c r="M93">
        <f t="shared" si="11"/>
        <v>670934.45687098778</v>
      </c>
      <c r="N93">
        <f t="shared" si="12"/>
        <v>493897.46824377525</v>
      </c>
      <c r="O93">
        <f t="shared" si="13"/>
        <v>3947969.3822585591</v>
      </c>
    </row>
    <row r="94" spans="1:15" x14ac:dyDescent="0.25">
      <c r="A94" s="1">
        <v>42826.958333333336</v>
      </c>
      <c r="B94">
        <v>3033.14135093698</v>
      </c>
      <c r="C94">
        <v>1488.8757535934501</v>
      </c>
      <c r="D94">
        <v>0</v>
      </c>
      <c r="E94">
        <v>2000</v>
      </c>
      <c r="F94">
        <v>2000</v>
      </c>
      <c r="G94">
        <v>2000</v>
      </c>
      <c r="H94">
        <f t="shared" si="14"/>
        <v>1067381.0510158879</v>
      </c>
      <c r="I94">
        <f t="shared" si="9"/>
        <v>261247.99526466354</v>
      </c>
      <c r="J94">
        <f t="shared" si="10"/>
        <v>4000000</v>
      </c>
      <c r="K94">
        <f>DAY(A94)</f>
        <v>1</v>
      </c>
      <c r="L94">
        <f>EXP(-LN(2)*$K94/100)</f>
        <v>0.99309249543703593</v>
      </c>
      <c r="M94">
        <f t="shared" si="11"/>
        <v>1060008.1115355743</v>
      </c>
      <c r="N94">
        <f t="shared" si="12"/>
        <v>259443.42354530765</v>
      </c>
      <c r="O94">
        <f t="shared" si="13"/>
        <v>3972369.9817481437</v>
      </c>
    </row>
    <row r="95" spans="1:15" x14ac:dyDescent="0.25">
      <c r="A95" s="1">
        <v>42826.96875</v>
      </c>
      <c r="B95">
        <v>2831.50725418206</v>
      </c>
      <c r="C95">
        <v>1320.57360093849</v>
      </c>
      <c r="D95">
        <v>0</v>
      </c>
      <c r="E95">
        <v>2000</v>
      </c>
      <c r="F95">
        <v>2000</v>
      </c>
      <c r="G95">
        <v>2000</v>
      </c>
      <c r="H95">
        <f t="shared" si="14"/>
        <v>691404.31375738897</v>
      </c>
      <c r="I95">
        <f t="shared" si="9"/>
        <v>461620.23174169019</v>
      </c>
      <c r="J95">
        <f t="shared" si="10"/>
        <v>4000000</v>
      </c>
      <c r="K95">
        <f>DAY(A95)</f>
        <v>1</v>
      </c>
      <c r="L95">
        <f>EXP(-LN(2)*$K95/100)</f>
        <v>0.99309249543703593</v>
      </c>
      <c r="M95">
        <f t="shared" si="11"/>
        <v>686628.43530525675</v>
      </c>
      <c r="N95">
        <f t="shared" si="12"/>
        <v>458431.58788457792</v>
      </c>
      <c r="O95">
        <f t="shared" si="13"/>
        <v>3972369.9817481437</v>
      </c>
    </row>
    <row r="96" spans="1:15" x14ac:dyDescent="0.25">
      <c r="A96" s="1">
        <v>42826.979166666664</v>
      </c>
      <c r="B96">
        <v>2775.7382768131502</v>
      </c>
      <c r="C96">
        <v>1255.22403000704</v>
      </c>
      <c r="D96">
        <v>0</v>
      </c>
      <c r="E96">
        <v>2000</v>
      </c>
      <c r="F96">
        <v>2000</v>
      </c>
      <c r="G96">
        <v>2000</v>
      </c>
      <c r="H96">
        <f t="shared" si="14"/>
        <v>601769.87411303562</v>
      </c>
      <c r="I96">
        <f t="shared" si="9"/>
        <v>554691.2454789544</v>
      </c>
      <c r="J96">
        <f t="shared" si="10"/>
        <v>4000000</v>
      </c>
      <c r="K96">
        <f>DAY(A96)</f>
        <v>1</v>
      </c>
      <c r="L96">
        <f>EXP(-LN(2)*$K96/100)</f>
        <v>0.99309249543703593</v>
      </c>
      <c r="M96">
        <f t="shared" si="11"/>
        <v>597613.14596174553</v>
      </c>
      <c r="N96">
        <f t="shared" si="12"/>
        <v>550859.71316977229</v>
      </c>
      <c r="O96">
        <f t="shared" si="13"/>
        <v>3972369.9817481437</v>
      </c>
    </row>
    <row r="97" spans="1:15" x14ac:dyDescent="0.25">
      <c r="A97" s="1">
        <v>42826.989583333336</v>
      </c>
      <c r="B97">
        <v>2879.6245708193001</v>
      </c>
      <c r="C97">
        <v>1329.99623768368</v>
      </c>
      <c r="D97">
        <v>0</v>
      </c>
      <c r="E97">
        <v>2000</v>
      </c>
      <c r="F97">
        <v>2000</v>
      </c>
      <c r="G97">
        <v>2000</v>
      </c>
      <c r="H97">
        <f t="shared" si="14"/>
        <v>773739.38558903779</v>
      </c>
      <c r="I97">
        <f t="shared" si="9"/>
        <v>448905.04151802388</v>
      </c>
      <c r="J97">
        <f t="shared" si="10"/>
        <v>4000000</v>
      </c>
      <c r="K97">
        <f>DAY(A97)</f>
        <v>1</v>
      </c>
      <c r="L97">
        <f>EXP(-LN(2)*$K97/100)</f>
        <v>0.99309249543703593</v>
      </c>
      <c r="M97">
        <f t="shared" si="11"/>
        <v>768394.7772525365</v>
      </c>
      <c r="N97">
        <f t="shared" si="12"/>
        <v>445804.22789540055</v>
      </c>
      <c r="O97">
        <f t="shared" si="13"/>
        <v>3972369.9817481437</v>
      </c>
    </row>
    <row r="98" spans="1:15" x14ac:dyDescent="0.25">
      <c r="A98" s="1">
        <v>42827</v>
      </c>
      <c r="B98">
        <v>2747.7623715950599</v>
      </c>
      <c r="C98">
        <v>1241.8003346523201</v>
      </c>
      <c r="D98">
        <v>5.8478167176011704</v>
      </c>
      <c r="E98">
        <v>2000</v>
      </c>
      <c r="F98">
        <v>2000</v>
      </c>
      <c r="G98">
        <v>2000</v>
      </c>
      <c r="H98">
        <f t="shared" si="14"/>
        <v>559148.5643734684</v>
      </c>
      <c r="I98">
        <f t="shared" si="9"/>
        <v>574866.73253333382</v>
      </c>
      <c r="J98">
        <f t="shared" si="10"/>
        <v>3976642.9300899585</v>
      </c>
      <c r="K98">
        <f>DAY(A98)</f>
        <v>2</v>
      </c>
      <c r="L98">
        <f>EXP(-LN(2)*$K98/100)</f>
        <v>0.9862327044933592</v>
      </c>
      <c r="M98">
        <f t="shared" ref="M98:M129" si="15">$L98*H98</f>
        <v>551450.60085562489</v>
      </c>
      <c r="N98">
        <f t="shared" ref="N98:N129" si="16">$L98*I98</f>
        <v>566952.37234961044</v>
      </c>
      <c r="O98">
        <f t="shared" ref="O98:O129" si="17">$L98*J98</f>
        <v>3921895.3117470159</v>
      </c>
    </row>
    <row r="99" spans="1:15" x14ac:dyDescent="0.25">
      <c r="A99" s="1">
        <v>42827.010416666664</v>
      </c>
      <c r="B99">
        <v>2501.3704749083299</v>
      </c>
      <c r="C99">
        <v>1002.64656267424</v>
      </c>
      <c r="D99">
        <v>0</v>
      </c>
      <c r="E99">
        <v>2000</v>
      </c>
      <c r="F99">
        <v>2000</v>
      </c>
      <c r="G99">
        <v>2000</v>
      </c>
      <c r="H99">
        <f t="shared" si="14"/>
        <v>251372.35310980427</v>
      </c>
      <c r="I99">
        <f t="shared" si="9"/>
        <v>994713.87894550862</v>
      </c>
      <c r="J99">
        <f t="shared" si="10"/>
        <v>4000000</v>
      </c>
      <c r="K99">
        <f>DAY(A99)</f>
        <v>2</v>
      </c>
      <c r="L99">
        <f>EXP(-LN(2)*$K99/100)</f>
        <v>0.9862327044933592</v>
      </c>
      <c r="M99">
        <f t="shared" si="15"/>
        <v>247911.63564234195</v>
      </c>
      <c r="N99">
        <f t="shared" si="16"/>
        <v>981019.35902950889</v>
      </c>
      <c r="O99">
        <f t="shared" si="17"/>
        <v>3944930.8179734368</v>
      </c>
    </row>
    <row r="100" spans="1:15" x14ac:dyDescent="0.25">
      <c r="A100" s="1">
        <v>42827.020833333336</v>
      </c>
      <c r="B100">
        <v>2307.1875363116901</v>
      </c>
      <c r="C100">
        <v>820.99306849603101</v>
      </c>
      <c r="D100">
        <v>5.9849291243851797</v>
      </c>
      <c r="E100">
        <v>2000</v>
      </c>
      <c r="F100">
        <v>2000</v>
      </c>
      <c r="G100">
        <v>2000</v>
      </c>
      <c r="H100">
        <f t="shared" si="14"/>
        <v>94364.182465245933</v>
      </c>
      <c r="I100">
        <f t="shared" si="9"/>
        <v>1390057.3445344048</v>
      </c>
      <c r="J100">
        <f t="shared" si="10"/>
        <v>3976096.1028790832</v>
      </c>
      <c r="K100">
        <f>DAY(A100)</f>
        <v>2</v>
      </c>
      <c r="L100">
        <f>EXP(-LN(2)*$K100/100)</f>
        <v>0.9862327044933592</v>
      </c>
      <c r="M100">
        <f t="shared" si="15"/>
        <v>93065.042880004316</v>
      </c>
      <c r="N100">
        <f t="shared" si="16"/>
        <v>1370920.0143010232</v>
      </c>
      <c r="O100">
        <f t="shared" si="17"/>
        <v>3921356.0128679438</v>
      </c>
    </row>
    <row r="101" spans="1:15" x14ac:dyDescent="0.25">
      <c r="A101" s="1">
        <v>42827.03125</v>
      </c>
      <c r="B101">
        <v>2352.9501741935201</v>
      </c>
      <c r="C101">
        <v>777.73947518605803</v>
      </c>
      <c r="D101">
        <v>0</v>
      </c>
      <c r="E101">
        <v>2000</v>
      </c>
      <c r="F101">
        <v>2000</v>
      </c>
      <c r="G101">
        <v>2000</v>
      </c>
      <c r="H101">
        <f t="shared" si="14"/>
        <v>124573.82546323616</v>
      </c>
      <c r="I101">
        <f t="shared" si="9"/>
        <v>1493920.7905184531</v>
      </c>
      <c r="J101">
        <f t="shared" si="10"/>
        <v>4000000</v>
      </c>
      <c r="K101">
        <f>DAY(A101)</f>
        <v>2</v>
      </c>
      <c r="L101">
        <f>EXP(-LN(2)*$K101/100)</f>
        <v>0.9862327044933592</v>
      </c>
      <c r="M101">
        <f t="shared" si="15"/>
        <v>122858.7807956911</v>
      </c>
      <c r="N101">
        <f t="shared" si="16"/>
        <v>1473353.5415318711</v>
      </c>
      <c r="O101">
        <f t="shared" si="17"/>
        <v>3944930.8179734368</v>
      </c>
    </row>
    <row r="102" spans="1:15" x14ac:dyDescent="0.25">
      <c r="A102" s="1">
        <v>42827.041666666664</v>
      </c>
      <c r="B102">
        <v>2939.14037573205</v>
      </c>
      <c r="C102">
        <v>1122.11856008013</v>
      </c>
      <c r="D102">
        <v>0</v>
      </c>
      <c r="E102">
        <v>2000</v>
      </c>
      <c r="F102">
        <v>2000</v>
      </c>
      <c r="G102">
        <v>2000</v>
      </c>
      <c r="H102">
        <f t="shared" si="14"/>
        <v>881984.64533013594</v>
      </c>
      <c r="I102">
        <f t="shared" si="9"/>
        <v>770675.82255578425</v>
      </c>
      <c r="J102">
        <f t="shared" si="10"/>
        <v>4000000</v>
      </c>
      <c r="K102">
        <f>DAY(A102)</f>
        <v>2</v>
      </c>
      <c r="L102">
        <f>EXP(-LN(2)*$K102/100)</f>
        <v>0.9862327044933592</v>
      </c>
      <c r="M102">
        <f t="shared" si="15"/>
        <v>869842.10208555614</v>
      </c>
      <c r="N102">
        <f t="shared" si="16"/>
        <v>760065.70076683525</v>
      </c>
      <c r="O102">
        <f t="shared" si="17"/>
        <v>3944930.8179734368</v>
      </c>
    </row>
    <row r="103" spans="1:15" x14ac:dyDescent="0.25">
      <c r="A103" s="1">
        <v>42827.052083333336</v>
      </c>
      <c r="B103">
        <v>3023.2339856418798</v>
      </c>
      <c r="C103">
        <v>1412.1766697518201</v>
      </c>
      <c r="D103">
        <v>0</v>
      </c>
      <c r="E103">
        <v>2000</v>
      </c>
      <c r="F103">
        <v>2000</v>
      </c>
      <c r="G103">
        <v>2000</v>
      </c>
      <c r="H103">
        <f t="shared" si="14"/>
        <v>1047007.7893725667</v>
      </c>
      <c r="I103">
        <f t="shared" si="9"/>
        <v>345536.26758406078</v>
      </c>
      <c r="J103">
        <f t="shared" si="10"/>
        <v>4000000</v>
      </c>
      <c r="K103">
        <f>DAY(A103)</f>
        <v>2</v>
      </c>
      <c r="L103">
        <f>EXP(-LN(2)*$K103/100)</f>
        <v>0.9862327044933592</v>
      </c>
      <c r="M103">
        <f t="shared" si="15"/>
        <v>1032593.3237385199</v>
      </c>
      <c r="N103">
        <f t="shared" si="16"/>
        <v>340779.16767996934</v>
      </c>
      <c r="O103">
        <f t="shared" si="17"/>
        <v>3944930.8179734368</v>
      </c>
    </row>
    <row r="104" spans="1:15" x14ac:dyDescent="0.25">
      <c r="A104" s="1">
        <v>42827.0625</v>
      </c>
      <c r="B104">
        <v>2831.0597209656898</v>
      </c>
      <c r="C104">
        <v>1275.6254779035401</v>
      </c>
      <c r="D104">
        <v>0.49939548624480901</v>
      </c>
      <c r="E104">
        <v>2000</v>
      </c>
      <c r="F104">
        <v>2000</v>
      </c>
      <c r="G104">
        <v>2000</v>
      </c>
      <c r="H104">
        <f t="shared" si="14"/>
        <v>690660.25981157029</v>
      </c>
      <c r="I104">
        <f t="shared" si="9"/>
        <v>524718.44826247473</v>
      </c>
      <c r="J104">
        <f t="shared" si="10"/>
        <v>3998002.6674508727</v>
      </c>
      <c r="K104">
        <f>DAY(A104)</f>
        <v>2</v>
      </c>
      <c r="L104">
        <f>EXP(-LN(2)*$K104/100)</f>
        <v>0.9862327044933592</v>
      </c>
      <c r="M104">
        <f t="shared" si="15"/>
        <v>681151.73592005111</v>
      </c>
      <c r="N104">
        <f t="shared" si="16"/>
        <v>517494.49432745925</v>
      </c>
      <c r="O104">
        <f t="shared" si="17"/>
        <v>3942960.9832917382</v>
      </c>
    </row>
    <row r="105" spans="1:15" x14ac:dyDescent="0.25">
      <c r="A105" s="1">
        <v>42827.072916666664</v>
      </c>
      <c r="B105">
        <v>2607.4834817062601</v>
      </c>
      <c r="C105">
        <v>1042.3970541296101</v>
      </c>
      <c r="D105">
        <v>0</v>
      </c>
      <c r="E105">
        <v>2000</v>
      </c>
      <c r="F105">
        <v>2000</v>
      </c>
      <c r="G105">
        <v>2000</v>
      </c>
      <c r="H105">
        <f t="shared" si="14"/>
        <v>369036.18054596009</v>
      </c>
      <c r="I105">
        <f t="shared" si="9"/>
        <v>917003.4019396489</v>
      </c>
      <c r="J105">
        <f t="shared" si="10"/>
        <v>4000000</v>
      </c>
      <c r="K105">
        <f>DAY(A105)</f>
        <v>2</v>
      </c>
      <c r="L105">
        <f>EXP(-LN(2)*$K105/100)</f>
        <v>0.9862327044933592</v>
      </c>
      <c r="M105">
        <f t="shared" si="15"/>
        <v>363955.55039574183</v>
      </c>
      <c r="N105">
        <f t="shared" si="16"/>
        <v>904378.74512455089</v>
      </c>
      <c r="O105">
        <f t="shared" si="17"/>
        <v>3944930.8179734368</v>
      </c>
    </row>
    <row r="106" spans="1:15" x14ac:dyDescent="0.25">
      <c r="A106" s="1">
        <v>42827.083333333336</v>
      </c>
      <c r="B106">
        <v>2482.3472988948301</v>
      </c>
      <c r="C106">
        <v>988.58430506249601</v>
      </c>
      <c r="D106">
        <v>0.85252319653419195</v>
      </c>
      <c r="E106">
        <v>2000</v>
      </c>
      <c r="F106">
        <v>2000</v>
      </c>
      <c r="G106">
        <v>2000</v>
      </c>
      <c r="H106">
        <f t="shared" si="14"/>
        <v>232658.9167511386</v>
      </c>
      <c r="I106">
        <f t="shared" si="9"/>
        <v>1022961.7079659142</v>
      </c>
      <c r="J106">
        <f t="shared" si="10"/>
        <v>3996590.6340096644</v>
      </c>
      <c r="K106">
        <f>DAY(A106)</f>
        <v>2</v>
      </c>
      <c r="L106">
        <f>EXP(-LN(2)*$K106/100)</f>
        <v>0.9862327044933592</v>
      </c>
      <c r="M106">
        <f t="shared" si="15"/>
        <v>229455.83269197075</v>
      </c>
      <c r="N106">
        <f t="shared" si="16"/>
        <v>1008878.2918403695</v>
      </c>
      <c r="O106">
        <f t="shared" si="17"/>
        <v>3941568.3897321806</v>
      </c>
    </row>
    <row r="107" spans="1:15" x14ac:dyDescent="0.25">
      <c r="A107" s="1">
        <v>42827.09375</v>
      </c>
      <c r="B107">
        <v>2577.5183920467098</v>
      </c>
      <c r="C107">
        <v>1040.1798066624999</v>
      </c>
      <c r="D107">
        <v>0</v>
      </c>
      <c r="E107">
        <v>2000</v>
      </c>
      <c r="F107">
        <v>2000</v>
      </c>
      <c r="G107">
        <v>2000</v>
      </c>
      <c r="H107">
        <f t="shared" si="14"/>
        <v>333527.49315221718</v>
      </c>
      <c r="I107">
        <f t="shared" si="9"/>
        <v>921254.80353843607</v>
      </c>
      <c r="J107">
        <f t="shared" si="10"/>
        <v>4000000</v>
      </c>
      <c r="K107">
        <f>DAY(A107)</f>
        <v>2</v>
      </c>
      <c r="L107">
        <f>EXP(-LN(2)*$K107/100)</f>
        <v>0.9862327044933592</v>
      </c>
      <c r="M107">
        <f t="shared" si="15"/>
        <v>328935.72159440152</v>
      </c>
      <c r="N107">
        <f t="shared" si="16"/>
        <v>908571.61642121011</v>
      </c>
      <c r="O107">
        <f t="shared" si="17"/>
        <v>3944930.8179734368</v>
      </c>
    </row>
    <row r="108" spans="1:15" x14ac:dyDescent="0.25">
      <c r="A108" s="1">
        <v>42827.104166666664</v>
      </c>
      <c r="B108">
        <v>2790.5052937923701</v>
      </c>
      <c r="C108">
        <v>1255.38609447104</v>
      </c>
      <c r="D108">
        <v>0.73407316843548098</v>
      </c>
      <c r="E108">
        <v>2000</v>
      </c>
      <c r="F108">
        <v>2000</v>
      </c>
      <c r="G108">
        <v>2000</v>
      </c>
      <c r="H108">
        <f t="shared" si="14"/>
        <v>624898.61951376148</v>
      </c>
      <c r="I108">
        <f t="shared" si="9"/>
        <v>554449.86830709095</v>
      </c>
      <c r="J108">
        <f t="shared" si="10"/>
        <v>3997064.2461896744</v>
      </c>
      <c r="K108">
        <f>DAY(A108)</f>
        <v>2</v>
      </c>
      <c r="L108">
        <f>EXP(-LN(2)*$K108/100)</f>
        <v>0.9862327044933592</v>
      </c>
      <c r="M108">
        <f t="shared" si="15"/>
        <v>616295.45555722364</v>
      </c>
      <c r="N108">
        <f t="shared" si="16"/>
        <v>546816.5931264892</v>
      </c>
      <c r="O108">
        <f t="shared" si="17"/>
        <v>3942035.4815533529</v>
      </c>
    </row>
    <row r="109" spans="1:15" x14ac:dyDescent="0.25">
      <c r="A109" s="1">
        <v>42827.114583333336</v>
      </c>
      <c r="B109">
        <v>2819.3035366834602</v>
      </c>
      <c r="C109">
        <v>1297.23984224323</v>
      </c>
      <c r="D109">
        <v>0</v>
      </c>
      <c r="E109">
        <v>2000</v>
      </c>
      <c r="F109">
        <v>2000</v>
      </c>
      <c r="G109">
        <v>2000</v>
      </c>
      <c r="H109">
        <f t="shared" si="14"/>
        <v>671258.28522202594</v>
      </c>
      <c r="I109">
        <f t="shared" si="9"/>
        <v>493871.8393303203</v>
      </c>
      <c r="J109">
        <f t="shared" si="10"/>
        <v>4000000</v>
      </c>
      <c r="K109">
        <f>DAY(A109)</f>
        <v>2</v>
      </c>
      <c r="L109">
        <f>EXP(-LN(2)*$K109/100)</f>
        <v>0.9862327044933592</v>
      </c>
      <c r="M109">
        <f t="shared" si="15"/>
        <v>662016.87404809333</v>
      </c>
      <c r="N109">
        <f t="shared" si="16"/>
        <v>487072.55977585155</v>
      </c>
      <c r="O109">
        <f t="shared" si="17"/>
        <v>3944930.8179734368</v>
      </c>
    </row>
    <row r="110" spans="1:15" x14ac:dyDescent="0.25">
      <c r="A110" s="1">
        <v>42827.125</v>
      </c>
      <c r="B110">
        <v>2827.4715756472101</v>
      </c>
      <c r="C110">
        <v>1268.57188459593</v>
      </c>
      <c r="D110">
        <v>0</v>
      </c>
      <c r="E110">
        <v>2000</v>
      </c>
      <c r="F110">
        <v>2000</v>
      </c>
      <c r="G110">
        <v>2000</v>
      </c>
      <c r="H110">
        <f t="shared" si="14"/>
        <v>684709.20850407658</v>
      </c>
      <c r="I110">
        <f t="shared" si="9"/>
        <v>534987.08800354961</v>
      </c>
      <c r="J110">
        <f t="shared" si="10"/>
        <v>4000000</v>
      </c>
      <c r="K110">
        <f>DAY(A110)</f>
        <v>2</v>
      </c>
      <c r="L110">
        <f>EXP(-LN(2)*$K110/100)</f>
        <v>0.9862327044933592</v>
      </c>
      <c r="M110">
        <f t="shared" si="15"/>
        <v>675282.61449448287</v>
      </c>
      <c r="N110">
        <f t="shared" si="16"/>
        <v>527621.76267076749</v>
      </c>
      <c r="O110">
        <f t="shared" si="17"/>
        <v>3944930.8179734368</v>
      </c>
    </row>
    <row r="111" spans="1:15" x14ac:dyDescent="0.25">
      <c r="A111" s="1">
        <v>42827.135416666664</v>
      </c>
      <c r="B111">
        <v>2718.9117160455899</v>
      </c>
      <c r="C111">
        <v>1219.14746799297</v>
      </c>
      <c r="D111">
        <v>4.0323586423058897</v>
      </c>
      <c r="E111">
        <v>2000</v>
      </c>
      <c r="F111">
        <v>2000</v>
      </c>
      <c r="G111">
        <v>2000</v>
      </c>
      <c r="H111">
        <f t="shared" si="14"/>
        <v>516834.05546761485</v>
      </c>
      <c r="I111">
        <f t="shared" si="9"/>
        <v>609730.67674178991</v>
      </c>
      <c r="J111">
        <f t="shared" si="10"/>
        <v>3983886.825346997</v>
      </c>
      <c r="K111">
        <f>DAY(A111)</f>
        <v>2</v>
      </c>
      <c r="L111">
        <f>EXP(-LN(2)*$K111/100)</f>
        <v>0.9862327044933592</v>
      </c>
      <c r="M111">
        <f t="shared" si="15"/>
        <v>509718.64829809661</v>
      </c>
      <c r="N111">
        <f t="shared" si="16"/>
        <v>601336.33433562156</v>
      </c>
      <c r="O111">
        <f t="shared" si="17"/>
        <v>3929039.4781574318</v>
      </c>
    </row>
    <row r="112" spans="1:15" x14ac:dyDescent="0.25">
      <c r="A112" s="1">
        <v>42827.145833333336</v>
      </c>
      <c r="B112">
        <v>2788.4460634287998</v>
      </c>
      <c r="C112">
        <v>1229.4283569023601</v>
      </c>
      <c r="D112">
        <v>0</v>
      </c>
      <c r="E112">
        <v>2000</v>
      </c>
      <c r="F112">
        <v>2000</v>
      </c>
      <c r="G112">
        <v>2000</v>
      </c>
      <c r="H112">
        <f t="shared" si="14"/>
        <v>621647.19493637094</v>
      </c>
      <c r="I112">
        <f t="shared" si="9"/>
        <v>593780.65714619658</v>
      </c>
      <c r="J112">
        <f t="shared" si="10"/>
        <v>4000000</v>
      </c>
      <c r="K112">
        <f>DAY(A112)</f>
        <v>2</v>
      </c>
      <c r="L112">
        <f>EXP(-LN(2)*$K112/100)</f>
        <v>0.9862327044933592</v>
      </c>
      <c r="M112">
        <f t="shared" si="15"/>
        <v>613088.79430280754</v>
      </c>
      <c r="N112">
        <f t="shared" si="16"/>
        <v>585605.90337313758</v>
      </c>
      <c r="O112">
        <f t="shared" si="17"/>
        <v>3944930.8179734368</v>
      </c>
    </row>
    <row r="113" spans="1:15" x14ac:dyDescent="0.25">
      <c r="A113" s="1">
        <v>42827.15625</v>
      </c>
      <c r="B113">
        <v>2777.36945379806</v>
      </c>
      <c r="C113">
        <v>1283.56983596596</v>
      </c>
      <c r="D113">
        <v>0</v>
      </c>
      <c r="E113">
        <v>2000</v>
      </c>
      <c r="F113">
        <v>2000</v>
      </c>
      <c r="G113">
        <v>2000</v>
      </c>
      <c r="H113">
        <f t="shared" si="14"/>
        <v>604303.26769829413</v>
      </c>
      <c r="I113">
        <f t="shared" si="9"/>
        <v>513272.17993784143</v>
      </c>
      <c r="J113">
        <f t="shared" si="10"/>
        <v>4000000</v>
      </c>
      <c r="K113">
        <f>DAY(A113)</f>
        <v>2</v>
      </c>
      <c r="L113">
        <f>EXP(-LN(2)*$K113/100)</f>
        <v>0.9862327044933592</v>
      </c>
      <c r="M113">
        <f t="shared" si="15"/>
        <v>595983.64603626309</v>
      </c>
      <c r="N113">
        <f t="shared" si="16"/>
        <v>506205.81016129948</v>
      </c>
      <c r="O113">
        <f t="shared" si="17"/>
        <v>3944930.8179734368</v>
      </c>
    </row>
    <row r="114" spans="1:15" x14ac:dyDescent="0.25">
      <c r="A114" s="1">
        <v>42827.166666666664</v>
      </c>
      <c r="B114">
        <v>2688.0597249325801</v>
      </c>
      <c r="C114">
        <v>1183.5118760866601</v>
      </c>
      <c r="D114">
        <v>6.2127091815727304</v>
      </c>
      <c r="E114">
        <v>2000</v>
      </c>
      <c r="F114">
        <v>2000</v>
      </c>
      <c r="G114">
        <v>2000</v>
      </c>
      <c r="H114">
        <f t="shared" si="14"/>
        <v>473426.18507429783</v>
      </c>
      <c r="I114">
        <f t="shared" si="9"/>
        <v>666652.85649152554</v>
      </c>
      <c r="J114">
        <f t="shared" si="10"/>
        <v>3975187.7610290837</v>
      </c>
      <c r="K114">
        <f>DAY(A114)</f>
        <v>2</v>
      </c>
      <c r="L114">
        <f>EXP(-LN(2)*$K114/100)</f>
        <v>0.9862327044933592</v>
      </c>
      <c r="M114">
        <f t="shared" si="15"/>
        <v>466908.38688379835</v>
      </c>
      <c r="N114">
        <f t="shared" si="16"/>
        <v>657474.8496158605</v>
      </c>
      <c r="O114">
        <f t="shared" si="17"/>
        <v>3920460.1764286146</v>
      </c>
    </row>
    <row r="115" spans="1:15" x14ac:dyDescent="0.25">
      <c r="A115" s="1">
        <v>42827.177083333336</v>
      </c>
      <c r="B115">
        <v>2515.7198623050999</v>
      </c>
      <c r="C115">
        <v>988.98625821291603</v>
      </c>
      <c r="D115">
        <v>0</v>
      </c>
      <c r="E115">
        <v>2000</v>
      </c>
      <c r="F115">
        <v>2000</v>
      </c>
      <c r="G115">
        <v>2000</v>
      </c>
      <c r="H115">
        <f t="shared" si="14"/>
        <v>265966.97637599125</v>
      </c>
      <c r="I115">
        <f t="shared" si="9"/>
        <v>1022148.7860823205</v>
      </c>
      <c r="J115">
        <f t="shared" si="10"/>
        <v>4000000</v>
      </c>
      <c r="K115">
        <f>DAY(A115)</f>
        <v>2</v>
      </c>
      <c r="L115">
        <f>EXP(-LN(2)*$K115/100)</f>
        <v>0.9862327044933592</v>
      </c>
      <c r="M115">
        <f t="shared" si="15"/>
        <v>262305.33041721524</v>
      </c>
      <c r="N115">
        <f t="shared" si="16"/>
        <v>1008076.561692571</v>
      </c>
      <c r="O115">
        <f t="shared" si="17"/>
        <v>3944930.8179734368</v>
      </c>
    </row>
    <row r="116" spans="1:15" x14ac:dyDescent="0.25">
      <c r="A116" s="1">
        <v>42827.1875</v>
      </c>
      <c r="B116">
        <v>2396.02269343946</v>
      </c>
      <c r="C116">
        <v>837.55106319310403</v>
      </c>
      <c r="D116">
        <v>3.11197551971288</v>
      </c>
      <c r="E116">
        <v>2000</v>
      </c>
      <c r="F116">
        <v>2000</v>
      </c>
      <c r="G116">
        <v>2000</v>
      </c>
      <c r="H116">
        <f t="shared" si="14"/>
        <v>156833.9737190445</v>
      </c>
      <c r="I116">
        <f t="shared" si="9"/>
        <v>1351287.5306834828</v>
      </c>
      <c r="J116">
        <f t="shared" si="10"/>
        <v>3987561.7823127839</v>
      </c>
      <c r="K116">
        <f>DAY(A116)</f>
        <v>2</v>
      </c>
      <c r="L116">
        <f>EXP(-LN(2)*$K116/100)</f>
        <v>0.9862327044933592</v>
      </c>
      <c r="M116">
        <f t="shared" si="15"/>
        <v>154674.79405737369</v>
      </c>
      <c r="N116">
        <f t="shared" si="16"/>
        <v>1332683.9559341243</v>
      </c>
      <c r="O116">
        <f t="shared" si="17"/>
        <v>3932663.8409046964</v>
      </c>
    </row>
    <row r="117" spans="1:15" x14ac:dyDescent="0.25">
      <c r="A117" s="1">
        <v>42827.197916666664</v>
      </c>
      <c r="B117">
        <v>2363.0848358620601</v>
      </c>
      <c r="C117">
        <v>766.60969285471799</v>
      </c>
      <c r="D117">
        <v>4.0229145674438396</v>
      </c>
      <c r="E117">
        <v>2000</v>
      </c>
      <c r="F117">
        <v>2000</v>
      </c>
      <c r="G117">
        <v>2000</v>
      </c>
      <c r="H117">
        <f t="shared" si="14"/>
        <v>131830.59803297915</v>
      </c>
      <c r="I117">
        <f t="shared" si="9"/>
        <v>1521251.6497599329</v>
      </c>
      <c r="J117">
        <f t="shared" si="10"/>
        <v>3983924.5255718413</v>
      </c>
      <c r="K117">
        <f>DAY(A117)</f>
        <v>2</v>
      </c>
      <c r="L117">
        <f>EXP(-LN(2)*$K117/100)</f>
        <v>0.9862327044933592</v>
      </c>
      <c r="M117">
        <f t="shared" si="15"/>
        <v>130015.64723304195</v>
      </c>
      <c r="N117">
        <f t="shared" si="16"/>
        <v>1500308.1287577231</v>
      </c>
      <c r="O117">
        <f t="shared" si="17"/>
        <v>3929076.65935214</v>
      </c>
    </row>
    <row r="118" spans="1:15" x14ac:dyDescent="0.25">
      <c r="A118" s="1">
        <v>42827.208333333336</v>
      </c>
      <c r="B118">
        <v>2737.9656857826699</v>
      </c>
      <c r="C118">
        <v>985.92325451690601</v>
      </c>
      <c r="D118">
        <v>0</v>
      </c>
      <c r="E118">
        <v>2000</v>
      </c>
      <c r="F118">
        <v>2000</v>
      </c>
      <c r="G118">
        <v>2000</v>
      </c>
      <c r="H118">
        <f t="shared" si="14"/>
        <v>544593.35339268623</v>
      </c>
      <c r="I118">
        <f t="shared" si="9"/>
        <v>1028351.6457295838</v>
      </c>
      <c r="J118">
        <f t="shared" si="10"/>
        <v>4000000</v>
      </c>
      <c r="K118">
        <f>DAY(A118)</f>
        <v>2</v>
      </c>
      <c r="L118">
        <f>EXP(-LN(2)*$K118/100)</f>
        <v>0.9862327044933592</v>
      </c>
      <c r="M118">
        <f t="shared" si="15"/>
        <v>537095.77576557663</v>
      </c>
      <c r="N118">
        <f t="shared" si="16"/>
        <v>1014194.0247380843</v>
      </c>
      <c r="O118">
        <f t="shared" si="17"/>
        <v>3944930.8179734368</v>
      </c>
    </row>
    <row r="119" spans="1:15" x14ac:dyDescent="0.25">
      <c r="A119" s="1">
        <v>42827.21875</v>
      </c>
      <c r="B119">
        <v>10381.228350945399</v>
      </c>
      <c r="C119">
        <v>4295.6534263906797</v>
      </c>
      <c r="D119">
        <v>4.7450540368085203</v>
      </c>
      <c r="E119">
        <v>2000</v>
      </c>
      <c r="F119">
        <v>2000</v>
      </c>
      <c r="G119">
        <v>2000</v>
      </c>
      <c r="H119">
        <f t="shared" si="14"/>
        <v>70244988.670690939</v>
      </c>
      <c r="I119">
        <f t="shared" si="9"/>
        <v>5270024.6540992679</v>
      </c>
      <c r="J119">
        <f t="shared" si="10"/>
        <v>3981042.2993905777</v>
      </c>
      <c r="K119">
        <f>DAY(A119)</f>
        <v>2</v>
      </c>
      <c r="L119">
        <f>EXP(-LN(2)*$K119/100)</f>
        <v>0.9862327044933592</v>
      </c>
      <c r="M119">
        <f t="shared" si="15"/>
        <v>69277905.153800905</v>
      </c>
      <c r="N119">
        <f t="shared" si="16"/>
        <v>5197470.667359001</v>
      </c>
      <c r="O119">
        <f t="shared" si="17"/>
        <v>3926234.1136304308</v>
      </c>
    </row>
    <row r="120" spans="1:15" x14ac:dyDescent="0.25">
      <c r="A120" s="1">
        <v>42827.229166666664</v>
      </c>
      <c r="B120">
        <v>2472.65160862728</v>
      </c>
      <c r="C120">
        <v>994.23421361208204</v>
      </c>
      <c r="D120">
        <v>1.45800517811429</v>
      </c>
      <c r="E120">
        <v>2000</v>
      </c>
      <c r="F120">
        <v>2000</v>
      </c>
      <c r="G120">
        <v>2000</v>
      </c>
      <c r="H120">
        <f t="shared" si="14"/>
        <v>223399.54313795545</v>
      </c>
      <c r="I120">
        <f t="shared" si="9"/>
        <v>1011564.817068507</v>
      </c>
      <c r="J120">
        <f t="shared" si="10"/>
        <v>3994170.1050666422</v>
      </c>
      <c r="K120">
        <f>DAY(A120)</f>
        <v>2</v>
      </c>
      <c r="L120">
        <f>EXP(-LN(2)*$K120/100)</f>
        <v>0.9862327044933592</v>
      </c>
      <c r="M120">
        <f t="shared" si="15"/>
        <v>220323.93561152666</v>
      </c>
      <c r="N120">
        <f t="shared" si="16"/>
        <v>997638.30530780379</v>
      </c>
      <c r="O120">
        <f t="shared" si="17"/>
        <v>3939181.184926399</v>
      </c>
    </row>
    <row r="121" spans="1:15" x14ac:dyDescent="0.25">
      <c r="A121" s="1">
        <v>42827.239583333336</v>
      </c>
      <c r="B121">
        <v>2690.3097919120301</v>
      </c>
      <c r="C121">
        <v>1174.13880320052</v>
      </c>
      <c r="D121">
        <v>1.59897810008121</v>
      </c>
      <c r="E121">
        <v>2000</v>
      </c>
      <c r="F121">
        <v>2000</v>
      </c>
      <c r="G121">
        <v>2000</v>
      </c>
      <c r="H121">
        <f t="shared" si="14"/>
        <v>476527.60880963021</v>
      </c>
      <c r="I121">
        <f t="shared" si="9"/>
        <v>682046.71637906949</v>
      </c>
      <c r="J121">
        <f t="shared" si="10"/>
        <v>3993606.6443306394</v>
      </c>
      <c r="K121">
        <f>DAY(A121)</f>
        <v>2</v>
      </c>
      <c r="L121">
        <f>EXP(-LN(2)*$K121/100)</f>
        <v>0.9862327044933592</v>
      </c>
      <c r="M121">
        <f t="shared" si="15"/>
        <v>469967.11240207509</v>
      </c>
      <c r="N121">
        <f t="shared" si="16"/>
        <v>672656.7776853448</v>
      </c>
      <c r="O121">
        <f t="shared" si="17"/>
        <v>3938625.4815208553</v>
      </c>
    </row>
    <row r="122" spans="1:15" x14ac:dyDescent="0.25">
      <c r="A122" s="1">
        <v>42827.25</v>
      </c>
      <c r="B122">
        <v>2713.1111795369102</v>
      </c>
      <c r="C122">
        <v>1288.73789510402</v>
      </c>
      <c r="D122">
        <v>0</v>
      </c>
      <c r="E122">
        <v>2000</v>
      </c>
      <c r="F122">
        <v>2000</v>
      </c>
      <c r="G122">
        <v>2000</v>
      </c>
      <c r="H122">
        <f t="shared" si="14"/>
        <v>508527.55438052333</v>
      </c>
      <c r="I122">
        <f t="shared" si="9"/>
        <v>505893.78186106001</v>
      </c>
      <c r="J122">
        <f t="shared" si="10"/>
        <v>4000000</v>
      </c>
      <c r="K122">
        <f>DAY(A122)</f>
        <v>2</v>
      </c>
      <c r="L122">
        <f>EXP(-LN(2)*$K122/100)</f>
        <v>0.9862327044933592</v>
      </c>
      <c r="M122">
        <f t="shared" si="15"/>
        <v>501526.50526609732</v>
      </c>
      <c r="N122">
        <f t="shared" si="16"/>
        <v>498928.99267120671</v>
      </c>
      <c r="O122">
        <f t="shared" si="17"/>
        <v>3944930.8179734368</v>
      </c>
    </row>
    <row r="123" spans="1:15" x14ac:dyDescent="0.25">
      <c r="A123" s="1">
        <v>42827.260416666664</v>
      </c>
      <c r="B123">
        <v>3111.6780634019801</v>
      </c>
      <c r="C123">
        <v>1238.1329899631801</v>
      </c>
      <c r="D123">
        <v>360.318625432499</v>
      </c>
      <c r="E123">
        <v>2000</v>
      </c>
      <c r="F123">
        <v>2000</v>
      </c>
      <c r="G123">
        <v>2000</v>
      </c>
      <c r="H123">
        <f t="shared" si="14"/>
        <v>1235828.1166491769</v>
      </c>
      <c r="I123">
        <f t="shared" si="9"/>
        <v>580441.34098244389</v>
      </c>
      <c r="J123">
        <f t="shared" si="10"/>
        <v>2688555.0101035698</v>
      </c>
      <c r="K123">
        <f>DAY(A123)</f>
        <v>2</v>
      </c>
      <c r="L123">
        <f>EXP(-LN(2)*$K123/100)</f>
        <v>0.9862327044933592</v>
      </c>
      <c r="M123">
        <f t="shared" si="15"/>
        <v>1218814.1057718524</v>
      </c>
      <c r="N123">
        <f t="shared" si="16"/>
        <v>572450.23351686774</v>
      </c>
      <c r="O123">
        <f t="shared" si="17"/>
        <v>2651540.8787936145</v>
      </c>
    </row>
    <row r="124" spans="1:15" x14ac:dyDescent="0.25">
      <c r="A124" s="1">
        <v>42827.270833333336</v>
      </c>
      <c r="B124">
        <v>4495.8637114293397</v>
      </c>
      <c r="C124">
        <v>1686.2372950271099</v>
      </c>
      <c r="D124">
        <v>623.14997334592704</v>
      </c>
      <c r="E124">
        <v>2000</v>
      </c>
      <c r="F124">
        <v>2000</v>
      </c>
      <c r="G124">
        <v>2000</v>
      </c>
      <c r="H124">
        <f t="shared" si="14"/>
        <v>6229335.6660298379</v>
      </c>
      <c r="I124">
        <f t="shared" si="9"/>
        <v>98447.035031904874</v>
      </c>
      <c r="J124">
        <f t="shared" si="10"/>
        <v>1895715.9958973215</v>
      </c>
      <c r="K124">
        <f>DAY(A124)</f>
        <v>2</v>
      </c>
      <c r="L124">
        <f>EXP(-LN(2)*$K124/100)</f>
        <v>0.9862327044933592</v>
      </c>
      <c r="M124">
        <f t="shared" si="15"/>
        <v>6143574.5611055484</v>
      </c>
      <c r="N124">
        <f t="shared" si="16"/>
        <v>97091.685608868022</v>
      </c>
      <c r="O124">
        <f t="shared" si="17"/>
        <v>1869617.1135851373</v>
      </c>
    </row>
    <row r="125" spans="1:15" x14ac:dyDescent="0.25">
      <c r="A125" s="1">
        <v>42827.28125</v>
      </c>
      <c r="B125">
        <v>4469.7040715168996</v>
      </c>
      <c r="C125">
        <v>1618.14936421279</v>
      </c>
      <c r="D125">
        <v>624.81152849416105</v>
      </c>
      <c r="E125">
        <v>2000</v>
      </c>
      <c r="F125">
        <v>2000</v>
      </c>
      <c r="G125">
        <v>2000</v>
      </c>
      <c r="H125">
        <f t="shared" si="14"/>
        <v>6099438.2008671509</v>
      </c>
      <c r="I125">
        <f t="shared" si="9"/>
        <v>145809.90805109648</v>
      </c>
      <c r="J125">
        <f t="shared" si="10"/>
        <v>1891143.332162566</v>
      </c>
      <c r="K125">
        <f>DAY(A125)</f>
        <v>2</v>
      </c>
      <c r="L125">
        <f>EXP(-LN(2)*$K125/100)</f>
        <v>0.9862327044933592</v>
      </c>
      <c r="M125">
        <f t="shared" si="15"/>
        <v>6015465.4327313192</v>
      </c>
      <c r="N125">
        <f t="shared" si="16"/>
        <v>143802.49995916092</v>
      </c>
      <c r="O125">
        <f t="shared" si="17"/>
        <v>1865107.4030632707</v>
      </c>
    </row>
    <row r="126" spans="1:15" x14ac:dyDescent="0.25">
      <c r="A126" s="1">
        <v>42827.291666666664</v>
      </c>
      <c r="B126">
        <v>4537.9786943000699</v>
      </c>
      <c r="C126">
        <v>1654.8335169473901</v>
      </c>
      <c r="D126">
        <v>628.67515948571099</v>
      </c>
      <c r="E126">
        <v>2000</v>
      </c>
      <c r="F126">
        <v>2000</v>
      </c>
      <c r="G126">
        <v>2000</v>
      </c>
      <c r="H126">
        <f t="shared" si="14"/>
        <v>6441335.8527210876</v>
      </c>
      <c r="I126">
        <f t="shared" si="9"/>
        <v>119139.90102290765</v>
      </c>
      <c r="J126">
        <f t="shared" si="10"/>
        <v>1880531.8182115401</v>
      </c>
      <c r="K126">
        <f>DAY(A126)</f>
        <v>2</v>
      </c>
      <c r="L126">
        <f>EXP(-LN(2)*$K126/100)</f>
        <v>0.9862327044933592</v>
      </c>
      <c r="M126">
        <f t="shared" si="15"/>
        <v>6352656.0785791567</v>
      </c>
      <c r="N126">
        <f t="shared" si="16"/>
        <v>117499.66679889335</v>
      </c>
      <c r="O126">
        <f t="shared" si="17"/>
        <v>1854641.9809605812</v>
      </c>
    </row>
    <row r="127" spans="1:15" x14ac:dyDescent="0.25">
      <c r="A127" s="1">
        <v>42827.302083333336</v>
      </c>
      <c r="B127">
        <v>4364.2195342373197</v>
      </c>
      <c r="C127">
        <v>1574.7901687763499</v>
      </c>
      <c r="D127">
        <v>631.98590917701301</v>
      </c>
      <c r="E127">
        <v>2000</v>
      </c>
      <c r="F127">
        <v>2000</v>
      </c>
      <c r="G127">
        <v>2000</v>
      </c>
      <c r="H127">
        <f t="shared" si="14"/>
        <v>5589534.0060693296</v>
      </c>
      <c r="I127">
        <f t="shared" si="9"/>
        <v>180803.40056924502</v>
      </c>
      <c r="J127">
        <f t="shared" si="10"/>
        <v>1871462.5526902433</v>
      </c>
      <c r="K127">
        <f>DAY(A127)</f>
        <v>2</v>
      </c>
      <c r="L127">
        <f>EXP(-LN(2)*$K127/100)</f>
        <v>0.9862327044933592</v>
      </c>
      <c r="M127">
        <f t="shared" si="15"/>
        <v>5512581.2396633551</v>
      </c>
      <c r="N127">
        <f t="shared" si="16"/>
        <v>178314.22672500266</v>
      </c>
      <c r="O127">
        <f t="shared" si="17"/>
        <v>1845697.5746977443</v>
      </c>
    </row>
    <row r="128" spans="1:15" x14ac:dyDescent="0.25">
      <c r="A128" s="1">
        <v>42827.3125</v>
      </c>
      <c r="B128">
        <v>4296.7529807032497</v>
      </c>
      <c r="C128">
        <v>1504.35884862492</v>
      </c>
      <c r="D128">
        <v>628.45524566344204</v>
      </c>
      <c r="E128">
        <v>2000</v>
      </c>
      <c r="F128">
        <v>2000</v>
      </c>
      <c r="G128">
        <v>2000</v>
      </c>
      <c r="H128">
        <f t="shared" si="14"/>
        <v>5275074.2543692617</v>
      </c>
      <c r="I128">
        <f t="shared" si="9"/>
        <v>245660.15093641492</v>
      </c>
      <c r="J128">
        <f t="shared" si="10"/>
        <v>1881135.0131481295</v>
      </c>
      <c r="K128">
        <f>DAY(A128)</f>
        <v>2</v>
      </c>
      <c r="L128">
        <f>EXP(-LN(2)*$K128/100)</f>
        <v>0.9862327044933592</v>
      </c>
      <c r="M128">
        <f t="shared" si="15"/>
        <v>5202450.7482898869</v>
      </c>
      <c r="N128">
        <f t="shared" si="16"/>
        <v>242278.07504426732</v>
      </c>
      <c r="O128">
        <f t="shared" si="17"/>
        <v>1855236.8715342304</v>
      </c>
    </row>
    <row r="129" spans="1:15" x14ac:dyDescent="0.25">
      <c r="A129" s="1">
        <v>42827.322916666664</v>
      </c>
      <c r="B129">
        <v>3721.6048165141001</v>
      </c>
      <c r="C129">
        <v>965.19622803397999</v>
      </c>
      <c r="D129">
        <v>628.53401210299103</v>
      </c>
      <c r="E129">
        <v>2000</v>
      </c>
      <c r="F129">
        <v>2000</v>
      </c>
      <c r="G129">
        <v>2000</v>
      </c>
      <c r="H129">
        <f t="shared" si="14"/>
        <v>2963923.1442445484</v>
      </c>
      <c r="I129">
        <f t="shared" si="9"/>
        <v>1070818.8464751029</v>
      </c>
      <c r="J129">
        <f t="shared" si="10"/>
        <v>1880918.9559583187</v>
      </c>
      <c r="K129">
        <f>DAY(A129)</f>
        <v>2</v>
      </c>
      <c r="L129">
        <f>EXP(-LN(2)*$K129/100)</f>
        <v>0.9862327044933592</v>
      </c>
      <c r="M129">
        <f t="shared" si="15"/>
        <v>2923117.9384587617</v>
      </c>
      <c r="N129">
        <f t="shared" si="16"/>
        <v>1056076.5669815999</v>
      </c>
      <c r="O129">
        <f t="shared" si="17"/>
        <v>1855023.7888675982</v>
      </c>
    </row>
    <row r="130" spans="1:15" x14ac:dyDescent="0.25">
      <c r="A130" s="1">
        <v>42827.333333333336</v>
      </c>
      <c r="B130">
        <v>3910.5946242172599</v>
      </c>
      <c r="C130">
        <v>1047.1257747034299</v>
      </c>
      <c r="D130">
        <v>632.07504236348302</v>
      </c>
      <c r="E130">
        <v>2000</v>
      </c>
      <c r="F130">
        <v>2000</v>
      </c>
      <c r="G130">
        <v>2000</v>
      </c>
      <c r="H130">
        <f t="shared" si="14"/>
        <v>3650371.8180878926</v>
      </c>
      <c r="I130">
        <f t="shared" ref="I130:I193" si="18">(F130-C130)^2</f>
        <v>907969.28923453868</v>
      </c>
      <c r="J130">
        <f t="shared" ref="J130:J193" si="19">(G130-D130)^2</f>
        <v>1871218.6897248665</v>
      </c>
      <c r="K130">
        <f>DAY(A130)</f>
        <v>2</v>
      </c>
      <c r="L130">
        <f>EXP(-LN(2)*$K130/100)</f>
        <v>0.9862327044933592</v>
      </c>
      <c r="M130">
        <f t="shared" ref="M130:M161" si="20">$L130*H130</f>
        <v>3600116.0705591631</v>
      </c>
      <c r="N130">
        <f t="shared" ref="N130:N161" si="21">$L130*I130</f>
        <v>895469.00771869218</v>
      </c>
      <c r="O130">
        <f t="shared" ref="O130:O161" si="22">$L130*J130</f>
        <v>1845457.0690658751</v>
      </c>
    </row>
    <row r="131" spans="1:15" x14ac:dyDescent="0.25">
      <c r="A131" s="1">
        <v>42827.34375</v>
      </c>
      <c r="B131">
        <v>4266.6461020321804</v>
      </c>
      <c r="C131">
        <v>1388.8734586749499</v>
      </c>
      <c r="D131">
        <v>628.67738952600303</v>
      </c>
      <c r="E131">
        <v>2000</v>
      </c>
      <c r="F131">
        <v>2000</v>
      </c>
      <c r="G131">
        <v>2000</v>
      </c>
      <c r="H131">
        <f t="shared" ref="H131:H193" si="23">(E131-B131)^2</f>
        <v>5137684.5518576773</v>
      </c>
      <c r="I131">
        <f t="shared" si="18"/>
        <v>373475.64951191813</v>
      </c>
      <c r="J131">
        <f t="shared" si="19"/>
        <v>1880525.7019972177</v>
      </c>
      <c r="K131">
        <f>DAY(A131)</f>
        <v>2</v>
      </c>
      <c r="L131">
        <f>EXP(-LN(2)*$K131/100)</f>
        <v>0.9862327044933592</v>
      </c>
      <c r="M131">
        <f t="shared" si="20"/>
        <v>5066952.5304123489</v>
      </c>
      <c r="N131">
        <f t="shared" si="21"/>
        <v>368333.89988055296</v>
      </c>
      <c r="O131">
        <f t="shared" si="22"/>
        <v>1854635.9489499889</v>
      </c>
    </row>
    <row r="132" spans="1:15" x14ac:dyDescent="0.25">
      <c r="A132" s="1">
        <v>42827.354166666664</v>
      </c>
      <c r="B132">
        <v>4675.0617394601104</v>
      </c>
      <c r="C132">
        <v>1895.02755410591</v>
      </c>
      <c r="D132">
        <v>628.219729607403</v>
      </c>
      <c r="E132">
        <v>2000</v>
      </c>
      <c r="F132">
        <v>2000</v>
      </c>
      <c r="G132">
        <v>2000</v>
      </c>
      <c r="H132">
        <f t="shared" si="23"/>
        <v>7155955.3099233517</v>
      </c>
      <c r="I132">
        <f t="shared" si="18"/>
        <v>11019.214396987656</v>
      </c>
      <c r="J132">
        <f t="shared" si="19"/>
        <v>1881781.1102383866</v>
      </c>
      <c r="K132">
        <f>DAY(A132)</f>
        <v>2</v>
      </c>
      <c r="L132">
        <f>EXP(-LN(2)*$K132/100)</f>
        <v>0.9862327044933592</v>
      </c>
      <c r="M132">
        <f t="shared" si="20"/>
        <v>7057437.1585393213</v>
      </c>
      <c r="N132">
        <f t="shared" si="21"/>
        <v>10867.509616133297</v>
      </c>
      <c r="O132">
        <f t="shared" si="22"/>
        <v>1855874.07361492</v>
      </c>
    </row>
    <row r="133" spans="1:15" x14ac:dyDescent="0.25">
      <c r="A133" s="1">
        <v>42827.364583333336</v>
      </c>
      <c r="B133">
        <v>4491.6252336855596</v>
      </c>
      <c r="C133">
        <v>1720.1317766539501</v>
      </c>
      <c r="D133">
        <v>628.86571378624001</v>
      </c>
      <c r="E133">
        <v>2000</v>
      </c>
      <c r="F133">
        <v>2000</v>
      </c>
      <c r="G133">
        <v>2000</v>
      </c>
      <c r="H133">
        <f t="shared" si="23"/>
        <v>6208196.3051386196</v>
      </c>
      <c r="I133">
        <f t="shared" si="18"/>
        <v>78326.222438874494</v>
      </c>
      <c r="J133">
        <f t="shared" si="19"/>
        <v>1880009.2308309169</v>
      </c>
      <c r="K133">
        <f>DAY(A133)</f>
        <v>2</v>
      </c>
      <c r="L133">
        <f>EXP(-LN(2)*$K133/100)</f>
        <v>0.9862327044933592</v>
      </c>
      <c r="M133">
        <f t="shared" si="20"/>
        <v>6122726.2320425408</v>
      </c>
      <c r="N133">
        <f t="shared" si="21"/>
        <v>77247.882188639633</v>
      </c>
      <c r="O133">
        <f t="shared" si="22"/>
        <v>1854126.5881948553</v>
      </c>
    </row>
    <row r="134" spans="1:15" x14ac:dyDescent="0.25">
      <c r="A134" s="1">
        <v>42827.375</v>
      </c>
      <c r="B134">
        <v>4398.1834549309397</v>
      </c>
      <c r="C134">
        <v>1496.7082461114401</v>
      </c>
      <c r="D134">
        <v>626.10115144826102</v>
      </c>
      <c r="E134">
        <v>2000</v>
      </c>
      <c r="F134">
        <v>2000</v>
      </c>
      <c r="G134">
        <v>2000</v>
      </c>
      <c r="H134">
        <f t="shared" si="23"/>
        <v>5751283.8835044987</v>
      </c>
      <c r="I134">
        <f t="shared" si="18"/>
        <v>253302.58953222277</v>
      </c>
      <c r="J134">
        <f t="shared" si="19"/>
        <v>1887598.046051794</v>
      </c>
      <c r="K134">
        <f>DAY(A134)</f>
        <v>2</v>
      </c>
      <c r="L134">
        <f>EXP(-LN(2)*$K134/100)</f>
        <v>0.9862327044933592</v>
      </c>
      <c r="M134">
        <f t="shared" si="20"/>
        <v>5672104.2587377112</v>
      </c>
      <c r="N134">
        <f t="shared" si="21"/>
        <v>249815.29792953533</v>
      </c>
      <c r="O134">
        <f t="shared" si="22"/>
        <v>1861610.9259540411</v>
      </c>
    </row>
    <row r="135" spans="1:15" x14ac:dyDescent="0.25">
      <c r="A135" s="1">
        <v>42827.385416666664</v>
      </c>
      <c r="B135">
        <v>4368.0791262183802</v>
      </c>
      <c r="C135">
        <v>1470.9742046650499</v>
      </c>
      <c r="D135">
        <v>630.036351773295</v>
      </c>
      <c r="E135">
        <v>2000</v>
      </c>
      <c r="F135">
        <v>2000</v>
      </c>
      <c r="G135">
        <v>2000</v>
      </c>
      <c r="H135">
        <f t="shared" si="23"/>
        <v>5607798.7480312074</v>
      </c>
      <c r="I135">
        <f t="shared" si="18"/>
        <v>279868.2921297765</v>
      </c>
      <c r="J135">
        <f t="shared" si="19"/>
        <v>1876800.3974626234</v>
      </c>
      <c r="K135">
        <f>DAY(A135)</f>
        <v>2</v>
      </c>
      <c r="L135">
        <f>EXP(-LN(2)*$K135/100)</f>
        <v>0.9862327044933592</v>
      </c>
      <c r="M135">
        <f t="shared" si="20"/>
        <v>5530594.5255252915</v>
      </c>
      <c r="N135">
        <f t="shared" si="21"/>
        <v>276015.262649087</v>
      </c>
      <c r="O135">
        <f t="shared" si="22"/>
        <v>1850961.9317837746</v>
      </c>
    </row>
    <row r="136" spans="1:15" x14ac:dyDescent="0.25">
      <c r="A136" s="1">
        <v>42827.395833333336</v>
      </c>
      <c r="B136">
        <v>4464.1673622532198</v>
      </c>
      <c r="C136">
        <v>1633.0097866219801</v>
      </c>
      <c r="D136">
        <v>628.69763180227699</v>
      </c>
      <c r="E136">
        <v>2000</v>
      </c>
      <c r="F136">
        <v>2000</v>
      </c>
      <c r="G136">
        <v>2000</v>
      </c>
      <c r="H136">
        <f t="shared" si="23"/>
        <v>6072120.7891939916</v>
      </c>
      <c r="I136">
        <f t="shared" si="18"/>
        <v>134681.81671524458</v>
      </c>
      <c r="J136">
        <f t="shared" si="19"/>
        <v>1880470.1850246831</v>
      </c>
      <c r="K136">
        <f>DAY(A136)</f>
        <v>2</v>
      </c>
      <c r="L136">
        <f>EXP(-LN(2)*$K136/100)</f>
        <v>0.9862327044933592</v>
      </c>
      <c r="M136">
        <f t="shared" si="20"/>
        <v>5988524.1079371413</v>
      </c>
      <c r="N136">
        <f t="shared" si="21"/>
        <v>132827.61234515457</v>
      </c>
      <c r="O136">
        <f t="shared" si="22"/>
        <v>1854581.1962960209</v>
      </c>
    </row>
    <row r="137" spans="1:15" x14ac:dyDescent="0.25">
      <c r="A137" s="1">
        <v>42827.40625</v>
      </c>
      <c r="B137">
        <v>4626.0818858909297</v>
      </c>
      <c r="C137">
        <v>1814.5050568511899</v>
      </c>
      <c r="D137">
        <v>630.97111669711796</v>
      </c>
      <c r="E137">
        <v>2000</v>
      </c>
      <c r="F137">
        <v>2000</v>
      </c>
      <c r="G137">
        <v>2000</v>
      </c>
      <c r="H137">
        <f t="shared" si="23"/>
        <v>6896306.0714044617</v>
      </c>
      <c r="I137">
        <f t="shared" si="18"/>
        <v>34408.373933780284</v>
      </c>
      <c r="J137">
        <f t="shared" si="19"/>
        <v>1874240.0833175366</v>
      </c>
      <c r="K137">
        <f>DAY(A137)</f>
        <v>2</v>
      </c>
      <c r="L137">
        <f>EXP(-LN(2)*$K137/100)</f>
        <v>0.9862327044933592</v>
      </c>
      <c r="M137">
        <f t="shared" si="20"/>
        <v>6801362.5878151953</v>
      </c>
      <c r="N137">
        <f t="shared" si="21"/>
        <v>33934.663681930935</v>
      </c>
      <c r="O137">
        <f t="shared" si="22"/>
        <v>1848436.866240113</v>
      </c>
    </row>
    <row r="138" spans="1:15" x14ac:dyDescent="0.25">
      <c r="A138" s="1">
        <v>42827.416666666664</v>
      </c>
      <c r="B138">
        <v>4916.9061296606997</v>
      </c>
      <c r="C138">
        <v>2057.8503901771901</v>
      </c>
      <c r="D138">
        <v>628.49533705141801</v>
      </c>
      <c r="E138">
        <v>2000</v>
      </c>
      <c r="F138">
        <v>2000</v>
      </c>
      <c r="G138">
        <v>2000</v>
      </c>
      <c r="H138">
        <f t="shared" si="23"/>
        <v>8508341.3692521621</v>
      </c>
      <c r="I138">
        <f t="shared" si="18"/>
        <v>3346.667643653132</v>
      </c>
      <c r="J138">
        <f t="shared" si="19"/>
        <v>1881025.0404897032</v>
      </c>
      <c r="K138">
        <f>DAY(A138)</f>
        <v>2</v>
      </c>
      <c r="L138">
        <f>EXP(-LN(2)*$K138/100)</f>
        <v>0.9862327044933592</v>
      </c>
      <c r="M138">
        <f t="shared" si="20"/>
        <v>8391204.5193502903</v>
      </c>
      <c r="N138">
        <f t="shared" si="21"/>
        <v>3300.5930812404463</v>
      </c>
      <c r="O138">
        <f t="shared" si="22"/>
        <v>1855128.4129018905</v>
      </c>
    </row>
    <row r="139" spans="1:15" x14ac:dyDescent="0.25">
      <c r="A139" s="1">
        <v>42827.427083333336</v>
      </c>
      <c r="B139">
        <v>3904.7473931611698</v>
      </c>
      <c r="C139">
        <v>1751.2461099229099</v>
      </c>
      <c r="D139">
        <v>318.13084472153901</v>
      </c>
      <c r="E139">
        <v>2000</v>
      </c>
      <c r="F139">
        <v>2000</v>
      </c>
      <c r="G139">
        <v>2000</v>
      </c>
      <c r="H139">
        <f t="shared" si="23"/>
        <v>3628062.6317542722</v>
      </c>
      <c r="I139">
        <f t="shared" si="18"/>
        <v>61878.497828485022</v>
      </c>
      <c r="J139">
        <f t="shared" si="19"/>
        <v>2828683.8554770839</v>
      </c>
      <c r="K139">
        <f>DAY(A139)</f>
        <v>2</v>
      </c>
      <c r="L139">
        <f>EXP(-LN(2)*$K139/100)</f>
        <v>0.9862327044933592</v>
      </c>
      <c r="M139">
        <f t="shared" si="20"/>
        <v>3578114.02138631</v>
      </c>
      <c r="N139">
        <f t="shared" si="21"/>
        <v>61026.598263373235</v>
      </c>
      <c r="O139">
        <f t="shared" si="22"/>
        <v>2789740.528943867</v>
      </c>
    </row>
    <row r="140" spans="1:15" x14ac:dyDescent="0.25">
      <c r="A140" s="1">
        <v>42827.4375</v>
      </c>
      <c r="B140">
        <v>3018.3032292162802</v>
      </c>
      <c r="C140">
        <v>1359.5623387594001</v>
      </c>
      <c r="D140">
        <v>0</v>
      </c>
      <c r="E140">
        <v>2000</v>
      </c>
      <c r="F140">
        <v>2000</v>
      </c>
      <c r="G140">
        <v>2000</v>
      </c>
      <c r="H140">
        <f t="shared" si="23"/>
        <v>1036941.4666323041</v>
      </c>
      <c r="I140">
        <f t="shared" si="18"/>
        <v>410160.39793532947</v>
      </c>
      <c r="J140">
        <f t="shared" si="19"/>
        <v>4000000</v>
      </c>
      <c r="K140">
        <f>DAY(A140)</f>
        <v>2</v>
      </c>
      <c r="L140">
        <f>EXP(-LN(2)*$K140/100)</f>
        <v>0.9862327044933592</v>
      </c>
      <c r="M140">
        <f t="shared" si="20"/>
        <v>1022665.5870380877</v>
      </c>
      <c r="N140">
        <f t="shared" si="21"/>
        <v>404513.59853183239</v>
      </c>
      <c r="O140">
        <f t="shared" si="22"/>
        <v>3944930.8179734368</v>
      </c>
    </row>
    <row r="141" spans="1:15" x14ac:dyDescent="0.25">
      <c r="A141" s="1">
        <v>42827.447916666664</v>
      </c>
      <c r="B141">
        <v>2850.45546210671</v>
      </c>
      <c r="C141">
        <v>1333.1096238733601</v>
      </c>
      <c r="D141">
        <v>0</v>
      </c>
      <c r="E141">
        <v>2000</v>
      </c>
      <c r="F141">
        <v>2000</v>
      </c>
      <c r="G141">
        <v>2000</v>
      </c>
      <c r="H141">
        <f t="shared" si="23"/>
        <v>723274.49302713771</v>
      </c>
      <c r="I141">
        <f t="shared" si="18"/>
        <v>444742.77377033129</v>
      </c>
      <c r="J141">
        <f t="shared" si="19"/>
        <v>4000000</v>
      </c>
      <c r="K141">
        <f>DAY(A141)</f>
        <v>2</v>
      </c>
      <c r="L141">
        <f>EXP(-LN(2)*$K141/100)</f>
        <v>0.9862327044933592</v>
      </c>
      <c r="M141">
        <f t="shared" si="20"/>
        <v>713316.95934921724</v>
      </c>
      <c r="N141">
        <f t="shared" si="21"/>
        <v>438619.86857939203</v>
      </c>
      <c r="O141">
        <f t="shared" si="22"/>
        <v>3944930.8179734368</v>
      </c>
    </row>
    <row r="142" spans="1:15" x14ac:dyDescent="0.25">
      <c r="A142" s="1">
        <v>42827.458333333336</v>
      </c>
      <c r="B142">
        <v>2915.16317346915</v>
      </c>
      <c r="C142">
        <v>1391.3464951957201</v>
      </c>
      <c r="D142">
        <v>0</v>
      </c>
      <c r="E142">
        <v>2000</v>
      </c>
      <c r="F142">
        <v>2000</v>
      </c>
      <c r="G142">
        <v>2000</v>
      </c>
      <c r="H142">
        <f t="shared" si="23"/>
        <v>837523.63407412556</v>
      </c>
      <c r="I142">
        <f t="shared" si="18"/>
        <v>370459.08891053358</v>
      </c>
      <c r="J142">
        <f t="shared" si="19"/>
        <v>4000000</v>
      </c>
      <c r="K142">
        <f>DAY(A142)</f>
        <v>2</v>
      </c>
      <c r="L142">
        <f>EXP(-LN(2)*$K142/100)</f>
        <v>0.9862327044933592</v>
      </c>
      <c r="M142">
        <f t="shared" si="20"/>
        <v>825993.19871003134</v>
      </c>
      <c r="N142">
        <f t="shared" si="21"/>
        <v>365358.86916038132</v>
      </c>
      <c r="O142">
        <f t="shared" si="22"/>
        <v>3944930.8179734368</v>
      </c>
    </row>
    <row r="143" spans="1:15" x14ac:dyDescent="0.25">
      <c r="A143" s="1">
        <v>42827.46875</v>
      </c>
      <c r="B143">
        <v>2748.8443759554202</v>
      </c>
      <c r="C143">
        <v>1303.76945313185</v>
      </c>
      <c r="D143">
        <v>0</v>
      </c>
      <c r="E143">
        <v>2000</v>
      </c>
      <c r="F143">
        <v>2000</v>
      </c>
      <c r="G143">
        <v>2000</v>
      </c>
      <c r="H143">
        <f t="shared" si="23"/>
        <v>560767.89940006274</v>
      </c>
      <c r="I143">
        <f t="shared" si="18"/>
        <v>484736.97439232317</v>
      </c>
      <c r="J143">
        <f t="shared" si="19"/>
        <v>4000000</v>
      </c>
      <c r="K143">
        <f>DAY(A143)</f>
        <v>2</v>
      </c>
      <c r="L143">
        <f>EXP(-LN(2)*$K143/100)</f>
        <v>0.9862327044933592</v>
      </c>
      <c r="M143">
        <f t="shared" si="20"/>
        <v>553047.64201838383</v>
      </c>
      <c r="N143">
        <f t="shared" si="21"/>
        <v>478063.4572228691</v>
      </c>
      <c r="O143">
        <f t="shared" si="22"/>
        <v>3944930.8179734368</v>
      </c>
    </row>
    <row r="144" spans="1:15" x14ac:dyDescent="0.25">
      <c r="A144" s="1">
        <v>42827.479166666664</v>
      </c>
      <c r="B144">
        <v>2587.6223395873499</v>
      </c>
      <c r="C144">
        <v>1135.05409521661</v>
      </c>
      <c r="D144">
        <v>0.82729167561554695</v>
      </c>
      <c r="E144">
        <v>2000</v>
      </c>
      <c r="F144">
        <v>2000</v>
      </c>
      <c r="G144">
        <v>2000</v>
      </c>
      <c r="H144">
        <f t="shared" si="23"/>
        <v>345300.01398211072</v>
      </c>
      <c r="I144">
        <f t="shared" si="18"/>
        <v>748131.41820155713</v>
      </c>
      <c r="J144">
        <f t="shared" si="19"/>
        <v>3996691.5177090545</v>
      </c>
      <c r="K144">
        <f>DAY(A144)</f>
        <v>2</v>
      </c>
      <c r="L144">
        <f>EXP(-LN(2)*$K144/100)</f>
        <v>0.9862327044933592</v>
      </c>
      <c r="M144">
        <f t="shared" si="20"/>
        <v>340546.16665117181</v>
      </c>
      <c r="N144">
        <f t="shared" si="21"/>
        <v>737831.67188937403</v>
      </c>
      <c r="O144">
        <f t="shared" si="22"/>
        <v>3941667.8845358691</v>
      </c>
    </row>
    <row r="145" spans="1:15" x14ac:dyDescent="0.25">
      <c r="A145" s="1">
        <v>42827.489583333336</v>
      </c>
      <c r="B145">
        <v>2291.5070512152201</v>
      </c>
      <c r="C145">
        <v>800.95629763337001</v>
      </c>
      <c r="D145">
        <v>0.64377626103094099</v>
      </c>
      <c r="E145">
        <v>2000</v>
      </c>
      <c r="F145">
        <v>2000</v>
      </c>
      <c r="G145">
        <v>2000</v>
      </c>
      <c r="H145">
        <f t="shared" si="23"/>
        <v>84976.360908192975</v>
      </c>
      <c r="I145">
        <f t="shared" si="18"/>
        <v>1437705.8001850755</v>
      </c>
      <c r="J145">
        <f t="shared" si="19"/>
        <v>3997425.3094037501</v>
      </c>
      <c r="K145">
        <f>DAY(A145)</f>
        <v>2</v>
      </c>
      <c r="L145">
        <f>EXP(-LN(2)*$K145/100)</f>
        <v>0.9862327044933592</v>
      </c>
      <c r="M145">
        <f t="shared" si="20"/>
        <v>83806.466236490916</v>
      </c>
      <c r="N145">
        <f t="shared" si="21"/>
        <v>1417912.479582316</v>
      </c>
      <c r="O145">
        <f t="shared" si="22"/>
        <v>3942391.5739034638</v>
      </c>
    </row>
    <row r="146" spans="1:15" x14ac:dyDescent="0.25">
      <c r="A146" s="1">
        <v>42827.5</v>
      </c>
      <c r="B146">
        <v>2432.29828283299</v>
      </c>
      <c r="C146">
        <v>918.87209306518196</v>
      </c>
      <c r="D146">
        <v>0</v>
      </c>
      <c r="E146">
        <v>2000</v>
      </c>
      <c r="F146">
        <v>2000</v>
      </c>
      <c r="G146">
        <v>2000</v>
      </c>
      <c r="H146">
        <f t="shared" si="23"/>
        <v>186881.80534035183</v>
      </c>
      <c r="I146">
        <f t="shared" si="18"/>
        <v>1168837.5511532603</v>
      </c>
      <c r="J146">
        <f t="shared" si="19"/>
        <v>4000000</v>
      </c>
      <c r="K146">
        <f>DAY(A146)</f>
        <v>2</v>
      </c>
      <c r="L146">
        <f>EXP(-LN(2)*$K146/100)</f>
        <v>0.9862327044933592</v>
      </c>
      <c r="M146">
        <f t="shared" si="20"/>
        <v>184308.94830141668</v>
      </c>
      <c r="N146">
        <f t="shared" si="21"/>
        <v>1152745.8191872749</v>
      </c>
      <c r="O146">
        <f t="shared" si="22"/>
        <v>3944930.8179734368</v>
      </c>
    </row>
    <row r="147" spans="1:15" x14ac:dyDescent="0.25">
      <c r="A147" s="1">
        <v>42827.510416666664</v>
      </c>
      <c r="B147">
        <v>2991.36250483914</v>
      </c>
      <c r="C147">
        <v>1293.66456909405</v>
      </c>
      <c r="D147">
        <v>0</v>
      </c>
      <c r="E147">
        <v>2000</v>
      </c>
      <c r="F147">
        <v>2000</v>
      </c>
      <c r="G147">
        <v>2000</v>
      </c>
      <c r="H147">
        <f t="shared" si="23"/>
        <v>982799.61600093392</v>
      </c>
      <c r="I147">
        <f t="shared" si="18"/>
        <v>498909.74095309409</v>
      </c>
      <c r="J147">
        <f t="shared" si="19"/>
        <v>4000000</v>
      </c>
      <c r="K147">
        <f>DAY(A147)</f>
        <v>2</v>
      </c>
      <c r="L147">
        <f>EXP(-LN(2)*$K147/100)</f>
        <v>0.9862327044933592</v>
      </c>
      <c r="M147">
        <f t="shared" si="20"/>
        <v>969269.12326363591</v>
      </c>
      <c r="N147">
        <f t="shared" si="21"/>
        <v>492041.10311825125</v>
      </c>
      <c r="O147">
        <f t="shared" si="22"/>
        <v>3944930.8179734368</v>
      </c>
    </row>
    <row r="148" spans="1:15" x14ac:dyDescent="0.25">
      <c r="A148" s="1">
        <v>42827.520833333336</v>
      </c>
      <c r="B148">
        <v>2952.7409767378399</v>
      </c>
      <c r="C148">
        <v>1302.3550297637</v>
      </c>
      <c r="D148">
        <v>3.1076748798180698</v>
      </c>
      <c r="E148">
        <v>2000</v>
      </c>
      <c r="F148">
        <v>2000</v>
      </c>
      <c r="G148">
        <v>2000</v>
      </c>
      <c r="H148">
        <f t="shared" si="23"/>
        <v>907715.36875537317</v>
      </c>
      <c r="I148">
        <f t="shared" si="18"/>
        <v>486708.50449600787</v>
      </c>
      <c r="J148">
        <f t="shared" si="19"/>
        <v>3987578.958123887</v>
      </c>
      <c r="K148">
        <f>DAY(A148)</f>
        <v>2</v>
      </c>
      <c r="L148">
        <f>EXP(-LN(2)*$K148/100)</f>
        <v>0.9862327044933592</v>
      </c>
      <c r="M148">
        <f t="shared" si="20"/>
        <v>895218.58303779853</v>
      </c>
      <c r="N148">
        <f t="shared" si="21"/>
        <v>480007.84468901611</v>
      </c>
      <c r="O148">
        <f t="shared" si="22"/>
        <v>3932680.7802513326</v>
      </c>
    </row>
    <row r="149" spans="1:15" x14ac:dyDescent="0.25">
      <c r="A149" s="1">
        <v>42827.53125</v>
      </c>
      <c r="B149">
        <v>2816.9179938012098</v>
      </c>
      <c r="C149">
        <v>1303.3424781189999</v>
      </c>
      <c r="D149">
        <v>1.92594615568656</v>
      </c>
      <c r="E149">
        <v>2000</v>
      </c>
      <c r="F149">
        <v>2000</v>
      </c>
      <c r="G149">
        <v>2000</v>
      </c>
      <c r="H149">
        <f t="shared" si="23"/>
        <v>667355.00859619351</v>
      </c>
      <c r="I149">
        <f t="shared" si="18"/>
        <v>485331.70279337611</v>
      </c>
      <c r="J149">
        <f t="shared" si="19"/>
        <v>3992299.9246458486</v>
      </c>
      <c r="K149">
        <f>DAY(A149)</f>
        <v>2</v>
      </c>
      <c r="L149">
        <f>EXP(-LN(2)*$K149/100)</f>
        <v>0.9862327044933592</v>
      </c>
      <c r="M149">
        <f t="shared" si="20"/>
        <v>658167.33498501289</v>
      </c>
      <c r="N149">
        <f t="shared" si="21"/>
        <v>478649.99782227853</v>
      </c>
      <c r="O149">
        <f t="shared" si="22"/>
        <v>3937336.7518321094</v>
      </c>
    </row>
    <row r="150" spans="1:15" x14ac:dyDescent="0.25">
      <c r="A150" s="1">
        <v>42827.541666666664</v>
      </c>
      <c r="B150">
        <v>2608.7504316178101</v>
      </c>
      <c r="C150">
        <v>1130.4441474207099</v>
      </c>
      <c r="D150">
        <v>0</v>
      </c>
      <c r="E150">
        <v>2000</v>
      </c>
      <c r="F150">
        <v>2000</v>
      </c>
      <c r="G150">
        <v>2000</v>
      </c>
      <c r="H150">
        <f t="shared" si="23"/>
        <v>370577.08799487015</v>
      </c>
      <c r="I150">
        <f t="shared" si="18"/>
        <v>756127.38075489609</v>
      </c>
      <c r="J150">
        <f t="shared" si="19"/>
        <v>4000000</v>
      </c>
      <c r="K150">
        <f>DAY(A150)</f>
        <v>2</v>
      </c>
      <c r="L150">
        <f>EXP(-LN(2)*$K150/100)</f>
        <v>0.9862327044933592</v>
      </c>
      <c r="M150">
        <f t="shared" si="20"/>
        <v>365475.24371645437</v>
      </c>
      <c r="N150">
        <f t="shared" si="21"/>
        <v>745717.55166338116</v>
      </c>
      <c r="O150">
        <f t="shared" si="22"/>
        <v>3944930.8179734368</v>
      </c>
    </row>
    <row r="151" spans="1:15" x14ac:dyDescent="0.25">
      <c r="A151" s="1">
        <v>42827.552083333336</v>
      </c>
      <c r="B151">
        <v>2633.9843249146002</v>
      </c>
      <c r="C151">
        <v>1125.88759808754</v>
      </c>
      <c r="D151">
        <v>7.2557065815263799</v>
      </c>
      <c r="E151">
        <v>2000</v>
      </c>
      <c r="F151">
        <v>2000</v>
      </c>
      <c r="G151">
        <v>2000</v>
      </c>
      <c r="H151">
        <f t="shared" si="23"/>
        <v>401936.12423742132</v>
      </c>
      <c r="I151">
        <f t="shared" si="18"/>
        <v>764072.49117716996</v>
      </c>
      <c r="J151">
        <f t="shared" si="19"/>
        <v>3971029.8189518922</v>
      </c>
      <c r="K151">
        <f>DAY(A151)</f>
        <v>2</v>
      </c>
      <c r="L151">
        <f>EXP(-LN(2)*$K151/100)</f>
        <v>0.9862327044933592</v>
      </c>
      <c r="M151">
        <f t="shared" si="20"/>
        <v>396402.55084025086</v>
      </c>
      <c r="N151">
        <f t="shared" si="21"/>
        <v>753553.27940263867</v>
      </c>
      <c r="O151">
        <f t="shared" si="22"/>
        <v>3916359.4779686993</v>
      </c>
    </row>
    <row r="152" spans="1:15" x14ac:dyDescent="0.25">
      <c r="A152" s="1">
        <v>42827.5625</v>
      </c>
      <c r="B152">
        <v>2593.8840381673299</v>
      </c>
      <c r="C152">
        <v>1147.8078039765601</v>
      </c>
      <c r="D152">
        <v>0</v>
      </c>
      <c r="E152">
        <v>2000</v>
      </c>
      <c r="F152">
        <v>2000</v>
      </c>
      <c r="G152">
        <v>2000</v>
      </c>
      <c r="H152">
        <f t="shared" si="23"/>
        <v>352698.25078993454</v>
      </c>
      <c r="I152">
        <f t="shared" si="18"/>
        <v>726231.53896325303</v>
      </c>
      <c r="J152">
        <f t="shared" si="19"/>
        <v>4000000</v>
      </c>
      <c r="K152">
        <f>DAY(A152)</f>
        <v>2</v>
      </c>
      <c r="L152">
        <f>EXP(-LN(2)*$K152/100)</f>
        <v>0.9862327044933592</v>
      </c>
      <c r="M152">
        <f t="shared" si="20"/>
        <v>347842.54974663421</v>
      </c>
      <c r="N152">
        <f t="shared" si="21"/>
        <v>716233.29476010345</v>
      </c>
      <c r="O152">
        <f t="shared" si="22"/>
        <v>3944930.8179734368</v>
      </c>
    </row>
    <row r="153" spans="1:15" x14ac:dyDescent="0.25">
      <c r="A153" s="1">
        <v>42827.572916666664</v>
      </c>
      <c r="B153">
        <v>2791.8817943139902</v>
      </c>
      <c r="C153">
        <v>1288.3732901619401</v>
      </c>
      <c r="D153">
        <v>0</v>
      </c>
      <c r="E153">
        <v>2000</v>
      </c>
      <c r="F153">
        <v>2000</v>
      </c>
      <c r="G153">
        <v>2000</v>
      </c>
      <c r="H153">
        <f t="shared" si="23"/>
        <v>627076.77616594476</v>
      </c>
      <c r="I153">
        <f t="shared" si="18"/>
        <v>506412.57415494235</v>
      </c>
      <c r="J153">
        <f t="shared" si="19"/>
        <v>4000000</v>
      </c>
      <c r="K153">
        <f>DAY(A153)</f>
        <v>2</v>
      </c>
      <c r="L153">
        <f>EXP(-LN(2)*$K153/100)</f>
        <v>0.9862327044933592</v>
      </c>
      <c r="M153">
        <f t="shared" si="20"/>
        <v>618443.62488311657</v>
      </c>
      <c r="N153">
        <f t="shared" si="21"/>
        <v>499440.64259827259</v>
      </c>
      <c r="O153">
        <f t="shared" si="22"/>
        <v>3944930.8179734368</v>
      </c>
    </row>
    <row r="154" spans="1:15" x14ac:dyDescent="0.25">
      <c r="A154" s="1">
        <v>42827.583333333336</v>
      </c>
      <c r="B154">
        <v>2971.8868290687001</v>
      </c>
      <c r="C154">
        <v>1459.93354658936</v>
      </c>
      <c r="D154">
        <v>0</v>
      </c>
      <c r="E154">
        <v>2000</v>
      </c>
      <c r="F154">
        <v>2000</v>
      </c>
      <c r="G154">
        <v>2000</v>
      </c>
      <c r="H154">
        <f t="shared" si="23"/>
        <v>944564.0085172127</v>
      </c>
      <c r="I154">
        <f t="shared" si="18"/>
        <v>291671.77409954695</v>
      </c>
      <c r="J154">
        <f t="shared" si="19"/>
        <v>4000000</v>
      </c>
      <c r="K154">
        <f>DAY(A154)</f>
        <v>2</v>
      </c>
      <c r="L154">
        <f>EXP(-LN(2)*$K154/100)</f>
        <v>0.9862327044933592</v>
      </c>
      <c r="M154">
        <f t="shared" si="20"/>
        <v>931559.91668701905</v>
      </c>
      <c r="N154">
        <f t="shared" si="21"/>
        <v>287656.24259457231</v>
      </c>
      <c r="O154">
        <f t="shared" si="22"/>
        <v>3944930.8179734368</v>
      </c>
    </row>
    <row r="155" spans="1:15" x14ac:dyDescent="0.25">
      <c r="A155" s="1">
        <v>42827.59375</v>
      </c>
      <c r="B155">
        <v>2904.08060912676</v>
      </c>
      <c r="C155">
        <v>1405.22291142584</v>
      </c>
      <c r="D155">
        <v>0</v>
      </c>
      <c r="E155">
        <v>2000</v>
      </c>
      <c r="F155">
        <v>2000</v>
      </c>
      <c r="G155">
        <v>2000</v>
      </c>
      <c r="H155">
        <f t="shared" si="23"/>
        <v>817361.74779901339</v>
      </c>
      <c r="I155">
        <f t="shared" si="18"/>
        <v>353759.78509275411</v>
      </c>
      <c r="J155">
        <f t="shared" si="19"/>
        <v>4000000</v>
      </c>
      <c r="K155">
        <f>DAY(A155)</f>
        <v>2</v>
      </c>
      <c r="L155">
        <f>EXP(-LN(2)*$K155/100)</f>
        <v>0.9862327044933592</v>
      </c>
      <c r="M155">
        <f t="shared" si="20"/>
        <v>806108.88708123995</v>
      </c>
      <c r="N155">
        <f t="shared" si="21"/>
        <v>348889.46959301643</v>
      </c>
      <c r="O155">
        <f t="shared" si="22"/>
        <v>3944930.8179734368</v>
      </c>
    </row>
    <row r="156" spans="1:15" x14ac:dyDescent="0.25">
      <c r="A156" s="1">
        <v>42827.604166666664</v>
      </c>
      <c r="B156">
        <v>2807.95141387784</v>
      </c>
      <c r="C156">
        <v>1305.5845569795699</v>
      </c>
      <c r="D156">
        <v>1.5348633730260499</v>
      </c>
      <c r="E156">
        <v>2000</v>
      </c>
      <c r="F156">
        <v>2000</v>
      </c>
      <c r="G156">
        <v>2000</v>
      </c>
      <c r="H156">
        <f t="shared" si="23"/>
        <v>652785.48718720069</v>
      </c>
      <c r="I156">
        <f t="shared" si="18"/>
        <v>482212.80750526016</v>
      </c>
      <c r="J156">
        <f t="shared" si="19"/>
        <v>3993862.9023134694</v>
      </c>
      <c r="K156">
        <f>DAY(A156)</f>
        <v>2</v>
      </c>
      <c r="L156">
        <f>EXP(-LN(2)*$K156/100)</f>
        <v>0.9862327044933592</v>
      </c>
      <c r="M156">
        <f t="shared" si="20"/>
        <v>643798.39648264798</v>
      </c>
      <c r="N156">
        <f t="shared" si="21"/>
        <v>475574.04128724837</v>
      </c>
      <c r="O156">
        <f t="shared" si="22"/>
        <v>3938878.2115243101</v>
      </c>
    </row>
    <row r="157" spans="1:15" x14ac:dyDescent="0.25">
      <c r="A157" s="1">
        <v>42827.614583333336</v>
      </c>
      <c r="B157">
        <v>2898.4058518602001</v>
      </c>
      <c r="C157">
        <v>1336.3058819732801</v>
      </c>
      <c r="D157">
        <v>0</v>
      </c>
      <c r="E157">
        <v>2000</v>
      </c>
      <c r="F157">
        <v>2000</v>
      </c>
      <c r="G157">
        <v>2000</v>
      </c>
      <c r="H157">
        <f t="shared" si="23"/>
        <v>807133.0746566517</v>
      </c>
      <c r="I157">
        <f t="shared" si="18"/>
        <v>440489.88230326562</v>
      </c>
      <c r="J157">
        <f t="shared" si="19"/>
        <v>4000000</v>
      </c>
      <c r="K157">
        <f>DAY(A157)</f>
        <v>2</v>
      </c>
      <c r="L157">
        <f>EXP(-LN(2)*$K157/100)</f>
        <v>0.9862327044933592</v>
      </c>
      <c r="M157">
        <f t="shared" si="20"/>
        <v>796021.03510466998</v>
      </c>
      <c r="N157">
        <f t="shared" si="21"/>
        <v>434425.52792591113</v>
      </c>
      <c r="O157">
        <f t="shared" si="22"/>
        <v>3944930.8179734368</v>
      </c>
    </row>
    <row r="158" spans="1:15" x14ac:dyDescent="0.25">
      <c r="A158" s="1">
        <v>42827.625</v>
      </c>
      <c r="B158">
        <v>2836.02229149512</v>
      </c>
      <c r="C158">
        <v>1327.5631583254401</v>
      </c>
      <c r="D158">
        <v>0</v>
      </c>
      <c r="E158">
        <v>2000</v>
      </c>
      <c r="F158">
        <v>2000</v>
      </c>
      <c r="G158">
        <v>2000</v>
      </c>
      <c r="H158">
        <f t="shared" si="23"/>
        <v>698933.27187675145</v>
      </c>
      <c r="I158">
        <f t="shared" si="18"/>
        <v>452171.30604125716</v>
      </c>
      <c r="J158">
        <f t="shared" si="19"/>
        <v>4000000</v>
      </c>
      <c r="K158">
        <f>DAY(A158)</f>
        <v>2</v>
      </c>
      <c r="L158">
        <f>EXP(-LN(2)*$K158/100)</f>
        <v>0.9862327044933592</v>
      </c>
      <c r="M158">
        <f t="shared" si="20"/>
        <v>689310.85098340095</v>
      </c>
      <c r="N158">
        <f t="shared" si="21"/>
        <v>445946.13005136349</v>
      </c>
      <c r="O158">
        <f t="shared" si="22"/>
        <v>3944930.8179734368</v>
      </c>
    </row>
    <row r="159" spans="1:15" x14ac:dyDescent="0.25">
      <c r="A159" s="1">
        <v>42827.635416666664</v>
      </c>
      <c r="B159">
        <v>2813.3664258262302</v>
      </c>
      <c r="C159">
        <v>1276.36909696669</v>
      </c>
      <c r="D159">
        <v>0</v>
      </c>
      <c r="E159">
        <v>2000</v>
      </c>
      <c r="F159">
        <v>2000</v>
      </c>
      <c r="G159">
        <v>2000</v>
      </c>
      <c r="H159">
        <f t="shared" si="23"/>
        <v>661564.94266133639</v>
      </c>
      <c r="I159">
        <f t="shared" si="18"/>
        <v>523641.68382480368</v>
      </c>
      <c r="J159">
        <f t="shared" si="19"/>
        <v>4000000</v>
      </c>
      <c r="K159">
        <f>DAY(A159)</f>
        <v>2</v>
      </c>
      <c r="L159">
        <f>EXP(-LN(2)*$K159/100)</f>
        <v>0.9862327044933592</v>
      </c>
      <c r="M159">
        <f t="shared" si="20"/>
        <v>652456.98259888391</v>
      </c>
      <c r="N159">
        <f t="shared" si="21"/>
        <v>516432.55402399262</v>
      </c>
      <c r="O159">
        <f t="shared" si="22"/>
        <v>3944930.8179734368</v>
      </c>
    </row>
    <row r="160" spans="1:15" x14ac:dyDescent="0.25">
      <c r="A160" s="1">
        <v>42827.645833333336</v>
      </c>
      <c r="B160">
        <v>2459.4906611524698</v>
      </c>
      <c r="C160">
        <v>972.18600331407197</v>
      </c>
      <c r="D160">
        <v>4.00122620270285</v>
      </c>
      <c r="E160">
        <v>2000</v>
      </c>
      <c r="F160">
        <v>2000</v>
      </c>
      <c r="G160">
        <v>2000</v>
      </c>
      <c r="H160">
        <f t="shared" si="23"/>
        <v>211131.66768633379</v>
      </c>
      <c r="I160">
        <f t="shared" si="18"/>
        <v>1056401.611783501</v>
      </c>
      <c r="J160">
        <f t="shared" si="19"/>
        <v>3984011.1050003138</v>
      </c>
      <c r="K160">
        <f>DAY(A160)</f>
        <v>2</v>
      </c>
      <c r="L160">
        <f>EXP(-LN(2)*$K160/100)</f>
        <v>0.9862327044933592</v>
      </c>
      <c r="M160">
        <f t="shared" si="20"/>
        <v>208224.95562648616</v>
      </c>
      <c r="N160">
        <f t="shared" si="21"/>
        <v>1041857.818620386</v>
      </c>
      <c r="O160">
        <f t="shared" si="22"/>
        <v>3929162.0468160361</v>
      </c>
    </row>
    <row r="161" spans="1:15" x14ac:dyDescent="0.25">
      <c r="A161" s="1">
        <v>42827.65625</v>
      </c>
      <c r="B161">
        <v>2401.1667698717802</v>
      </c>
      <c r="C161">
        <v>787.11700713748405</v>
      </c>
      <c r="D161">
        <v>3.1168895093719602</v>
      </c>
      <c r="E161">
        <v>2000</v>
      </c>
      <c r="F161">
        <v>2000</v>
      </c>
      <c r="G161">
        <v>2000</v>
      </c>
      <c r="H161">
        <f t="shared" si="23"/>
        <v>160934.77724935781</v>
      </c>
      <c r="I161">
        <f t="shared" si="18"/>
        <v>1471085.1543751338</v>
      </c>
      <c r="J161">
        <f t="shared" si="19"/>
        <v>3987542.1569627258</v>
      </c>
      <c r="K161">
        <f>DAY(A161)</f>
        <v>2</v>
      </c>
      <c r="L161">
        <f>EXP(-LN(2)*$K161/100)</f>
        <v>0.9862327044933592</v>
      </c>
      <c r="M161">
        <f t="shared" si="20"/>
        <v>158719.14061367049</v>
      </c>
      <c r="N161">
        <f t="shared" si="21"/>
        <v>1450832.2903394192</v>
      </c>
      <c r="O161">
        <f t="shared" si="22"/>
        <v>3932644.4857426323</v>
      </c>
    </row>
    <row r="162" spans="1:15" x14ac:dyDescent="0.25">
      <c r="A162" s="1">
        <v>42827.666666666664</v>
      </c>
      <c r="B162">
        <v>2401.5447607056799</v>
      </c>
      <c r="C162">
        <v>857.94361438125497</v>
      </c>
      <c r="D162">
        <v>4.6401731536405899</v>
      </c>
      <c r="E162">
        <v>2000</v>
      </c>
      <c r="F162">
        <v>2000</v>
      </c>
      <c r="G162">
        <v>2000</v>
      </c>
      <c r="H162">
        <f t="shared" si="23"/>
        <v>161238.19485018172</v>
      </c>
      <c r="I162">
        <f t="shared" si="18"/>
        <v>1304292.7879325517</v>
      </c>
      <c r="J162">
        <f t="shared" si="19"/>
        <v>3981460.8385923337</v>
      </c>
      <c r="K162">
        <f>DAY(A162)</f>
        <v>2</v>
      </c>
      <c r="L162">
        <f>EXP(-LN(2)*$K162/100)</f>
        <v>0.9862327044933592</v>
      </c>
      <c r="M162">
        <f t="shared" ref="M162:M193" si="24">$L162*H162</f>
        <v>159018.38097472195</v>
      </c>
      <c r="N162">
        <f t="shared" ref="N162:N193" si="25">$L162*I162</f>
        <v>1286336.203693904</v>
      </c>
      <c r="O162">
        <f t="shared" ref="O162:O193" si="26">$L162*J162</f>
        <v>3926646.8906793152</v>
      </c>
    </row>
    <row r="163" spans="1:15" x14ac:dyDescent="0.25">
      <c r="A163" s="1">
        <v>42827.677083333336</v>
      </c>
      <c r="B163">
        <v>2982.20566166864</v>
      </c>
      <c r="C163">
        <v>1223.0817505729699</v>
      </c>
      <c r="D163">
        <v>0.137437412864512</v>
      </c>
      <c r="E163">
        <v>2000</v>
      </c>
      <c r="F163">
        <v>2000</v>
      </c>
      <c r="G163">
        <v>2000</v>
      </c>
      <c r="H163">
        <f t="shared" si="23"/>
        <v>964727.96181393089</v>
      </c>
      <c r="I163">
        <f t="shared" si="18"/>
        <v>603601.96629276092</v>
      </c>
      <c r="J163">
        <f t="shared" si="19"/>
        <v>3999450.2692375844</v>
      </c>
      <c r="K163">
        <f>DAY(A163)</f>
        <v>2</v>
      </c>
      <c r="L163">
        <f>EXP(-LN(2)*$K163/100)</f>
        <v>0.9862327044933592</v>
      </c>
      <c r="M163">
        <f t="shared" si="24"/>
        <v>951446.26688011922</v>
      </c>
      <c r="N163">
        <f t="shared" si="25"/>
        <v>595291.99965441902</v>
      </c>
      <c r="O163">
        <f t="shared" si="26"/>
        <v>3944388.6555168764</v>
      </c>
    </row>
    <row r="164" spans="1:15" x14ac:dyDescent="0.25">
      <c r="A164" s="1">
        <v>42827.6875</v>
      </c>
      <c r="B164">
        <v>2852.7721150167499</v>
      </c>
      <c r="C164">
        <v>1258.7064575637</v>
      </c>
      <c r="D164">
        <v>1.4948504591977301</v>
      </c>
      <c r="E164">
        <v>2000</v>
      </c>
      <c r="F164">
        <v>2000</v>
      </c>
      <c r="G164">
        <v>2000</v>
      </c>
      <c r="H164">
        <f t="shared" si="23"/>
        <v>727220.28015014098</v>
      </c>
      <c r="I164">
        <f t="shared" si="18"/>
        <v>549516.11605775845</v>
      </c>
      <c r="J164">
        <f t="shared" si="19"/>
        <v>3994022.8327411041</v>
      </c>
      <c r="K164">
        <f>DAY(A164)</f>
        <v>2</v>
      </c>
      <c r="L164">
        <f>EXP(-LN(2)*$K164/100)</f>
        <v>0.9862327044933592</v>
      </c>
      <c r="M164">
        <f t="shared" si="24"/>
        <v>717208.4236548919</v>
      </c>
      <c r="N164">
        <f t="shared" si="25"/>
        <v>541950.76530232979</v>
      </c>
      <c r="O164">
        <f t="shared" si="26"/>
        <v>3939035.9401424867</v>
      </c>
    </row>
    <row r="165" spans="1:15" x14ac:dyDescent="0.25">
      <c r="A165" s="1">
        <v>42827.697916666664</v>
      </c>
      <c r="B165">
        <v>2789.5360425578501</v>
      </c>
      <c r="C165">
        <v>1255.4224136548</v>
      </c>
      <c r="D165">
        <v>0</v>
      </c>
      <c r="E165">
        <v>2000</v>
      </c>
      <c r="F165">
        <v>2000</v>
      </c>
      <c r="G165">
        <v>2000</v>
      </c>
      <c r="H165">
        <f t="shared" si="23"/>
        <v>623367.16249791137</v>
      </c>
      <c r="I165">
        <f t="shared" si="18"/>
        <v>554395.78208764375</v>
      </c>
      <c r="J165">
        <f t="shared" si="19"/>
        <v>4000000</v>
      </c>
      <c r="K165">
        <f>DAY(A165)</f>
        <v>2</v>
      </c>
      <c r="L165">
        <f>EXP(-LN(2)*$K165/100)</f>
        <v>0.9862327044933592</v>
      </c>
      <c r="M165">
        <f t="shared" si="24"/>
        <v>614785.0825626665</v>
      </c>
      <c r="N165">
        <f t="shared" si="25"/>
        <v>546763.25152800791</v>
      </c>
      <c r="O165">
        <f t="shared" si="26"/>
        <v>3944930.8179734368</v>
      </c>
    </row>
    <row r="166" spans="1:15" x14ac:dyDescent="0.25">
      <c r="A166" s="1">
        <v>42827.708333333336</v>
      </c>
      <c r="B166">
        <v>2576.69368012625</v>
      </c>
      <c r="C166">
        <v>1075.7696503142499</v>
      </c>
      <c r="D166">
        <v>3.3029283233614599</v>
      </c>
      <c r="E166">
        <v>2000</v>
      </c>
      <c r="F166">
        <v>2000</v>
      </c>
      <c r="G166">
        <v>2000</v>
      </c>
      <c r="H166">
        <f t="shared" si="23"/>
        <v>332575.60069755756</v>
      </c>
      <c r="I166">
        <f t="shared" si="18"/>
        <v>854201.73928024387</v>
      </c>
      <c r="J166">
        <f t="shared" si="19"/>
        <v>3986799.1960420636</v>
      </c>
      <c r="K166">
        <f>DAY(A166)</f>
        <v>2</v>
      </c>
      <c r="L166">
        <f>EXP(-LN(2)*$K166/100)</f>
        <v>0.9862327044933592</v>
      </c>
      <c r="M166">
        <f t="shared" si="24"/>
        <v>327996.93412445573</v>
      </c>
      <c r="N166">
        <f t="shared" si="25"/>
        <v>842441.69151328621</v>
      </c>
      <c r="O166">
        <f t="shared" si="26"/>
        <v>3931911.7533845147</v>
      </c>
    </row>
    <row r="167" spans="1:15" x14ac:dyDescent="0.25">
      <c r="A167" s="1">
        <v>42827.71875</v>
      </c>
      <c r="B167">
        <v>2468.1682499921399</v>
      </c>
      <c r="C167">
        <v>985.68339712148804</v>
      </c>
      <c r="D167">
        <v>0</v>
      </c>
      <c r="E167">
        <v>2000</v>
      </c>
      <c r="F167">
        <v>2000</v>
      </c>
      <c r="G167">
        <v>2000</v>
      </c>
      <c r="H167">
        <f t="shared" si="23"/>
        <v>219181.51030070276</v>
      </c>
      <c r="I167">
        <f t="shared" si="18"/>
        <v>1028838.170875005</v>
      </c>
      <c r="J167">
        <f t="shared" si="19"/>
        <v>4000000</v>
      </c>
      <c r="K167">
        <f>DAY(A167)</f>
        <v>2</v>
      </c>
      <c r="L167">
        <f>EXP(-LN(2)*$K167/100)</f>
        <v>0.9862327044933592</v>
      </c>
      <c r="M167">
        <f t="shared" si="24"/>
        <v>216163.97367880115</v>
      </c>
      <c r="N167">
        <f t="shared" si="25"/>
        <v>1014673.8517480569</v>
      </c>
      <c r="O167">
        <f t="shared" si="26"/>
        <v>3944930.8179734368</v>
      </c>
    </row>
    <row r="168" spans="1:15" x14ac:dyDescent="0.25">
      <c r="A168" s="1">
        <v>42827.729166666664</v>
      </c>
      <c r="B168">
        <v>2453.8893529273701</v>
      </c>
      <c r="C168">
        <v>949.18665020188905</v>
      </c>
      <c r="D168">
        <v>0</v>
      </c>
      <c r="E168">
        <v>2000</v>
      </c>
      <c r="F168">
        <v>2000</v>
      </c>
      <c r="G168">
        <v>2000</v>
      </c>
      <c r="H168">
        <f t="shared" si="23"/>
        <v>206015.54470082669</v>
      </c>
      <c r="I168">
        <f t="shared" si="18"/>
        <v>1104208.6961139271</v>
      </c>
      <c r="J168">
        <f t="shared" si="19"/>
        <v>4000000</v>
      </c>
      <c r="K168">
        <f>DAY(A168)</f>
        <v>2</v>
      </c>
      <c r="L168">
        <f>EXP(-LN(2)*$K168/100)</f>
        <v>0.9862327044933592</v>
      </c>
      <c r="M168">
        <f t="shared" si="24"/>
        <v>203179.26781796885</v>
      </c>
      <c r="N168">
        <f t="shared" si="25"/>
        <v>1089006.7286935241</v>
      </c>
      <c r="O168">
        <f t="shared" si="26"/>
        <v>3944930.8179734368</v>
      </c>
    </row>
    <row r="169" spans="1:15" x14ac:dyDescent="0.25">
      <c r="A169" s="1">
        <v>42827.739583333336</v>
      </c>
      <c r="B169">
        <v>2765.88124609845</v>
      </c>
      <c r="C169">
        <v>1266.82377427301</v>
      </c>
      <c r="D169">
        <v>0</v>
      </c>
      <c r="E169">
        <v>2000</v>
      </c>
      <c r="F169">
        <v>2000</v>
      </c>
      <c r="G169">
        <v>2000</v>
      </c>
      <c r="H169">
        <f t="shared" si="23"/>
        <v>586574.08312531456</v>
      </c>
      <c r="I169">
        <f t="shared" si="18"/>
        <v>537547.3779712742</v>
      </c>
      <c r="J169">
        <f t="shared" si="19"/>
        <v>4000000</v>
      </c>
      <c r="K169">
        <f>DAY(A169)</f>
        <v>2</v>
      </c>
      <c r="L169">
        <f>EXP(-LN(2)*$K169/100)</f>
        <v>0.9862327044933592</v>
      </c>
      <c r="M169">
        <f t="shared" si="24"/>
        <v>578498.54438639153</v>
      </c>
      <c r="N169">
        <f t="shared" si="25"/>
        <v>530146.80436992378</v>
      </c>
      <c r="O169">
        <f t="shared" si="26"/>
        <v>3944930.8179734368</v>
      </c>
    </row>
    <row r="170" spans="1:15" x14ac:dyDescent="0.25">
      <c r="A170" s="1">
        <v>42827.75</v>
      </c>
      <c r="B170">
        <v>2898.4700461030202</v>
      </c>
      <c r="C170">
        <v>1422.6387670737799</v>
      </c>
      <c r="D170">
        <v>2.6486227887919198</v>
      </c>
      <c r="E170">
        <v>2000</v>
      </c>
      <c r="F170">
        <v>2000</v>
      </c>
      <c r="G170">
        <v>2000</v>
      </c>
      <c r="H170">
        <f t="shared" si="23"/>
        <v>807248.42374436324</v>
      </c>
      <c r="I170">
        <f t="shared" si="18"/>
        <v>333345.99328608491</v>
      </c>
      <c r="J170">
        <f t="shared" si="19"/>
        <v>3989412.5240475093</v>
      </c>
      <c r="K170">
        <f>DAY(A170)</f>
        <v>2</v>
      </c>
      <c r="L170">
        <f>EXP(-LN(2)*$K170/100)</f>
        <v>0.9862327044933592</v>
      </c>
      <c r="M170">
        <f t="shared" si="24"/>
        <v>796134.79614740459</v>
      </c>
      <c r="N170">
        <f t="shared" si="25"/>
        <v>328756.72049056069</v>
      </c>
      <c r="O170">
        <f t="shared" si="26"/>
        <v>3934489.1029310534</v>
      </c>
    </row>
    <row r="171" spans="1:15" x14ac:dyDescent="0.25">
      <c r="A171" s="1">
        <v>42827.760416666664</v>
      </c>
      <c r="B171">
        <v>2796.09213740204</v>
      </c>
      <c r="C171">
        <v>1327.9791332689099</v>
      </c>
      <c r="D171">
        <v>0</v>
      </c>
      <c r="E171">
        <v>2000</v>
      </c>
      <c r="F171">
        <v>2000</v>
      </c>
      <c r="G171">
        <v>2000</v>
      </c>
      <c r="H171">
        <f t="shared" si="23"/>
        <v>633762.69123334845</v>
      </c>
      <c r="I171">
        <f t="shared" si="18"/>
        <v>451612.04532200558</v>
      </c>
      <c r="J171">
        <f t="shared" si="19"/>
        <v>4000000</v>
      </c>
      <c r="K171">
        <f>DAY(A171)</f>
        <v>2</v>
      </c>
      <c r="L171">
        <f>EXP(-LN(2)*$K171/100)</f>
        <v>0.9862327044933592</v>
      </c>
      <c r="M171">
        <f t="shared" si="24"/>
        <v>625037.49298205494</v>
      </c>
      <c r="N171">
        <f t="shared" si="25"/>
        <v>445394.56883969909</v>
      </c>
      <c r="O171">
        <f t="shared" si="26"/>
        <v>3944930.8179734368</v>
      </c>
    </row>
    <row r="172" spans="1:15" x14ac:dyDescent="0.25">
      <c r="A172" s="1">
        <v>42827.770833333336</v>
      </c>
      <c r="B172">
        <v>2752.9511465783298</v>
      </c>
      <c r="C172">
        <v>1239.6384232785999</v>
      </c>
      <c r="D172">
        <v>0</v>
      </c>
      <c r="E172">
        <v>2000</v>
      </c>
      <c r="F172">
        <v>2000</v>
      </c>
      <c r="G172">
        <v>2000</v>
      </c>
      <c r="H172">
        <f t="shared" si="23"/>
        <v>566935.42913362151</v>
      </c>
      <c r="I172">
        <f t="shared" si="18"/>
        <v>578149.72735425353</v>
      </c>
      <c r="J172">
        <f t="shared" si="19"/>
        <v>4000000</v>
      </c>
      <c r="K172">
        <f>DAY(A172)</f>
        <v>2</v>
      </c>
      <c r="L172">
        <f>EXP(-LN(2)*$K172/100)</f>
        <v>0.9862327044933592</v>
      </c>
      <c r="M172">
        <f t="shared" si="24"/>
        <v>559130.26154755475</v>
      </c>
      <c r="N172">
        <f t="shared" si="25"/>
        <v>570190.16921068367</v>
      </c>
      <c r="O172">
        <f t="shared" si="26"/>
        <v>3944930.8179734368</v>
      </c>
    </row>
    <row r="173" spans="1:15" x14ac:dyDescent="0.25">
      <c r="A173" s="1">
        <v>42827.78125</v>
      </c>
      <c r="B173">
        <v>2853.4717138903702</v>
      </c>
      <c r="C173">
        <v>1232.57698246005</v>
      </c>
      <c r="D173">
        <v>0</v>
      </c>
      <c r="E173">
        <v>2000</v>
      </c>
      <c r="F173">
        <v>2000</v>
      </c>
      <c r="G173">
        <v>2000</v>
      </c>
      <c r="H173">
        <f t="shared" si="23"/>
        <v>728413.96641096589</v>
      </c>
      <c r="I173">
        <f t="shared" si="18"/>
        <v>588938.08785012248</v>
      </c>
      <c r="J173">
        <f t="shared" si="19"/>
        <v>4000000</v>
      </c>
      <c r="K173">
        <f>DAY(A173)</f>
        <v>2</v>
      </c>
      <c r="L173">
        <f>EXP(-LN(2)*$K173/100)</f>
        <v>0.9862327044933592</v>
      </c>
      <c r="M173">
        <f t="shared" si="24"/>
        <v>718385.67608422181</v>
      </c>
      <c r="N173">
        <f t="shared" si="25"/>
        <v>580830.00315957388</v>
      </c>
      <c r="O173">
        <f t="shared" si="26"/>
        <v>3944930.8179734368</v>
      </c>
    </row>
    <row r="174" spans="1:15" x14ac:dyDescent="0.25">
      <c r="A174" s="1">
        <v>42827.791666666664</v>
      </c>
      <c r="B174">
        <v>2701.4128855529002</v>
      </c>
      <c r="C174">
        <v>1200.5992220324399</v>
      </c>
      <c r="D174">
        <v>0</v>
      </c>
      <c r="E174">
        <v>2000</v>
      </c>
      <c r="F174">
        <v>2000</v>
      </c>
      <c r="G174">
        <v>2000</v>
      </c>
      <c r="H174">
        <f t="shared" si="23"/>
        <v>491980.03601964586</v>
      </c>
      <c r="I174">
        <f t="shared" si="18"/>
        <v>639041.60381514032</v>
      </c>
      <c r="J174">
        <f t="shared" si="19"/>
        <v>4000000</v>
      </c>
      <c r="K174">
        <f>DAY(A174)</f>
        <v>2</v>
      </c>
      <c r="L174">
        <f>EXP(-LN(2)*$K174/100)</f>
        <v>0.9862327044933592</v>
      </c>
      <c r="M174">
        <f t="shared" si="24"/>
        <v>485206.8014803956</v>
      </c>
      <c r="N174">
        <f t="shared" si="25"/>
        <v>630243.72921437956</v>
      </c>
      <c r="O174">
        <f t="shared" si="26"/>
        <v>3944930.8179734368</v>
      </c>
    </row>
    <row r="175" spans="1:15" x14ac:dyDescent="0.25">
      <c r="A175" s="1">
        <v>42827.802083333336</v>
      </c>
      <c r="B175">
        <v>2707.9961469874002</v>
      </c>
      <c r="C175">
        <v>1202.13401171282</v>
      </c>
      <c r="D175">
        <v>3.0360098288891999</v>
      </c>
      <c r="E175">
        <v>2000</v>
      </c>
      <c r="F175">
        <v>2000</v>
      </c>
      <c r="G175">
        <v>2000</v>
      </c>
      <c r="H175">
        <f t="shared" si="23"/>
        <v>501258.54414900433</v>
      </c>
      <c r="I175">
        <f t="shared" si="18"/>
        <v>636590.13526547852</v>
      </c>
      <c r="J175">
        <f t="shared" si="19"/>
        <v>3987865.178040124</v>
      </c>
      <c r="K175">
        <f>DAY(A175)</f>
        <v>2</v>
      </c>
      <c r="L175">
        <f>EXP(-LN(2)*$K175/100)</f>
        <v>0.9862327044933592</v>
      </c>
      <c r="M175">
        <f t="shared" si="24"/>
        <v>494357.56964647642</v>
      </c>
      <c r="N175">
        <f t="shared" si="25"/>
        <v>627826.01075666619</v>
      </c>
      <c r="O175">
        <f t="shared" si="26"/>
        <v>3932963.0596934031</v>
      </c>
    </row>
    <row r="176" spans="1:15" x14ac:dyDescent="0.25">
      <c r="A176" s="1">
        <v>42827.8125</v>
      </c>
      <c r="B176">
        <v>2457.9770332540702</v>
      </c>
      <c r="C176">
        <v>935.13751959980198</v>
      </c>
      <c r="D176">
        <v>0</v>
      </c>
      <c r="E176">
        <v>2000</v>
      </c>
      <c r="F176">
        <v>2000</v>
      </c>
      <c r="G176">
        <v>2000</v>
      </c>
      <c r="H176">
        <f t="shared" si="23"/>
        <v>209742.96298819972</v>
      </c>
      <c r="I176">
        <f t="shared" si="18"/>
        <v>1133932.102164062</v>
      </c>
      <c r="J176">
        <f t="shared" si="19"/>
        <v>4000000</v>
      </c>
      <c r="K176">
        <f>DAY(A176)</f>
        <v>2</v>
      </c>
      <c r="L176">
        <f>EXP(-LN(2)*$K176/100)</f>
        <v>0.9862327044933592</v>
      </c>
      <c r="M176">
        <f t="shared" si="24"/>
        <v>206855.36963630276</v>
      </c>
      <c r="N176">
        <f t="shared" si="25"/>
        <v>1118320.9238291029</v>
      </c>
      <c r="O176">
        <f t="shared" si="26"/>
        <v>3944930.8179734368</v>
      </c>
    </row>
    <row r="177" spans="1:15" x14ac:dyDescent="0.25">
      <c r="A177" s="1">
        <v>42827.822916666664</v>
      </c>
      <c r="B177">
        <v>2260.4204105021499</v>
      </c>
      <c r="C177">
        <v>748.13841718968399</v>
      </c>
      <c r="D177">
        <v>0.37609104968214702</v>
      </c>
      <c r="E177">
        <v>2000</v>
      </c>
      <c r="F177">
        <v>2000</v>
      </c>
      <c r="G177">
        <v>2000</v>
      </c>
      <c r="H177">
        <f t="shared" si="23"/>
        <v>67818.790206108286</v>
      </c>
      <c r="I177">
        <f t="shared" si="18"/>
        <v>1567157.4225163499</v>
      </c>
      <c r="J177">
        <f t="shared" si="19"/>
        <v>3998495.7772457493</v>
      </c>
      <c r="K177">
        <f>DAY(A177)</f>
        <v>2</v>
      </c>
      <c r="L177">
        <f>EXP(-LN(2)*$K177/100)</f>
        <v>0.9862327044933592</v>
      </c>
      <c r="M177">
        <f t="shared" si="24"/>
        <v>66885.108880437911</v>
      </c>
      <c r="N177">
        <f t="shared" si="25"/>
        <v>1545581.9031751419</v>
      </c>
      <c r="O177">
        <f t="shared" si="26"/>
        <v>3943447.3042983515</v>
      </c>
    </row>
    <row r="178" spans="1:15" x14ac:dyDescent="0.25">
      <c r="A178" s="1">
        <v>42827.833333333336</v>
      </c>
      <c r="B178">
        <v>2415.9928226984298</v>
      </c>
      <c r="C178">
        <v>865.38842488698299</v>
      </c>
      <c r="D178">
        <v>0</v>
      </c>
      <c r="E178">
        <v>2000</v>
      </c>
      <c r="F178">
        <v>2000</v>
      </c>
      <c r="G178">
        <v>2000</v>
      </c>
      <c r="H178">
        <f t="shared" si="23"/>
        <v>173050.02853660725</v>
      </c>
      <c r="I178">
        <f t="shared" si="18"/>
        <v>1287343.4263804413</v>
      </c>
      <c r="J178">
        <f t="shared" si="19"/>
        <v>4000000</v>
      </c>
      <c r="K178">
        <f>DAY(A178)</f>
        <v>2</v>
      </c>
      <c r="L178">
        <f>EXP(-LN(2)*$K178/100)</f>
        <v>0.9862327044933592</v>
      </c>
      <c r="M178">
        <f t="shared" si="24"/>
        <v>170667.59765631115</v>
      </c>
      <c r="N178">
        <f t="shared" si="25"/>
        <v>1269620.1890109302</v>
      </c>
      <c r="O178">
        <f t="shared" si="26"/>
        <v>3944930.8179734368</v>
      </c>
    </row>
    <row r="179" spans="1:15" x14ac:dyDescent="0.25">
      <c r="A179" s="1">
        <v>42827.84375</v>
      </c>
      <c r="B179">
        <v>2878.0254232831599</v>
      </c>
      <c r="C179">
        <v>1108.0917034888901</v>
      </c>
      <c r="D179">
        <v>0</v>
      </c>
      <c r="E179">
        <v>2000</v>
      </c>
      <c r="F179">
        <v>2000</v>
      </c>
      <c r="G179">
        <v>2000</v>
      </c>
      <c r="H179">
        <f t="shared" si="23"/>
        <v>770928.64393157198</v>
      </c>
      <c r="I179">
        <f t="shared" si="18"/>
        <v>795500.40938534995</v>
      </c>
      <c r="J179">
        <f t="shared" si="19"/>
        <v>4000000</v>
      </c>
      <c r="K179">
        <f>DAY(A179)</f>
        <v>2</v>
      </c>
      <c r="L179">
        <f>EXP(-LN(2)*$K179/100)</f>
        <v>0.9862327044933592</v>
      </c>
      <c r="M179">
        <f t="shared" si="24"/>
        <v>760315.04147603211</v>
      </c>
      <c r="N179">
        <f t="shared" si="25"/>
        <v>784548.52017368807</v>
      </c>
      <c r="O179">
        <f t="shared" si="26"/>
        <v>3944930.8179734368</v>
      </c>
    </row>
    <row r="180" spans="1:15" x14ac:dyDescent="0.25">
      <c r="A180" s="1">
        <v>42827.854166666664</v>
      </c>
      <c r="B180">
        <v>2900.9226756661501</v>
      </c>
      <c r="C180">
        <v>1268.53865746675</v>
      </c>
      <c r="D180">
        <v>0</v>
      </c>
      <c r="E180">
        <v>2000</v>
      </c>
      <c r="F180">
        <v>2000</v>
      </c>
      <c r="G180">
        <v>2000</v>
      </c>
      <c r="H180">
        <f t="shared" si="23"/>
        <v>811661.66752945504</v>
      </c>
      <c r="I180">
        <f t="shared" si="18"/>
        <v>535035.69562054449</v>
      </c>
      <c r="J180">
        <f t="shared" si="19"/>
        <v>4000000</v>
      </c>
      <c r="K180">
        <f>DAY(A180)</f>
        <v>2</v>
      </c>
      <c r="L180">
        <f>EXP(-LN(2)*$K180/100)</f>
        <v>0.9862327044933592</v>
      </c>
      <c r="M180">
        <f t="shared" si="24"/>
        <v>800487.28150116419</v>
      </c>
      <c r="N180">
        <f t="shared" si="25"/>
        <v>527669.70109233528</v>
      </c>
      <c r="O180">
        <f t="shared" si="26"/>
        <v>3944930.8179734368</v>
      </c>
    </row>
    <row r="181" spans="1:15" x14ac:dyDescent="0.25">
      <c r="A181" s="1">
        <v>42827.864583333336</v>
      </c>
      <c r="B181">
        <v>2806.9227009029401</v>
      </c>
      <c r="C181">
        <v>1240.69446170217</v>
      </c>
      <c r="D181">
        <v>2.6810379713868699</v>
      </c>
      <c r="E181">
        <v>2000</v>
      </c>
      <c r="F181">
        <v>2000</v>
      </c>
      <c r="G181">
        <v>2000</v>
      </c>
      <c r="H181">
        <f t="shared" si="23"/>
        <v>651124.2452324956</v>
      </c>
      <c r="I181">
        <f t="shared" si="18"/>
        <v>576544.90048975742</v>
      </c>
      <c r="J181">
        <f t="shared" si="19"/>
        <v>3989283.036079057</v>
      </c>
      <c r="K181">
        <f>DAY(A181)</f>
        <v>2</v>
      </c>
      <c r="L181">
        <f>EXP(-LN(2)*$K181/100)</f>
        <v>0.9862327044933592</v>
      </c>
      <c r="M181">
        <f t="shared" si="24"/>
        <v>642160.02533684135</v>
      </c>
      <c r="N181">
        <f t="shared" si="25"/>
        <v>568607.43647186807</v>
      </c>
      <c r="O181">
        <f t="shared" si="26"/>
        <v>3934361.3976617274</v>
      </c>
    </row>
    <row r="182" spans="1:15" x14ac:dyDescent="0.25">
      <c r="A182" s="1">
        <v>42827.875</v>
      </c>
      <c r="B182">
        <v>2524.5457369616502</v>
      </c>
      <c r="C182">
        <v>999.33044244729297</v>
      </c>
      <c r="D182">
        <v>3.5311244852950598</v>
      </c>
      <c r="E182">
        <v>2000</v>
      </c>
      <c r="F182">
        <v>2000</v>
      </c>
      <c r="G182">
        <v>2000</v>
      </c>
      <c r="H182">
        <f t="shared" si="23"/>
        <v>275148.2301646407</v>
      </c>
      <c r="I182">
        <f t="shared" si="18"/>
        <v>1001339.5634127305</v>
      </c>
      <c r="J182">
        <f t="shared" si="19"/>
        <v>3985887.9708989505</v>
      </c>
      <c r="K182">
        <f>DAY(A182)</f>
        <v>2</v>
      </c>
      <c r="L182">
        <f>EXP(-LN(2)*$K182/100)</f>
        <v>0.9862327044933592</v>
      </c>
      <c r="M182">
        <f t="shared" si="24"/>
        <v>271360.18317183485</v>
      </c>
      <c r="N182">
        <f t="shared" si="25"/>
        <v>987553.82574073668</v>
      </c>
      <c r="O182">
        <f t="shared" si="26"/>
        <v>3931013.0733472197</v>
      </c>
    </row>
    <row r="183" spans="1:15" x14ac:dyDescent="0.25">
      <c r="A183" s="1">
        <v>42827.885416666664</v>
      </c>
      <c r="B183">
        <v>2544.8213726290801</v>
      </c>
      <c r="C183">
        <v>1016.41849030938</v>
      </c>
      <c r="D183">
        <v>5.8907424120848997E-2</v>
      </c>
      <c r="E183">
        <v>2000</v>
      </c>
      <c r="F183">
        <v>2000</v>
      </c>
      <c r="G183">
        <v>2000</v>
      </c>
      <c r="H183">
        <f t="shared" si="23"/>
        <v>296830.32807343494</v>
      </c>
      <c r="I183">
        <f t="shared" si="18"/>
        <v>967432.58620527922</v>
      </c>
      <c r="J183">
        <f t="shared" si="19"/>
        <v>3999764.3737736009</v>
      </c>
      <c r="K183">
        <f>DAY(A183)</f>
        <v>2</v>
      </c>
      <c r="L183">
        <f>EXP(-LN(2)*$K183/100)</f>
        <v>0.9862327044933592</v>
      </c>
      <c r="M183">
        <f t="shared" si="24"/>
        <v>292743.7772315148</v>
      </c>
      <c r="N183">
        <f t="shared" si="25"/>
        <v>954113.65590823744</v>
      </c>
      <c r="O183">
        <f t="shared" si="26"/>
        <v>3944698.4356829259</v>
      </c>
    </row>
    <row r="184" spans="1:15" x14ac:dyDescent="0.25">
      <c r="A184" s="1">
        <v>42827.895833333336</v>
      </c>
      <c r="B184">
        <v>2549.16095202835</v>
      </c>
      <c r="C184">
        <v>1007.95434265144</v>
      </c>
      <c r="D184">
        <v>0</v>
      </c>
      <c r="E184">
        <v>2000</v>
      </c>
      <c r="F184">
        <v>2000</v>
      </c>
      <c r="G184">
        <v>2000</v>
      </c>
      <c r="H184">
        <f t="shared" si="23"/>
        <v>301577.75123268378</v>
      </c>
      <c r="I184">
        <f t="shared" si="18"/>
        <v>984154.58626413648</v>
      </c>
      <c r="J184">
        <f t="shared" si="19"/>
        <v>4000000</v>
      </c>
      <c r="K184">
        <f>DAY(A184)</f>
        <v>2</v>
      </c>
      <c r="L184">
        <f>EXP(-LN(2)*$K184/100)</f>
        <v>0.9862327044933592</v>
      </c>
      <c r="M184">
        <f t="shared" si="24"/>
        <v>297425.84121323522</v>
      </c>
      <c r="N184">
        <f t="shared" si="25"/>
        <v>970605.4392508223</v>
      </c>
      <c r="O184">
        <f t="shared" si="26"/>
        <v>3944930.8179734368</v>
      </c>
    </row>
    <row r="185" spans="1:15" x14ac:dyDescent="0.25">
      <c r="A185" s="1">
        <v>42827.90625</v>
      </c>
      <c r="B185">
        <v>2731.7838211400199</v>
      </c>
      <c r="C185">
        <v>1251.4173209927201</v>
      </c>
      <c r="D185">
        <v>1.8053419370860999</v>
      </c>
      <c r="E185">
        <v>2000</v>
      </c>
      <c r="F185">
        <v>2000</v>
      </c>
      <c r="G185">
        <v>2000</v>
      </c>
      <c r="H185">
        <f t="shared" si="23"/>
        <v>535507.56088228861</v>
      </c>
      <c r="I185">
        <f t="shared" si="18"/>
        <v>560376.02730971633</v>
      </c>
      <c r="J185">
        <f t="shared" si="19"/>
        <v>3992781.8915111655</v>
      </c>
      <c r="K185">
        <f>DAY(A185)</f>
        <v>2</v>
      </c>
      <c r="L185">
        <f>EXP(-LN(2)*$K185/100)</f>
        <v>0.9862327044933592</v>
      </c>
      <c r="M185">
        <f t="shared" si="24"/>
        <v>528135.07004558167</v>
      </c>
      <c r="N185">
        <f t="shared" si="25"/>
        <v>552661.16494690604</v>
      </c>
      <c r="O185">
        <f t="shared" si="26"/>
        <v>3937812.0833171671</v>
      </c>
    </row>
    <row r="186" spans="1:15" x14ac:dyDescent="0.25">
      <c r="A186" s="1">
        <v>42827.916666666664</v>
      </c>
      <c r="B186">
        <v>2795.2178006228501</v>
      </c>
      <c r="C186">
        <v>1278.5551186320499</v>
      </c>
      <c r="D186">
        <v>0</v>
      </c>
      <c r="E186">
        <v>2000</v>
      </c>
      <c r="F186">
        <v>2000</v>
      </c>
      <c r="G186">
        <v>2000</v>
      </c>
      <c r="H186">
        <f t="shared" si="23"/>
        <v>632371.35042744293</v>
      </c>
      <c r="I186">
        <f t="shared" si="18"/>
        <v>520482.71685201558</v>
      </c>
      <c r="J186">
        <f t="shared" si="19"/>
        <v>4000000</v>
      </c>
      <c r="K186">
        <f>DAY(A186)</f>
        <v>2</v>
      </c>
      <c r="L186">
        <f>EXP(-LN(2)*$K186/100)</f>
        <v>0.9862327044933592</v>
      </c>
      <c r="M186">
        <f t="shared" si="24"/>
        <v>623665.30717617483</v>
      </c>
      <c r="N186">
        <f t="shared" si="25"/>
        <v>513317.07748301461</v>
      </c>
      <c r="O186">
        <f t="shared" si="26"/>
        <v>3944930.8179734368</v>
      </c>
    </row>
    <row r="187" spans="1:15" x14ac:dyDescent="0.25">
      <c r="A187" s="1">
        <v>42827.927083333336</v>
      </c>
      <c r="B187">
        <v>2728.6865035723699</v>
      </c>
      <c r="C187">
        <v>1199.0220995110101</v>
      </c>
      <c r="D187">
        <v>0.21581029056824599</v>
      </c>
      <c r="E187">
        <v>2000</v>
      </c>
      <c r="F187">
        <v>2000</v>
      </c>
      <c r="G187">
        <v>2000</v>
      </c>
      <c r="H187">
        <f t="shared" si="23"/>
        <v>530984.02048852551</v>
      </c>
      <c r="I187">
        <f t="shared" si="18"/>
        <v>641565.59707175021</v>
      </c>
      <c r="J187">
        <f t="shared" si="19"/>
        <v>3999136.8054118087</v>
      </c>
      <c r="K187">
        <f>DAY(A187)</f>
        <v>2</v>
      </c>
      <c r="L187">
        <f>EXP(-LN(2)*$K187/100)</f>
        <v>0.9862327044933592</v>
      </c>
      <c r="M187">
        <f t="shared" si="24"/>
        <v>523673.80656915577</v>
      </c>
      <c r="N187">
        <f t="shared" si="25"/>
        <v>632732.97390996898</v>
      </c>
      <c r="O187">
        <f t="shared" si="26"/>
        <v>3944079.5072402209</v>
      </c>
    </row>
    <row r="188" spans="1:15" x14ac:dyDescent="0.25">
      <c r="A188" s="1">
        <v>42827.9375</v>
      </c>
      <c r="B188">
        <v>2691.58477232923</v>
      </c>
      <c r="C188">
        <v>1182.9878666270799</v>
      </c>
      <c r="D188">
        <v>0</v>
      </c>
      <c r="E188">
        <v>2000</v>
      </c>
      <c r="F188">
        <v>2000</v>
      </c>
      <c r="G188">
        <v>2000</v>
      </c>
      <c r="H188">
        <f t="shared" si="23"/>
        <v>478289.49731767282</v>
      </c>
      <c r="I188">
        <f t="shared" si="18"/>
        <v>667508.8260785701</v>
      </c>
      <c r="J188">
        <f t="shared" si="19"/>
        <v>4000000</v>
      </c>
      <c r="K188">
        <f>DAY(A188)</f>
        <v>2</v>
      </c>
      <c r="L188">
        <f>EXP(-LN(2)*$K188/100)</f>
        <v>0.9862327044933592</v>
      </c>
      <c r="M188">
        <f t="shared" si="24"/>
        <v>471704.74447037774</v>
      </c>
      <c r="N188">
        <f t="shared" si="25"/>
        <v>658319.03481665556</v>
      </c>
      <c r="O188">
        <f t="shared" si="26"/>
        <v>3944930.8179734368</v>
      </c>
    </row>
    <row r="189" spans="1:15" x14ac:dyDescent="0.25">
      <c r="A189" s="1">
        <v>42827.947916666664</v>
      </c>
      <c r="B189">
        <v>2713.7854329803299</v>
      </c>
      <c r="C189">
        <v>1191.3607007706</v>
      </c>
      <c r="D189">
        <v>2.2261871535462801</v>
      </c>
      <c r="E189">
        <v>2000</v>
      </c>
      <c r="F189">
        <v>2000</v>
      </c>
      <c r="G189">
        <v>2000</v>
      </c>
      <c r="H189">
        <f t="shared" si="23"/>
        <v>509489.64433491707</v>
      </c>
      <c r="I189">
        <f t="shared" si="18"/>
        <v>653897.51625821507</v>
      </c>
      <c r="J189">
        <f t="shared" si="19"/>
        <v>3991100.2072950574</v>
      </c>
      <c r="K189">
        <f>DAY(A189)</f>
        <v>2</v>
      </c>
      <c r="L189">
        <f>EXP(-LN(2)*$K189/100)</f>
        <v>0.9862327044933592</v>
      </c>
      <c r="M189">
        <f t="shared" si="24"/>
        <v>502475.34984378493</v>
      </c>
      <c r="N189">
        <f t="shared" si="25"/>
        <v>644895.11592082982</v>
      </c>
      <c r="O189">
        <f t="shared" si="26"/>
        <v>3936153.5513446108</v>
      </c>
    </row>
    <row r="190" spans="1:15" x14ac:dyDescent="0.25">
      <c r="A190" s="1">
        <v>42827.958333333336</v>
      </c>
      <c r="B190">
        <v>2586.6497949956802</v>
      </c>
      <c r="C190">
        <v>1090.4630784020001</v>
      </c>
      <c r="D190">
        <v>0</v>
      </c>
      <c r="E190">
        <v>2000</v>
      </c>
      <c r="F190">
        <v>2000</v>
      </c>
      <c r="G190">
        <v>2000</v>
      </c>
      <c r="H190">
        <f t="shared" si="23"/>
        <v>344157.98196847358</v>
      </c>
      <c r="I190">
        <f t="shared" si="18"/>
        <v>827257.41174996633</v>
      </c>
      <c r="J190">
        <f t="shared" si="19"/>
        <v>4000000</v>
      </c>
      <c r="K190">
        <f>DAY(A190)</f>
        <v>2</v>
      </c>
      <c r="L190">
        <f>EXP(-LN(2)*$K190/100)</f>
        <v>0.9862327044933592</v>
      </c>
      <c r="M190">
        <f t="shared" si="24"/>
        <v>339419.85732974444</v>
      </c>
      <c r="N190">
        <f t="shared" si="25"/>
        <v>815868.31450234575</v>
      </c>
      <c r="O190">
        <f t="shared" si="26"/>
        <v>3944930.8179734368</v>
      </c>
    </row>
    <row r="191" spans="1:15" x14ac:dyDescent="0.25">
      <c r="A191" s="1">
        <v>42827.96875</v>
      </c>
      <c r="B191">
        <v>2492.4377466957899</v>
      </c>
      <c r="C191">
        <v>1061.3243411694</v>
      </c>
      <c r="D191">
        <v>4.4052726886306903</v>
      </c>
      <c r="E191">
        <v>2000</v>
      </c>
      <c r="F191">
        <v>2000</v>
      </c>
      <c r="G191">
        <v>2000</v>
      </c>
      <c r="H191">
        <f t="shared" si="23"/>
        <v>242494.93437082693</v>
      </c>
      <c r="I191">
        <f t="shared" si="18"/>
        <v>881111.99248106102</v>
      </c>
      <c r="J191">
        <f t="shared" si="19"/>
        <v>3982398.3156729382</v>
      </c>
      <c r="K191">
        <f>DAY(A191)</f>
        <v>2</v>
      </c>
      <c r="L191">
        <f>EXP(-LN(2)*$K191/100)</f>
        <v>0.9862327044933592</v>
      </c>
      <c r="M191">
        <f t="shared" si="24"/>
        <v>239156.4349504803</v>
      </c>
      <c r="N191">
        <f t="shared" si="25"/>
        <v>868981.46330612921</v>
      </c>
      <c r="O191">
        <f t="shared" si="26"/>
        <v>3927571.4612359204</v>
      </c>
    </row>
    <row r="192" spans="1:15" x14ac:dyDescent="0.25">
      <c r="A192" s="1">
        <v>42827.979166666664</v>
      </c>
      <c r="B192">
        <v>2378.1320597949498</v>
      </c>
      <c r="C192">
        <v>928.32231775002697</v>
      </c>
      <c r="D192">
        <v>0</v>
      </c>
      <c r="E192">
        <v>2000</v>
      </c>
      <c r="F192">
        <v>2000</v>
      </c>
      <c r="G192">
        <v>2000</v>
      </c>
      <c r="H192">
        <f t="shared" si="23"/>
        <v>142983.85464477149</v>
      </c>
      <c r="I192">
        <f t="shared" si="18"/>
        <v>1148493.0546326742</v>
      </c>
      <c r="J192">
        <f t="shared" si="19"/>
        <v>4000000</v>
      </c>
      <c r="K192">
        <f>DAY(A192)</f>
        <v>2</v>
      </c>
      <c r="L192">
        <f>EXP(-LN(2)*$K192/100)</f>
        <v>0.9862327044933592</v>
      </c>
      <c r="M192">
        <f t="shared" si="24"/>
        <v>141015.35366519834</v>
      </c>
      <c r="N192">
        <f t="shared" si="25"/>
        <v>1132681.4113622217</v>
      </c>
      <c r="O192">
        <f t="shared" si="26"/>
        <v>3944930.8179734368</v>
      </c>
    </row>
    <row r="193" spans="1:15" x14ac:dyDescent="0.25">
      <c r="A193" s="1">
        <v>42827.989583333336</v>
      </c>
      <c r="B193">
        <v>2164.0228651687698</v>
      </c>
      <c r="C193">
        <v>669.69298764822497</v>
      </c>
      <c r="D193">
        <v>0</v>
      </c>
      <c r="E193">
        <v>2000</v>
      </c>
      <c r="F193">
        <v>2000</v>
      </c>
      <c r="G193">
        <v>2000</v>
      </c>
      <c r="H193">
        <f t="shared" si="23"/>
        <v>26903.50029817245</v>
      </c>
      <c r="I193">
        <f t="shared" si="18"/>
        <v>1769716.7471123058</v>
      </c>
      <c r="J193">
        <f t="shared" si="19"/>
        <v>4000000</v>
      </c>
      <c r="K193">
        <f>DAY(A193)</f>
        <v>2</v>
      </c>
      <c r="L193">
        <f>EXP(-LN(2)*$K193/100)</f>
        <v>0.9862327044933592</v>
      </c>
      <c r="M193">
        <f t="shared" si="24"/>
        <v>26533.111859404511</v>
      </c>
      <c r="N193">
        <f t="shared" si="25"/>
        <v>1745352.5336917597</v>
      </c>
      <c r="O193">
        <f t="shared" si="26"/>
        <v>3944930.8179734368</v>
      </c>
    </row>
    <row r="194" spans="1:15" x14ac:dyDescent="0.25">
      <c r="M194" s="4">
        <f>SQRT(SUM(M2:M193))/AVERAGE(B2:B193)</f>
        <v>7.2362606147140403</v>
      </c>
      <c r="N194" s="4">
        <f>SQRT(SUM(N2:N193))/AVERAGE(C2:C193)</f>
        <v>7.4650879776618915</v>
      </c>
      <c r="O194" s="4">
        <f>SQRT(SUM(O2:O193))/AVERAGE(D2:D193)</f>
        <v>107.94420602623782</v>
      </c>
    </row>
    <row r="196" spans="1:15" x14ac:dyDescent="0.25">
      <c r="M196" s="2" t="s">
        <v>12</v>
      </c>
      <c r="N196" s="2">
        <f>AVERAGE(M194:O194)</f>
        <v>40.881851539537919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Ekta Singh</cp:lastModifiedBy>
  <cp:revision/>
  <dcterms:created xsi:type="dcterms:W3CDTF">2019-04-12T11:29:19Z</dcterms:created>
  <dcterms:modified xsi:type="dcterms:W3CDTF">2019-04-12T12:22:28Z</dcterms:modified>
  <cp:category/>
  <cp:contentStatus/>
</cp:coreProperties>
</file>