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 lla\"/>
    </mc:Choice>
  </mc:AlternateContent>
  <xr:revisionPtr revIDLastSave="0" documentId="13_ncr:1_{F44C8E73-9519-49D0-981E-99087F4CD8F6}" xr6:coauthVersionLast="47" xr6:coauthVersionMax="47" xr10:uidLastSave="{00000000-0000-0000-0000-000000000000}"/>
  <bookViews>
    <workbookView xWindow="-108" yWindow="-108" windowWidth="23256" windowHeight="13176" xr2:uid="{ADFE5181-EF9D-43EE-86E3-6FCF5C6AFF1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H79" i="1"/>
  <c r="G79" i="1"/>
  <c r="F79" i="1"/>
  <c r="E79" i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<sst xmlns="http://schemas.openxmlformats.org/spreadsheetml/2006/main" count="9" uniqueCount="9">
  <si>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year</t>
  </si>
  <si>
    <t>GDP</t>
  </si>
  <si>
    <t>Home Price Index</t>
  </si>
  <si>
    <t>fedral funds effective rate</t>
  </si>
  <si>
    <t>inflation</t>
  </si>
  <si>
    <t xml:space="preserve"> average household income</t>
  </si>
  <si>
    <t>population</t>
  </si>
  <si>
    <t>population growth</t>
  </si>
  <si>
    <t>Consumer price index: rent of primary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</si>
</sst>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GDPC1.xls" TargetMode="External"/><Relationship Id="rId1" Type="http://schemas.openxmlformats.org/officeDocument/2006/relationships/externalLinkPath" Target="GDPC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CSUSHPISA.xls" TargetMode="External"/><Relationship Id="rId1" Type="http://schemas.openxmlformats.org/officeDocument/2006/relationships/externalLinkPath" Target="CSUSHPISA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FEDFUNDS.xls" TargetMode="External"/><Relationship Id="rId1" Type="http://schemas.openxmlformats.org/officeDocument/2006/relationships/externalLinkPath" Target="FEDFUNDS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FPCPITOTLZGUSA.xls" TargetMode="External"/><Relationship Id="rId1" Type="http://schemas.openxmlformats.org/officeDocument/2006/relationships/externalLinkPath" Target="FPCPITOTLZGUSA.xls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MEHOINUSA672N.xls" TargetMode="External"/><Relationship Id="rId1" Type="http://schemas.openxmlformats.org/officeDocument/2006/relationships/externalLinkPath" Target="MEHOINUSA672N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POPTOTUSA647NWDB.xls" TargetMode="External"/><Relationship Id="rId1" Type="http://schemas.openxmlformats.org/officeDocument/2006/relationships/externalLinkPath" Target="POPTOTUSA647NWDB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SPPOPGROWUSA.xls" TargetMode="External"/><Relationship Id="rId1" Type="http://schemas.openxmlformats.org/officeDocument/2006/relationships/externalLinkPath" Target="SPPOPGROWUSA.xls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ome%20lla\CUUR0000SEHA.xls" TargetMode="External"/><Relationship Id="rId1" Type="http://schemas.openxmlformats.org/officeDocument/2006/relationships/externalLinkPath" Target="CUUR0000SE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12">
          <cell r="F12">
            <v>1947</v>
          </cell>
          <cell r="G12">
            <v>2184.614</v>
          </cell>
        </row>
        <row r="13">
          <cell r="F13">
            <v>1948</v>
          </cell>
          <cell r="G13">
            <v>2274.627</v>
          </cell>
        </row>
        <row r="14">
          <cell r="F14">
            <v>1949</v>
          </cell>
          <cell r="G14">
            <v>2263.453</v>
          </cell>
        </row>
        <row r="15">
          <cell r="F15">
            <v>1950</v>
          </cell>
          <cell r="G15">
            <v>2458.5317500000001</v>
          </cell>
        </row>
        <row r="16">
          <cell r="F16">
            <v>1951</v>
          </cell>
          <cell r="G16">
            <v>2656.3199999999997</v>
          </cell>
        </row>
        <row r="17">
          <cell r="F17">
            <v>1952</v>
          </cell>
          <cell r="G17">
            <v>2764.8029999999999</v>
          </cell>
        </row>
        <row r="18">
          <cell r="F18">
            <v>1953</v>
          </cell>
          <cell r="G18">
            <v>2894.4117499999998</v>
          </cell>
        </row>
        <row r="19">
          <cell r="F19">
            <v>1954</v>
          </cell>
          <cell r="G19">
            <v>2877.7077499999996</v>
          </cell>
        </row>
        <row r="20">
          <cell r="F20">
            <v>1955</v>
          </cell>
          <cell r="G20">
            <v>3083.0257499999998</v>
          </cell>
        </row>
        <row r="21">
          <cell r="F21">
            <v>1956</v>
          </cell>
          <cell r="G21">
            <v>3148.7649999999999</v>
          </cell>
        </row>
        <row r="22">
          <cell r="F22">
            <v>1957</v>
          </cell>
          <cell r="G22">
            <v>3215.0652500000001</v>
          </cell>
        </row>
        <row r="23">
          <cell r="F23">
            <v>1958</v>
          </cell>
          <cell r="G23">
            <v>3120.7240000000002</v>
          </cell>
        </row>
        <row r="24">
          <cell r="F24">
            <v>1959</v>
          </cell>
          <cell r="G24">
            <v>3412.4212499999999</v>
          </cell>
        </row>
        <row r="25">
          <cell r="F25">
            <v>1960</v>
          </cell>
          <cell r="G25">
            <v>3500.2725</v>
          </cell>
        </row>
        <row r="26">
          <cell r="F26">
            <v>1961</v>
          </cell>
          <cell r="G26">
            <v>3590.0662500000003</v>
          </cell>
        </row>
        <row r="27">
          <cell r="F27">
            <v>1962</v>
          </cell>
          <cell r="G27">
            <v>3810.1232500000001</v>
          </cell>
        </row>
        <row r="28">
          <cell r="F28">
            <v>1963</v>
          </cell>
          <cell r="G28">
            <v>3976.1419999999998</v>
          </cell>
        </row>
        <row r="29">
          <cell r="F29">
            <v>1964</v>
          </cell>
          <cell r="G29">
            <v>4205.2772500000001</v>
          </cell>
        </row>
        <row r="30">
          <cell r="F30">
            <v>1965</v>
          </cell>
          <cell r="G30">
            <v>4478.5552499999994</v>
          </cell>
        </row>
        <row r="31">
          <cell r="F31">
            <v>1966</v>
          </cell>
          <cell r="G31">
            <v>4773.9312500000005</v>
          </cell>
        </row>
        <row r="32">
          <cell r="F32">
            <v>1967</v>
          </cell>
          <cell r="G32">
            <v>4904.8637499999995</v>
          </cell>
        </row>
        <row r="33">
          <cell r="F33">
            <v>1968</v>
          </cell>
          <cell r="G33">
            <v>5145.9142499999998</v>
          </cell>
        </row>
        <row r="34">
          <cell r="F34">
            <v>1969</v>
          </cell>
          <cell r="G34">
            <v>5306.5945000000002</v>
          </cell>
        </row>
        <row r="35">
          <cell r="F35">
            <v>1970</v>
          </cell>
          <cell r="G35">
            <v>5316.3912499999997</v>
          </cell>
        </row>
        <row r="36">
          <cell r="F36">
            <v>1971</v>
          </cell>
          <cell r="G36">
            <v>5491.4454999999998</v>
          </cell>
        </row>
        <row r="37">
          <cell r="F37">
            <v>1972</v>
          </cell>
          <cell r="G37">
            <v>5780.0482500000007</v>
          </cell>
        </row>
        <row r="38">
          <cell r="F38">
            <v>1973</v>
          </cell>
          <cell r="G38">
            <v>6106.3705</v>
          </cell>
        </row>
        <row r="39">
          <cell r="F39">
            <v>1974</v>
          </cell>
          <cell r="G39">
            <v>6073.3627500000002</v>
          </cell>
        </row>
        <row r="40">
          <cell r="F40">
            <v>1975</v>
          </cell>
          <cell r="G40">
            <v>6060.8752500000001</v>
          </cell>
        </row>
        <row r="41">
          <cell r="F41">
            <v>1976</v>
          </cell>
          <cell r="G41">
            <v>6387.4364999999998</v>
          </cell>
        </row>
        <row r="42">
          <cell r="F42">
            <v>1977</v>
          </cell>
          <cell r="G42">
            <v>6682.8045000000011</v>
          </cell>
        </row>
        <row r="43">
          <cell r="F43">
            <v>1978</v>
          </cell>
          <cell r="G43">
            <v>7052.7112500000003</v>
          </cell>
        </row>
        <row r="44">
          <cell r="F44">
            <v>1979</v>
          </cell>
          <cell r="G44">
            <v>7275.9992499999998</v>
          </cell>
        </row>
        <row r="45">
          <cell r="F45">
            <v>1980</v>
          </cell>
          <cell r="G45">
            <v>7257.3164999999999</v>
          </cell>
        </row>
        <row r="46">
          <cell r="F46">
            <v>1981</v>
          </cell>
          <cell r="G46">
            <v>7441.4849999999997</v>
          </cell>
        </row>
        <row r="47">
          <cell r="F47">
            <v>1982</v>
          </cell>
          <cell r="G47">
            <v>7307.3140000000003</v>
          </cell>
        </row>
        <row r="48">
          <cell r="F48">
            <v>1983</v>
          </cell>
          <cell r="G48">
            <v>7642.2654999999995</v>
          </cell>
        </row>
        <row r="49">
          <cell r="F49">
            <v>1984</v>
          </cell>
          <cell r="G49">
            <v>8195.2952499999992</v>
          </cell>
        </row>
        <row r="50">
          <cell r="F50">
            <v>1985</v>
          </cell>
          <cell r="G50">
            <v>8537.0037499999999</v>
          </cell>
        </row>
        <row r="51">
          <cell r="F51">
            <v>1986</v>
          </cell>
          <cell r="G51">
            <v>8832.6112499999999</v>
          </cell>
        </row>
        <row r="52">
          <cell r="F52">
            <v>1987</v>
          </cell>
          <cell r="G52">
            <v>9137.7447499999998</v>
          </cell>
        </row>
        <row r="53">
          <cell r="F53">
            <v>1988</v>
          </cell>
          <cell r="G53">
            <v>9519.4267499999987</v>
          </cell>
        </row>
        <row r="54">
          <cell r="F54">
            <v>1989</v>
          </cell>
          <cell r="G54">
            <v>9869.0032499999998</v>
          </cell>
        </row>
        <row r="55">
          <cell r="F55">
            <v>1990</v>
          </cell>
          <cell r="G55">
            <v>10055.128500000001</v>
          </cell>
        </row>
        <row r="56">
          <cell r="F56">
            <v>1991</v>
          </cell>
          <cell r="G56">
            <v>10044.237499999999</v>
          </cell>
        </row>
        <row r="57">
          <cell r="F57">
            <v>1992</v>
          </cell>
          <cell r="G57">
            <v>10398.046250000001</v>
          </cell>
        </row>
        <row r="58">
          <cell r="F58">
            <v>1993</v>
          </cell>
          <cell r="G58">
            <v>10684.178749999999</v>
          </cell>
        </row>
        <row r="59">
          <cell r="F59">
            <v>1994</v>
          </cell>
          <cell r="G59">
            <v>11114.64625</v>
          </cell>
        </row>
        <row r="60">
          <cell r="F60">
            <v>1995</v>
          </cell>
          <cell r="G60">
            <v>11413.01225</v>
          </cell>
        </row>
        <row r="61">
          <cell r="F61">
            <v>1996</v>
          </cell>
          <cell r="G61">
            <v>11843.599</v>
          </cell>
        </row>
        <row r="62">
          <cell r="F62">
            <v>1997</v>
          </cell>
          <cell r="G62">
            <v>9137.7447499999998</v>
          </cell>
        </row>
        <row r="63">
          <cell r="F63">
            <v>1998</v>
          </cell>
          <cell r="G63">
            <v>12924.875749999999</v>
          </cell>
        </row>
        <row r="64">
          <cell r="F64">
            <v>1999</v>
          </cell>
          <cell r="G64">
            <v>13543.774000000001</v>
          </cell>
        </row>
        <row r="65">
          <cell r="F65">
            <v>2000</v>
          </cell>
          <cell r="G65">
            <v>14096.032999999999</v>
          </cell>
        </row>
        <row r="66">
          <cell r="F66">
            <v>2001</v>
          </cell>
          <cell r="G66">
            <v>14230.726000000001</v>
          </cell>
        </row>
        <row r="67">
          <cell r="F67">
            <v>2002</v>
          </cell>
          <cell r="G67">
            <v>14472.711500000001</v>
          </cell>
        </row>
        <row r="68">
          <cell r="F68">
            <v>2003</v>
          </cell>
          <cell r="G68">
            <v>14877.3125</v>
          </cell>
        </row>
        <row r="69">
          <cell r="F69">
            <v>2004</v>
          </cell>
          <cell r="G69">
            <v>15449.757249999999</v>
          </cell>
        </row>
        <row r="70">
          <cell r="F70">
            <v>2005</v>
          </cell>
          <cell r="G70">
            <v>15987.9575</v>
          </cell>
        </row>
        <row r="71">
          <cell r="F71">
            <v>2006</v>
          </cell>
          <cell r="G71">
            <v>16433.147499999999</v>
          </cell>
        </row>
        <row r="72">
          <cell r="F72">
            <v>2007</v>
          </cell>
          <cell r="G72">
            <v>16762.445500000002</v>
          </cell>
        </row>
        <row r="73">
          <cell r="F73">
            <v>2008</v>
          </cell>
          <cell r="G73">
            <v>16781.48475</v>
          </cell>
        </row>
        <row r="74">
          <cell r="F74">
            <v>2009</v>
          </cell>
          <cell r="G74">
            <v>16349.110500000001</v>
          </cell>
        </row>
        <row r="75">
          <cell r="F75">
            <v>2010</v>
          </cell>
          <cell r="G75">
            <v>16789.750500000002</v>
          </cell>
        </row>
        <row r="76">
          <cell r="F76">
            <v>2011</v>
          </cell>
          <cell r="G76">
            <v>17052.410499999998</v>
          </cell>
        </row>
        <row r="77">
          <cell r="F77">
            <v>2012</v>
          </cell>
          <cell r="G77">
            <v>17442.759250000003</v>
          </cell>
        </row>
        <row r="78">
          <cell r="F78">
            <v>2013</v>
          </cell>
          <cell r="G78">
            <v>17812.166999999998</v>
          </cell>
        </row>
        <row r="79">
          <cell r="F79">
            <v>2014</v>
          </cell>
          <cell r="G79">
            <v>18261.714249999997</v>
          </cell>
        </row>
        <row r="80">
          <cell r="F80">
            <v>2015</v>
          </cell>
          <cell r="G80">
            <v>18799.622000000003</v>
          </cell>
        </row>
        <row r="81">
          <cell r="F81">
            <v>2016</v>
          </cell>
          <cell r="G81">
            <v>19141.67225</v>
          </cell>
        </row>
        <row r="82">
          <cell r="F82">
            <v>2017</v>
          </cell>
          <cell r="G82">
            <v>19612.102500000001</v>
          </cell>
        </row>
        <row r="83">
          <cell r="F83">
            <v>2018</v>
          </cell>
          <cell r="G83">
            <v>20193.895249999998</v>
          </cell>
        </row>
        <row r="84">
          <cell r="F84">
            <v>2019</v>
          </cell>
          <cell r="G84">
            <v>20692.086749999999</v>
          </cell>
        </row>
        <row r="85">
          <cell r="F85">
            <v>2020</v>
          </cell>
          <cell r="G85">
            <v>20234.074000000001</v>
          </cell>
        </row>
        <row r="86">
          <cell r="F86">
            <v>2021</v>
          </cell>
          <cell r="G86">
            <v>21407.692500000001</v>
          </cell>
        </row>
        <row r="87">
          <cell r="F87">
            <v>2022</v>
          </cell>
          <cell r="G87">
            <v>21822.036500000002</v>
          </cell>
        </row>
        <row r="88">
          <cell r="F88">
            <v>2023</v>
          </cell>
          <cell r="G88">
            <v>22376.906500000001</v>
          </cell>
        </row>
        <row r="89">
          <cell r="F89">
            <v>2024</v>
          </cell>
          <cell r="G89">
            <v>22749.846000000001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12">
          <cell r="D12">
            <v>66.251500000000007</v>
          </cell>
        </row>
        <row r="13">
          <cell r="D13">
            <v>71.134833333333333</v>
          </cell>
        </row>
        <row r="14">
          <cell r="D14">
            <v>75.502916666666678</v>
          </cell>
        </row>
        <row r="15">
          <cell r="D15">
            <v>76.936416666666673</v>
          </cell>
        </row>
        <row r="16">
          <cell r="D16">
            <v>75.92258333333335</v>
          </cell>
        </row>
        <row r="17">
          <cell r="D17">
            <v>76.328249999999997</v>
          </cell>
        </row>
        <row r="18">
          <cell r="D18">
            <v>77.413166666666669</v>
          </cell>
        </row>
        <row r="19">
          <cell r="D19">
            <v>79.468166666666676</v>
          </cell>
        </row>
        <row r="20">
          <cell r="D20">
            <v>80.991249999999994</v>
          </cell>
        </row>
        <row r="21">
          <cell r="D21">
            <v>82.807166666666674</v>
          </cell>
        </row>
        <row r="22">
          <cell r="D22">
            <v>85.315083333333334</v>
          </cell>
        </row>
        <row r="23">
          <cell r="D23">
            <v>90.094416666666675</v>
          </cell>
        </row>
        <row r="24">
          <cell r="D24">
            <v>96.366333333333344</v>
          </cell>
        </row>
        <row r="25">
          <cell r="D25">
            <v>104.76858333333335</v>
          </cell>
        </row>
        <row r="26">
          <cell r="D26">
            <v>113.17966666666666</v>
          </cell>
        </row>
        <row r="27">
          <cell r="D27">
            <v>122.27891666666669</v>
          </cell>
        </row>
        <row r="28">
          <cell r="D28">
            <v>133.73150000000001</v>
          </cell>
        </row>
        <row r="29">
          <cell r="D29">
            <v>150.43950000000004</v>
          </cell>
        </row>
        <row r="30">
          <cell r="D30">
            <v>171.73641666666666</v>
          </cell>
        </row>
        <row r="31">
          <cell r="D31">
            <v>183.44683333333333</v>
          </cell>
        </row>
        <row r="32">
          <cell r="D32">
            <v>179.91783333333333</v>
          </cell>
        </row>
        <row r="33">
          <cell r="D33">
            <v>164.05600000000001</v>
          </cell>
        </row>
        <row r="34">
          <cell r="D34">
            <v>148.54416666666668</v>
          </cell>
        </row>
        <row r="35">
          <cell r="D35">
            <v>144.67291666666668</v>
          </cell>
        </row>
        <row r="36">
          <cell r="D36">
            <v>139.25766666666667</v>
          </cell>
        </row>
        <row r="37">
          <cell r="D37">
            <v>140.99258333333333</v>
          </cell>
        </row>
        <row r="38">
          <cell r="D38">
            <v>154.51975000000002</v>
          </cell>
        </row>
        <row r="39">
          <cell r="D39">
            <v>164.697</v>
          </cell>
        </row>
        <row r="40">
          <cell r="D40">
            <v>172.17966666666666</v>
          </cell>
        </row>
        <row r="41">
          <cell r="D41">
            <v>180.92024999999998</v>
          </cell>
        </row>
        <row r="42">
          <cell r="D42">
            <v>191.39258333333336</v>
          </cell>
        </row>
        <row r="43">
          <cell r="D43">
            <v>202.46825000000001</v>
          </cell>
        </row>
        <row r="44">
          <cell r="D44">
            <v>209.45258333333334</v>
          </cell>
        </row>
        <row r="45">
          <cell r="D45">
            <v>222.13141666666664</v>
          </cell>
        </row>
        <row r="46">
          <cell r="D46">
            <v>260.01841666666672</v>
          </cell>
        </row>
        <row r="47">
          <cell r="D47">
            <v>298.42249999999996</v>
          </cell>
        </row>
        <row r="48">
          <cell r="D48">
            <v>305.68349999999998</v>
          </cell>
        </row>
        <row r="49">
          <cell r="D49">
            <v>316.96199999999999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402">
          <cell r="E402">
            <v>6.6574999999999998</v>
          </cell>
        </row>
        <row r="403">
          <cell r="E403">
            <v>7.5683333333333325</v>
          </cell>
        </row>
        <row r="404">
          <cell r="E404">
            <v>9.2166666666666668</v>
          </cell>
        </row>
        <row r="405">
          <cell r="E405">
            <v>8.0991666666666671</v>
          </cell>
        </row>
        <row r="406">
          <cell r="E406">
            <v>5.6875000000000009</v>
          </cell>
        </row>
        <row r="407">
          <cell r="E407">
            <v>3.5216666666666669</v>
          </cell>
        </row>
        <row r="408">
          <cell r="E408">
            <v>3.0225000000000004</v>
          </cell>
        </row>
        <row r="409">
          <cell r="E409">
            <v>4.2016666666666671</v>
          </cell>
        </row>
        <row r="410">
          <cell r="E410">
            <v>5.836666666666666</v>
          </cell>
        </row>
        <row r="411">
          <cell r="E411">
            <v>5.2983333333333329</v>
          </cell>
        </row>
        <row r="412">
          <cell r="E412">
            <v>5.46</v>
          </cell>
        </row>
        <row r="413">
          <cell r="E413">
            <v>5.3533333333333326</v>
          </cell>
        </row>
        <row r="414">
          <cell r="E414">
            <v>4.97</v>
          </cell>
        </row>
        <row r="415">
          <cell r="E415">
            <v>6.2358333333333329</v>
          </cell>
        </row>
        <row r="416">
          <cell r="E416">
            <v>3.8874999999999997</v>
          </cell>
        </row>
        <row r="417">
          <cell r="E417">
            <v>1.6666666666666667</v>
          </cell>
        </row>
        <row r="418">
          <cell r="E418">
            <v>1.1274999999999999</v>
          </cell>
        </row>
        <row r="419">
          <cell r="E419">
            <v>1.3491666666666664</v>
          </cell>
        </row>
        <row r="420">
          <cell r="E420">
            <v>3.2133333333333334</v>
          </cell>
        </row>
        <row r="421">
          <cell r="E421">
            <v>4.9641666666666673</v>
          </cell>
        </row>
        <row r="422">
          <cell r="E422">
            <v>5.0191666666666661</v>
          </cell>
        </row>
        <row r="423">
          <cell r="E423">
            <v>1.9274999999999995</v>
          </cell>
        </row>
        <row r="424">
          <cell r="E424">
            <v>0.16</v>
          </cell>
        </row>
        <row r="425">
          <cell r="E425">
            <v>0.17499999999999996</v>
          </cell>
        </row>
        <row r="426">
          <cell r="E426">
            <v>0.10166666666666668</v>
          </cell>
        </row>
        <row r="427">
          <cell r="E427">
            <v>0.13999999999999999</v>
          </cell>
        </row>
        <row r="428">
          <cell r="E428">
            <v>0.10750000000000003</v>
          </cell>
        </row>
        <row r="429">
          <cell r="E429">
            <v>8.9166666666666658E-2</v>
          </cell>
        </row>
        <row r="430">
          <cell r="E430">
            <v>0.13250000000000001</v>
          </cell>
        </row>
        <row r="431">
          <cell r="E431">
            <v>0.39500000000000002</v>
          </cell>
        </row>
        <row r="432">
          <cell r="E432">
            <v>1.0016666666666667</v>
          </cell>
        </row>
        <row r="433">
          <cell r="E433">
            <v>1.8316666666666663</v>
          </cell>
        </row>
        <row r="434">
          <cell r="E434">
            <v>2.1583333333333332</v>
          </cell>
        </row>
        <row r="435">
          <cell r="E435">
            <v>0.37583333333333324</v>
          </cell>
        </row>
        <row r="436">
          <cell r="E436">
            <v>7.9999999999999988E-2</v>
          </cell>
        </row>
        <row r="437">
          <cell r="E437">
            <v>1.6833333333333336</v>
          </cell>
        </row>
        <row r="438">
          <cell r="E438">
            <v>5.024166666666666</v>
          </cell>
        </row>
        <row r="439">
          <cell r="E439">
            <v>5.33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39">
          <cell r="B39">
            <v>3.6645632175168998</v>
          </cell>
        </row>
        <row r="40">
          <cell r="B40">
            <v>4.0777411074441297</v>
          </cell>
        </row>
        <row r="41">
          <cell r="B41">
            <v>4.8270030300894398</v>
          </cell>
        </row>
        <row r="42">
          <cell r="B42">
            <v>5.3979564399032496</v>
          </cell>
        </row>
        <row r="43">
          <cell r="B43">
            <v>4.2349639645384904</v>
          </cell>
        </row>
        <row r="44">
          <cell r="B44">
            <v>3.0288196781496901</v>
          </cell>
        </row>
        <row r="45">
          <cell r="B45">
            <v>2.9516569663855901</v>
          </cell>
        </row>
        <row r="46">
          <cell r="B46">
            <v>2.60744159215453</v>
          </cell>
        </row>
        <row r="47">
          <cell r="B47">
            <v>2.8054196885366198</v>
          </cell>
        </row>
        <row r="48">
          <cell r="B48">
            <v>2.9312041999344101</v>
          </cell>
        </row>
        <row r="49">
          <cell r="B49">
            <v>2.3376899373073501</v>
          </cell>
        </row>
        <row r="50">
          <cell r="B50">
            <v>1.5522790987436399</v>
          </cell>
        </row>
        <row r="51">
          <cell r="B51">
            <v>2.1880271969735801</v>
          </cell>
        </row>
        <row r="52">
          <cell r="B52">
            <v>3.3768572714992899</v>
          </cell>
        </row>
        <row r="53">
          <cell r="B53">
            <v>2.8261711188540701</v>
          </cell>
        </row>
        <row r="54">
          <cell r="B54">
            <v>1.5860316265060099</v>
          </cell>
        </row>
        <row r="55">
          <cell r="B55">
            <v>2.2700949733611502</v>
          </cell>
        </row>
        <row r="56">
          <cell r="B56">
            <v>2.6772366930917202</v>
          </cell>
        </row>
        <row r="57">
          <cell r="B57">
            <v>3.3927468454955001</v>
          </cell>
        </row>
        <row r="58">
          <cell r="B58">
            <v>3.2259441007040399</v>
          </cell>
        </row>
        <row r="59">
          <cell r="B59">
            <v>2.8526724815013802</v>
          </cell>
        </row>
        <row r="60">
          <cell r="B60">
            <v>3.8391002966509999</v>
          </cell>
        </row>
        <row r="61">
          <cell r="B61">
            <v>-0.355546266299747</v>
          </cell>
        </row>
        <row r="62">
          <cell r="B62">
            <v>1.6400434423899</v>
          </cell>
        </row>
        <row r="63">
          <cell r="B63">
            <v>3.1568415686220002</v>
          </cell>
        </row>
        <row r="64">
          <cell r="B64">
            <v>2.0693372652606699</v>
          </cell>
        </row>
        <row r="65">
          <cell r="B65">
            <v>1.46483265562717</v>
          </cell>
        </row>
        <row r="66">
          <cell r="B66">
            <v>1.62222297740817</v>
          </cell>
        </row>
        <row r="67">
          <cell r="B67">
            <v>0.118627135552451</v>
          </cell>
        </row>
        <row r="68">
          <cell r="B68">
            <v>1.26158320570536</v>
          </cell>
        </row>
        <row r="69">
          <cell r="B69">
            <v>2.1301100036596101</v>
          </cell>
        </row>
        <row r="70">
          <cell r="B70">
            <v>2.44258329692817</v>
          </cell>
        </row>
        <row r="71">
          <cell r="B71">
            <v>1.8122100752602099</v>
          </cell>
        </row>
        <row r="72">
          <cell r="B72">
            <v>1.23358439630629</v>
          </cell>
        </row>
        <row r="73">
          <cell r="B73">
            <v>4.6978588636374203</v>
          </cell>
        </row>
        <row r="74">
          <cell r="B74">
            <v>8.0027998205212096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15">
          <cell r="B15">
            <v>60760</v>
          </cell>
        </row>
        <row r="16">
          <cell r="B16">
            <v>61210</v>
          </cell>
        </row>
        <row r="17">
          <cell r="B17">
            <v>62260</v>
          </cell>
        </row>
        <row r="18">
          <cell r="B18">
            <v>61500</v>
          </cell>
        </row>
        <row r="19">
          <cell r="B19">
            <v>59710</v>
          </cell>
        </row>
        <row r="20">
          <cell r="B20">
            <v>59210</v>
          </cell>
        </row>
        <row r="21">
          <cell r="B21">
            <v>58920</v>
          </cell>
        </row>
        <row r="22">
          <cell r="B22">
            <v>59550</v>
          </cell>
        </row>
        <row r="23">
          <cell r="B23">
            <v>61440</v>
          </cell>
        </row>
        <row r="24">
          <cell r="B24">
            <v>62350</v>
          </cell>
        </row>
        <row r="25">
          <cell r="B25">
            <v>63640</v>
          </cell>
        </row>
        <row r="26">
          <cell r="B26">
            <v>65980</v>
          </cell>
        </row>
        <row r="27">
          <cell r="B27">
            <v>67650</v>
          </cell>
        </row>
        <row r="28">
          <cell r="B28">
            <v>67470</v>
          </cell>
        </row>
        <row r="29">
          <cell r="B29">
            <v>66360</v>
          </cell>
        </row>
        <row r="30">
          <cell r="B30">
            <v>65820</v>
          </cell>
        </row>
        <row r="31">
          <cell r="B31">
            <v>65860</v>
          </cell>
        </row>
        <row r="32">
          <cell r="B32">
            <v>65760</v>
          </cell>
        </row>
        <row r="33">
          <cell r="B33">
            <v>66780</v>
          </cell>
        </row>
        <row r="34">
          <cell r="B34">
            <v>67520</v>
          </cell>
        </row>
        <row r="35">
          <cell r="B35">
            <v>68610</v>
          </cell>
        </row>
        <row r="36">
          <cell r="B36">
            <v>66280</v>
          </cell>
        </row>
        <row r="37">
          <cell r="B37">
            <v>65850</v>
          </cell>
        </row>
        <row r="38">
          <cell r="B38">
            <v>64300</v>
          </cell>
        </row>
        <row r="39">
          <cell r="B39">
            <v>63350</v>
          </cell>
        </row>
        <row r="40">
          <cell r="B40">
            <v>63350</v>
          </cell>
        </row>
        <row r="41">
          <cell r="B41">
            <v>65740</v>
          </cell>
        </row>
        <row r="42">
          <cell r="B42">
            <v>64900</v>
          </cell>
        </row>
        <row r="43">
          <cell r="B43">
            <v>68410</v>
          </cell>
        </row>
        <row r="44">
          <cell r="B44">
            <v>70840</v>
          </cell>
        </row>
        <row r="45">
          <cell r="B45">
            <v>72090</v>
          </cell>
        </row>
        <row r="46">
          <cell r="B46">
            <v>73030</v>
          </cell>
        </row>
        <row r="47">
          <cell r="B47">
            <v>78250</v>
          </cell>
        </row>
        <row r="48">
          <cell r="B48">
            <v>76660</v>
          </cell>
        </row>
        <row r="49">
          <cell r="B49">
            <v>76330</v>
          </cell>
        </row>
        <row r="50">
          <cell r="B50">
            <v>74580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39">
          <cell r="B39">
            <v>242289000</v>
          </cell>
        </row>
        <row r="40">
          <cell r="B40">
            <v>244499000</v>
          </cell>
        </row>
        <row r="41">
          <cell r="B41">
            <v>246819000</v>
          </cell>
        </row>
        <row r="42">
          <cell r="B42">
            <v>249623000</v>
          </cell>
        </row>
        <row r="43">
          <cell r="B43">
            <v>252981000</v>
          </cell>
        </row>
        <row r="44">
          <cell r="B44">
            <v>256514000</v>
          </cell>
        </row>
        <row r="45">
          <cell r="B45">
            <v>259919000</v>
          </cell>
        </row>
        <row r="46">
          <cell r="B46">
            <v>263126000</v>
          </cell>
        </row>
        <row r="47">
          <cell r="B47">
            <v>266278000</v>
          </cell>
        </row>
        <row r="48">
          <cell r="B48">
            <v>269394000</v>
          </cell>
        </row>
        <row r="49">
          <cell r="B49">
            <v>272657000</v>
          </cell>
        </row>
        <row r="50">
          <cell r="B50">
            <v>275854000</v>
          </cell>
        </row>
        <row r="51">
          <cell r="B51">
            <v>279040000</v>
          </cell>
        </row>
        <row r="52">
          <cell r="B52">
            <v>282162411</v>
          </cell>
        </row>
        <row r="53">
          <cell r="B53">
            <v>284968955</v>
          </cell>
        </row>
        <row r="54">
          <cell r="B54">
            <v>287625193</v>
          </cell>
        </row>
        <row r="55">
          <cell r="B55">
            <v>290107933</v>
          </cell>
        </row>
        <row r="56">
          <cell r="B56">
            <v>292805298</v>
          </cell>
        </row>
        <row r="57">
          <cell r="B57">
            <v>295516599</v>
          </cell>
        </row>
        <row r="58">
          <cell r="B58">
            <v>298379912</v>
          </cell>
        </row>
        <row r="59">
          <cell r="B59">
            <v>301231207</v>
          </cell>
        </row>
        <row r="60">
          <cell r="B60">
            <v>304093966</v>
          </cell>
        </row>
        <row r="61">
          <cell r="B61">
            <v>306771529</v>
          </cell>
        </row>
        <row r="62">
          <cell r="B62">
            <v>309327143</v>
          </cell>
        </row>
        <row r="63">
          <cell r="B63">
            <v>311583481</v>
          </cell>
        </row>
        <row r="64">
          <cell r="B64">
            <v>313877662</v>
          </cell>
        </row>
        <row r="65">
          <cell r="B65">
            <v>316059947</v>
          </cell>
        </row>
        <row r="66">
          <cell r="B66">
            <v>318386329</v>
          </cell>
        </row>
        <row r="67">
          <cell r="B67">
            <v>320738994</v>
          </cell>
        </row>
        <row r="68">
          <cell r="B68">
            <v>323071755</v>
          </cell>
        </row>
        <row r="69">
          <cell r="B69">
            <v>325122128</v>
          </cell>
        </row>
        <row r="70">
          <cell r="B70">
            <v>326838199</v>
          </cell>
        </row>
        <row r="71">
          <cell r="B71">
            <v>328329953</v>
          </cell>
        </row>
        <row r="72">
          <cell r="B72">
            <v>331511512</v>
          </cell>
        </row>
        <row r="73">
          <cell r="B73">
            <v>332031554</v>
          </cell>
        </row>
        <row r="74">
          <cell r="B74">
            <v>333287557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38">
          <cell r="B38">
            <v>0.89382920103204599</v>
          </cell>
        </row>
        <row r="39">
          <cell r="B39">
            <v>0.90799904016767896</v>
          </cell>
        </row>
        <row r="40">
          <cell r="B40">
            <v>0.944405555428529</v>
          </cell>
        </row>
        <row r="41">
          <cell r="B41">
            <v>1.1296505204557901</v>
          </cell>
        </row>
        <row r="42">
          <cell r="B42">
            <v>1.33626074073779</v>
          </cell>
        </row>
        <row r="43">
          <cell r="B43">
            <v>1.38688569247935</v>
          </cell>
        </row>
        <row r="44">
          <cell r="B44">
            <v>1.3186799997774099</v>
          </cell>
        </row>
        <row r="45">
          <cell r="B45">
            <v>1.2262960888682</v>
          </cell>
        </row>
        <row r="46">
          <cell r="B46">
            <v>1.1907870909020899</v>
          </cell>
        </row>
        <row r="47">
          <cell r="B47">
            <v>1.16341161998189</v>
          </cell>
        </row>
        <row r="48">
          <cell r="B48">
            <v>1.2039602970127199</v>
          </cell>
        </row>
        <row r="49">
          <cell r="B49">
            <v>1.1657145264258899</v>
          </cell>
        </row>
        <row r="50">
          <cell r="B50">
            <v>1.1483400472905501</v>
          </cell>
        </row>
        <row r="51">
          <cell r="B51">
            <v>1.11276899679534</v>
          </cell>
        </row>
        <row r="52">
          <cell r="B52">
            <v>0.98974138222366903</v>
          </cell>
        </row>
        <row r="53">
          <cell r="B53">
            <v>0.92779748571031395</v>
          </cell>
        </row>
        <row r="54">
          <cell r="B54">
            <v>0.85948171284094599</v>
          </cell>
        </row>
        <row r="55">
          <cell r="B55">
            <v>0.92548396894348195</v>
          </cell>
        </row>
        <row r="56">
          <cell r="B56">
            <v>0.92171316716120699</v>
          </cell>
        </row>
        <row r="57">
          <cell r="B57">
            <v>0.964253917136075</v>
          </cell>
        </row>
        <row r="58">
          <cell r="B58">
            <v>0.95105524277242803</v>
          </cell>
        </row>
        <row r="59">
          <cell r="B59">
            <v>0.945865287282592</v>
          </cell>
        </row>
        <row r="60">
          <cell r="B60">
            <v>0.87665129880291204</v>
          </cell>
        </row>
        <row r="61">
          <cell r="B61">
            <v>0.82961667470979505</v>
          </cell>
        </row>
        <row r="62">
          <cell r="B62">
            <v>0.72678670481074503</v>
          </cell>
        </row>
        <row r="63">
          <cell r="B63">
            <v>0.73359994125084704</v>
          </cell>
        </row>
        <row r="64">
          <cell r="B64">
            <v>0.69286027662458105</v>
          </cell>
        </row>
        <row r="65">
          <cell r="B65">
            <v>0.73336151993742404</v>
          </cell>
        </row>
        <row r="66">
          <cell r="B66">
            <v>0.73621730882542002</v>
          </cell>
        </row>
        <row r="67">
          <cell r="B67">
            <v>0.72467606745142898</v>
          </cell>
        </row>
        <row r="68">
          <cell r="B68">
            <v>0.63264399508255997</v>
          </cell>
        </row>
        <row r="69">
          <cell r="B69">
            <v>0.52643539556405305</v>
          </cell>
        </row>
        <row r="70">
          <cell r="B70">
            <v>0.455381285963537</v>
          </cell>
        </row>
        <row r="71">
          <cell r="B71">
            <v>0.96434790019319605</v>
          </cell>
        </row>
        <row r="72">
          <cell r="B72">
            <v>0.156747054750178</v>
          </cell>
        </row>
        <row r="73">
          <cell r="B73">
            <v>0.37756453145943197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D Graph"/>
    </sheetNames>
    <sheetDataSet>
      <sheetData sheetId="0">
        <row r="877">
          <cell r="D877">
            <v>123.14999999999998</v>
          </cell>
        </row>
        <row r="878">
          <cell r="D878">
            <v>127.84166666666665</v>
          </cell>
        </row>
        <row r="879">
          <cell r="D879">
            <v>132.80833333333334</v>
          </cell>
        </row>
        <row r="880">
          <cell r="D880">
            <v>138.40833333333333</v>
          </cell>
        </row>
        <row r="881">
          <cell r="D881">
            <v>143.31666666666666</v>
          </cell>
        </row>
        <row r="882">
          <cell r="D882">
            <v>146.90833333333333</v>
          </cell>
        </row>
        <row r="883">
          <cell r="D883">
            <v>150.34166666666667</v>
          </cell>
        </row>
        <row r="884">
          <cell r="D884">
            <v>154.00833333333333</v>
          </cell>
        </row>
        <row r="885">
          <cell r="D885">
            <v>157.77500000000001</v>
          </cell>
        </row>
        <row r="886">
          <cell r="D886">
            <v>161.95000000000002</v>
          </cell>
        </row>
        <row r="887">
          <cell r="D887">
            <v>166.66666666666666</v>
          </cell>
        </row>
        <row r="888">
          <cell r="D888">
            <v>172.07500000000002</v>
          </cell>
        </row>
        <row r="889">
          <cell r="D889">
            <v>177.48333333333335</v>
          </cell>
        </row>
        <row r="890">
          <cell r="D890">
            <v>183.92499999999998</v>
          </cell>
        </row>
        <row r="891">
          <cell r="D891">
            <v>192.11666666666667</v>
          </cell>
        </row>
        <row r="892">
          <cell r="D892">
            <v>199.66666666666666</v>
          </cell>
        </row>
        <row r="893">
          <cell r="D893">
            <v>205.51666666666665</v>
          </cell>
        </row>
        <row r="894">
          <cell r="D894">
            <v>211.02500000000001</v>
          </cell>
        </row>
        <row r="895">
          <cell r="D895">
            <v>217.34166666666667</v>
          </cell>
        </row>
        <row r="896">
          <cell r="D896">
            <v>225.09166666666667</v>
          </cell>
        </row>
        <row r="897">
          <cell r="D897">
            <v>234.67891666666665</v>
          </cell>
        </row>
        <row r="898">
          <cell r="D898">
            <v>243.27116666666666</v>
          </cell>
        </row>
        <row r="899">
          <cell r="D899">
            <v>248.81158333333329</v>
          </cell>
        </row>
        <row r="900">
          <cell r="D900">
            <v>249.38541666666663</v>
          </cell>
        </row>
        <row r="901">
          <cell r="D901">
            <v>253.63816666666665</v>
          </cell>
        </row>
        <row r="902">
          <cell r="D902">
            <v>260.36683333333332</v>
          </cell>
        </row>
        <row r="903">
          <cell r="D903">
            <v>267.72458333333333</v>
          </cell>
        </row>
        <row r="904">
          <cell r="D904">
            <v>276.16191666666668</v>
          </cell>
        </row>
        <row r="905">
          <cell r="D905">
            <v>286.03191666666669</v>
          </cell>
        </row>
        <row r="906">
          <cell r="D906">
            <v>296.82041666666669</v>
          </cell>
        </row>
        <row r="907">
          <cell r="D907">
            <v>308.14258333333333</v>
          </cell>
        </row>
        <row r="908">
          <cell r="D908">
            <v>319.28874999999999</v>
          </cell>
        </row>
        <row r="909">
          <cell r="D909">
            <v>331.12374999999997</v>
          </cell>
        </row>
        <row r="910">
          <cell r="D910">
            <v>341.46774999999997</v>
          </cell>
        </row>
        <row r="911">
          <cell r="D911">
            <v>349.13466666666665</v>
          </cell>
        </row>
        <row r="912">
          <cell r="D912">
            <v>370.19900000000001</v>
          </cell>
        </row>
        <row r="913">
          <cell r="D913">
            <v>399.64258333333328</v>
          </cell>
        </row>
        <row r="914">
          <cell r="D914">
            <v>414.32974999999999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4E9A-164E-49A5-B989-9A65D5776CE2}">
  <dimension ref="A1:I79"/>
  <sheetViews>
    <sheetView tabSelected="1" workbookViewId="0">
      <selection activeCell="A41" sqref="A41"/>
    </sheetView>
  </sheetViews>
  <sheetFormatPr defaultRowHeight="14.4" x14ac:dyDescent="0.3"/>
  <cols>
    <col min="2" max="2" width="14" customWidth="1"/>
    <col min="3" max="3" width="16" customWidth="1"/>
    <col min="4" max="4" width="21" customWidth="1"/>
    <col min="5" max="5" width="16.44140625" customWidth="1"/>
    <col min="6" max="6" width="23.33203125" customWidth="1"/>
    <col min="7" max="7" width="15.88671875" customWidth="1"/>
    <col min="8" max="8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cm="1">
        <f t="array" ref="A2:B79">'[1]FRED Graph'!$F$12:$G$89</f>
        <v>1947</v>
      </c>
      <c r="B2">
        <v>2184.614</v>
      </c>
    </row>
    <row r="3" spans="1:9" x14ac:dyDescent="0.3">
      <c r="A3">
        <v>1948</v>
      </c>
      <c r="B3">
        <v>2274.627</v>
      </c>
    </row>
    <row r="4" spans="1:9" x14ac:dyDescent="0.3">
      <c r="A4">
        <v>1949</v>
      </c>
      <c r="B4">
        <v>2263.453</v>
      </c>
    </row>
    <row r="5" spans="1:9" x14ac:dyDescent="0.3">
      <c r="A5">
        <v>1950</v>
      </c>
      <c r="B5">
        <v>2458.5317500000001</v>
      </c>
    </row>
    <row r="6" spans="1:9" x14ac:dyDescent="0.3">
      <c r="A6">
        <v>1951</v>
      </c>
      <c r="B6">
        <v>2656.3199999999997</v>
      </c>
    </row>
    <row r="7" spans="1:9" x14ac:dyDescent="0.3">
      <c r="A7">
        <v>1952</v>
      </c>
      <c r="B7">
        <v>2764.8029999999999</v>
      </c>
    </row>
    <row r="8" spans="1:9" x14ac:dyDescent="0.3">
      <c r="A8">
        <v>1953</v>
      </c>
      <c r="B8">
        <v>2894.4117499999998</v>
      </c>
    </row>
    <row r="9" spans="1:9" x14ac:dyDescent="0.3">
      <c r="A9">
        <v>1954</v>
      </c>
      <c r="B9">
        <v>2877.7077499999996</v>
      </c>
    </row>
    <row r="10" spans="1:9" x14ac:dyDescent="0.3">
      <c r="A10">
        <v>1955</v>
      </c>
      <c r="B10">
        <v>3083.0257499999998</v>
      </c>
    </row>
    <row r="11" spans="1:9" x14ac:dyDescent="0.3">
      <c r="A11">
        <v>1956</v>
      </c>
      <c r="B11">
        <v>3148.7649999999999</v>
      </c>
    </row>
    <row r="12" spans="1:9" x14ac:dyDescent="0.3">
      <c r="A12">
        <v>1957</v>
      </c>
      <c r="B12">
        <v>3215.0652500000001</v>
      </c>
    </row>
    <row r="13" spans="1:9" x14ac:dyDescent="0.3">
      <c r="A13">
        <v>1958</v>
      </c>
      <c r="B13">
        <v>3120.7240000000002</v>
      </c>
    </row>
    <row r="14" spans="1:9" x14ac:dyDescent="0.3">
      <c r="A14">
        <v>1959</v>
      </c>
      <c r="B14">
        <v>3412.4212499999999</v>
      </c>
    </row>
    <row r="15" spans="1:9" x14ac:dyDescent="0.3">
      <c r="A15">
        <v>1960</v>
      </c>
      <c r="B15">
        <v>3500.2725</v>
      </c>
    </row>
    <row r="16" spans="1:9" x14ac:dyDescent="0.3">
      <c r="A16">
        <v>1961</v>
      </c>
      <c r="B16">
        <v>3590.0662500000003</v>
      </c>
    </row>
    <row r="17" spans="1:2" x14ac:dyDescent="0.3">
      <c r="A17">
        <v>1962</v>
      </c>
      <c r="B17">
        <v>3810.1232500000001</v>
      </c>
    </row>
    <row r="18" spans="1:2" x14ac:dyDescent="0.3">
      <c r="A18">
        <v>1963</v>
      </c>
      <c r="B18">
        <v>3976.1419999999998</v>
      </c>
    </row>
    <row r="19" spans="1:2" x14ac:dyDescent="0.3">
      <c r="A19">
        <v>1964</v>
      </c>
      <c r="B19">
        <v>4205.2772500000001</v>
      </c>
    </row>
    <row r="20" spans="1:2" x14ac:dyDescent="0.3">
      <c r="A20">
        <v>1965</v>
      </c>
      <c r="B20">
        <v>4478.5552499999994</v>
      </c>
    </row>
    <row r="21" spans="1:2" x14ac:dyDescent="0.3">
      <c r="A21">
        <v>1966</v>
      </c>
      <c r="B21">
        <v>4773.9312500000005</v>
      </c>
    </row>
    <row r="22" spans="1:2" x14ac:dyDescent="0.3">
      <c r="A22">
        <v>1967</v>
      </c>
      <c r="B22">
        <v>4904.8637499999995</v>
      </c>
    </row>
    <row r="23" spans="1:2" x14ac:dyDescent="0.3">
      <c r="A23">
        <v>1968</v>
      </c>
      <c r="B23">
        <v>5145.9142499999998</v>
      </c>
    </row>
    <row r="24" spans="1:2" x14ac:dyDescent="0.3">
      <c r="A24">
        <v>1969</v>
      </c>
      <c r="B24">
        <v>5306.5945000000002</v>
      </c>
    </row>
    <row r="25" spans="1:2" x14ac:dyDescent="0.3">
      <c r="A25">
        <v>1970</v>
      </c>
      <c r="B25">
        <v>5316.3912499999997</v>
      </c>
    </row>
    <row r="26" spans="1:2" x14ac:dyDescent="0.3">
      <c r="A26">
        <v>1971</v>
      </c>
      <c r="B26">
        <v>5491.4454999999998</v>
      </c>
    </row>
    <row r="27" spans="1:2" x14ac:dyDescent="0.3">
      <c r="A27">
        <v>1972</v>
      </c>
      <c r="B27">
        <v>5780.0482500000007</v>
      </c>
    </row>
    <row r="28" spans="1:2" x14ac:dyDescent="0.3">
      <c r="A28">
        <v>1973</v>
      </c>
      <c r="B28">
        <v>6106.3705</v>
      </c>
    </row>
    <row r="29" spans="1:2" x14ac:dyDescent="0.3">
      <c r="A29">
        <v>1974</v>
      </c>
      <c r="B29">
        <v>6073.3627500000002</v>
      </c>
    </row>
    <row r="30" spans="1:2" x14ac:dyDescent="0.3">
      <c r="A30">
        <v>1975</v>
      </c>
      <c r="B30">
        <v>6060.8752500000001</v>
      </c>
    </row>
    <row r="31" spans="1:2" x14ac:dyDescent="0.3">
      <c r="A31">
        <v>1976</v>
      </c>
      <c r="B31">
        <v>6387.4364999999998</v>
      </c>
    </row>
    <row r="32" spans="1:2" x14ac:dyDescent="0.3">
      <c r="A32">
        <v>1977</v>
      </c>
      <c r="B32">
        <v>6682.8045000000011</v>
      </c>
    </row>
    <row r="33" spans="1:9" x14ac:dyDescent="0.3">
      <c r="A33">
        <v>1978</v>
      </c>
      <c r="B33">
        <v>7052.7112500000003</v>
      </c>
    </row>
    <row r="34" spans="1:9" x14ac:dyDescent="0.3">
      <c r="A34">
        <v>1979</v>
      </c>
      <c r="B34">
        <v>7275.9992499999998</v>
      </c>
    </row>
    <row r="35" spans="1:9" x14ac:dyDescent="0.3">
      <c r="A35">
        <v>1980</v>
      </c>
      <c r="B35">
        <v>7257.3164999999999</v>
      </c>
    </row>
    <row r="36" spans="1:9" x14ac:dyDescent="0.3">
      <c r="A36">
        <v>1981</v>
      </c>
      <c r="B36">
        <v>7441.4849999999997</v>
      </c>
    </row>
    <row r="37" spans="1:9" x14ac:dyDescent="0.3">
      <c r="A37">
        <v>1982</v>
      </c>
      <c r="B37">
        <v>7307.3140000000003</v>
      </c>
    </row>
    <row r="38" spans="1:9" x14ac:dyDescent="0.3">
      <c r="A38">
        <v>1983</v>
      </c>
      <c r="B38">
        <v>7642.2654999999995</v>
      </c>
    </row>
    <row r="39" spans="1:9" x14ac:dyDescent="0.3">
      <c r="A39">
        <v>1984</v>
      </c>
      <c r="B39">
        <v>8195.2952499999992</v>
      </c>
    </row>
    <row r="40" spans="1:9" x14ac:dyDescent="0.3">
      <c r="A40">
        <v>1985</v>
      </c>
      <c r="B40">
        <v>8537.0037499999999</v>
      </c>
    </row>
    <row r="41" spans="1:9" x14ac:dyDescent="0.3">
      <c r="A41">
        <v>1986</v>
      </c>
      <c r="B41">
        <v>8832.6112499999999</v>
      </c>
    </row>
    <row r="42" spans="1:9" x14ac:dyDescent="0.3">
      <c r="A42">
        <v>1987</v>
      </c>
      <c r="B42">
        <v>9137.7447499999998</v>
      </c>
      <c r="C42" cm="1">
        <f t="array" ref="C42:C79">'[2]FRED Graph'!$D$12:$D$49</f>
        <v>66.251500000000007</v>
      </c>
      <c r="D42" s="1" cm="1">
        <f t="array" ref="D42:D79">'[3]FRED Graph'!$E$402:$E$439</f>
        <v>6.6574999999999998</v>
      </c>
      <c r="E42" cm="1">
        <f t="array" ref="E42:E77">'[4]FRED Graph'!$B$39:$B$74</f>
        <v>3.6645632175168998</v>
      </c>
      <c r="F42" s="2" cm="1">
        <f t="array" ref="F42:F77">'[5]FRED Graph'!$B$15:$B$50</f>
        <v>60760</v>
      </c>
      <c r="G42" s="2" cm="1">
        <f t="array" ref="G42:G77">'[6]FRED Graph'!$B$39:$B$74</f>
        <v>242289000</v>
      </c>
      <c r="H42" cm="1">
        <f t="array" ref="H42:H77">'[7]FRED Graph'!$B$38:$B$73</f>
        <v>0.89382920103204599</v>
      </c>
      <c r="I42" cm="1">
        <f t="array" ref="I42:I79">'[8]FRED Graph'!$D$877:$D$914</f>
        <v>123.14999999999998</v>
      </c>
    </row>
    <row r="43" spans="1:9" x14ac:dyDescent="0.3">
      <c r="A43">
        <v>1988</v>
      </c>
      <c r="B43">
        <v>9519.4267499999987</v>
      </c>
      <c r="C43">
        <v>71.134833333333333</v>
      </c>
      <c r="D43">
        <v>7.5683333333333325</v>
      </c>
      <c r="E43">
        <v>4.0777411074441297</v>
      </c>
      <c r="F43">
        <v>61210</v>
      </c>
      <c r="G43">
        <v>244499000</v>
      </c>
      <c r="H43">
        <v>0.90799904016767896</v>
      </c>
      <c r="I43">
        <v>127.84166666666665</v>
      </c>
    </row>
    <row r="44" spans="1:9" x14ac:dyDescent="0.3">
      <c r="A44">
        <v>1989</v>
      </c>
      <c r="B44">
        <v>9869.0032499999998</v>
      </c>
      <c r="C44">
        <v>75.502916666666678</v>
      </c>
      <c r="D44">
        <v>9.2166666666666668</v>
      </c>
      <c r="E44">
        <v>4.8270030300894398</v>
      </c>
      <c r="F44">
        <v>62260</v>
      </c>
      <c r="G44">
        <v>246819000</v>
      </c>
      <c r="H44">
        <v>0.944405555428529</v>
      </c>
      <c r="I44">
        <v>132.80833333333334</v>
      </c>
    </row>
    <row r="45" spans="1:9" x14ac:dyDescent="0.3">
      <c r="A45">
        <v>1990</v>
      </c>
      <c r="B45">
        <v>10055.128500000001</v>
      </c>
      <c r="C45">
        <v>76.936416666666673</v>
      </c>
      <c r="D45">
        <v>8.0991666666666671</v>
      </c>
      <c r="E45">
        <v>5.3979564399032496</v>
      </c>
      <c r="F45">
        <v>61500</v>
      </c>
      <c r="G45">
        <v>249623000</v>
      </c>
      <c r="H45">
        <v>1.1296505204557901</v>
      </c>
      <c r="I45">
        <v>138.40833333333333</v>
      </c>
    </row>
    <row r="46" spans="1:9" x14ac:dyDescent="0.3">
      <c r="A46">
        <v>1991</v>
      </c>
      <c r="B46">
        <v>10044.237499999999</v>
      </c>
      <c r="C46">
        <v>75.92258333333335</v>
      </c>
      <c r="D46">
        <v>5.6875000000000009</v>
      </c>
      <c r="E46">
        <v>4.2349639645384904</v>
      </c>
      <c r="F46">
        <v>59710</v>
      </c>
      <c r="G46">
        <v>252981000</v>
      </c>
      <c r="H46">
        <v>1.33626074073779</v>
      </c>
      <c r="I46">
        <v>143.31666666666666</v>
      </c>
    </row>
    <row r="47" spans="1:9" x14ac:dyDescent="0.3">
      <c r="A47">
        <v>1992</v>
      </c>
      <c r="B47">
        <v>10398.046250000001</v>
      </c>
      <c r="C47">
        <v>76.328249999999997</v>
      </c>
      <c r="D47">
        <v>3.5216666666666669</v>
      </c>
      <c r="E47">
        <v>3.0288196781496901</v>
      </c>
      <c r="F47">
        <v>59210</v>
      </c>
      <c r="G47">
        <v>256514000</v>
      </c>
      <c r="H47">
        <v>1.38688569247935</v>
      </c>
      <c r="I47">
        <v>146.90833333333333</v>
      </c>
    </row>
    <row r="48" spans="1:9" x14ac:dyDescent="0.3">
      <c r="A48">
        <v>1993</v>
      </c>
      <c r="B48">
        <v>10684.178749999999</v>
      </c>
      <c r="C48">
        <v>77.413166666666669</v>
      </c>
      <c r="D48">
        <v>3.0225000000000004</v>
      </c>
      <c r="E48">
        <v>2.9516569663855901</v>
      </c>
      <c r="F48">
        <v>58920</v>
      </c>
      <c r="G48">
        <v>259919000</v>
      </c>
      <c r="H48">
        <v>1.3186799997774099</v>
      </c>
      <c r="I48">
        <v>150.34166666666667</v>
      </c>
    </row>
    <row r="49" spans="1:9" x14ac:dyDescent="0.3">
      <c r="A49">
        <v>1994</v>
      </c>
      <c r="B49">
        <v>11114.64625</v>
      </c>
      <c r="C49">
        <v>79.468166666666676</v>
      </c>
      <c r="D49">
        <v>4.2016666666666671</v>
      </c>
      <c r="E49">
        <v>2.60744159215453</v>
      </c>
      <c r="F49">
        <v>59550</v>
      </c>
      <c r="G49">
        <v>263126000</v>
      </c>
      <c r="H49">
        <v>1.2262960888682</v>
      </c>
      <c r="I49">
        <v>154.00833333333333</v>
      </c>
    </row>
    <row r="50" spans="1:9" x14ac:dyDescent="0.3">
      <c r="A50">
        <v>1995</v>
      </c>
      <c r="B50">
        <v>11413.01225</v>
      </c>
      <c r="C50">
        <v>80.991249999999994</v>
      </c>
      <c r="D50">
        <v>5.836666666666666</v>
      </c>
      <c r="E50">
        <v>2.8054196885366198</v>
      </c>
      <c r="F50">
        <v>61440</v>
      </c>
      <c r="G50">
        <v>266278000</v>
      </c>
      <c r="H50">
        <v>1.1907870909020899</v>
      </c>
      <c r="I50">
        <v>157.77500000000001</v>
      </c>
    </row>
    <row r="51" spans="1:9" x14ac:dyDescent="0.3">
      <c r="A51">
        <v>1996</v>
      </c>
      <c r="B51">
        <v>11843.599</v>
      </c>
      <c r="C51">
        <v>82.807166666666674</v>
      </c>
      <c r="D51">
        <v>5.2983333333333329</v>
      </c>
      <c r="E51">
        <v>2.9312041999344101</v>
      </c>
      <c r="F51">
        <v>62350</v>
      </c>
      <c r="G51">
        <v>269394000</v>
      </c>
      <c r="H51">
        <v>1.16341161998189</v>
      </c>
      <c r="I51">
        <v>161.95000000000002</v>
      </c>
    </row>
    <row r="52" spans="1:9" x14ac:dyDescent="0.3">
      <c r="A52">
        <v>1997</v>
      </c>
      <c r="B52">
        <v>9137.7447499999998</v>
      </c>
      <c r="C52">
        <v>85.315083333333334</v>
      </c>
      <c r="D52">
        <v>5.46</v>
      </c>
      <c r="E52">
        <v>2.3376899373073501</v>
      </c>
      <c r="F52">
        <v>63640</v>
      </c>
      <c r="G52">
        <v>272657000</v>
      </c>
      <c r="H52">
        <v>1.2039602970127199</v>
      </c>
      <c r="I52">
        <v>166.66666666666666</v>
      </c>
    </row>
    <row r="53" spans="1:9" x14ac:dyDescent="0.3">
      <c r="A53">
        <v>1998</v>
      </c>
      <c r="B53">
        <v>12924.875749999999</v>
      </c>
      <c r="C53">
        <v>90.094416666666675</v>
      </c>
      <c r="D53">
        <v>5.3533333333333326</v>
      </c>
      <c r="E53">
        <v>1.5522790987436399</v>
      </c>
      <c r="F53">
        <v>65980</v>
      </c>
      <c r="G53">
        <v>275854000</v>
      </c>
      <c r="H53">
        <v>1.1657145264258899</v>
      </c>
      <c r="I53">
        <v>172.07500000000002</v>
      </c>
    </row>
    <row r="54" spans="1:9" x14ac:dyDescent="0.3">
      <c r="A54">
        <v>1999</v>
      </c>
      <c r="B54">
        <v>13543.774000000001</v>
      </c>
      <c r="C54">
        <v>96.366333333333344</v>
      </c>
      <c r="D54">
        <v>4.97</v>
      </c>
      <c r="E54">
        <v>2.1880271969735801</v>
      </c>
      <c r="F54">
        <v>67650</v>
      </c>
      <c r="G54">
        <v>279040000</v>
      </c>
      <c r="H54">
        <v>1.1483400472905501</v>
      </c>
      <c r="I54">
        <v>177.48333333333335</v>
      </c>
    </row>
    <row r="55" spans="1:9" x14ac:dyDescent="0.3">
      <c r="A55">
        <v>2000</v>
      </c>
      <c r="B55">
        <v>14096.032999999999</v>
      </c>
      <c r="C55">
        <v>104.76858333333335</v>
      </c>
      <c r="D55">
        <v>6.2358333333333329</v>
      </c>
      <c r="E55">
        <v>3.3768572714992899</v>
      </c>
      <c r="F55">
        <v>67470</v>
      </c>
      <c r="G55">
        <v>282162411</v>
      </c>
      <c r="H55">
        <v>1.11276899679534</v>
      </c>
      <c r="I55">
        <v>183.92499999999998</v>
      </c>
    </row>
    <row r="56" spans="1:9" x14ac:dyDescent="0.3">
      <c r="A56">
        <v>2001</v>
      </c>
      <c r="B56">
        <v>14230.726000000001</v>
      </c>
      <c r="C56">
        <v>113.17966666666666</v>
      </c>
      <c r="D56">
        <v>3.8874999999999997</v>
      </c>
      <c r="E56">
        <v>2.8261711188540701</v>
      </c>
      <c r="F56">
        <v>66360</v>
      </c>
      <c r="G56">
        <v>284968955</v>
      </c>
      <c r="H56">
        <v>0.98974138222366903</v>
      </c>
      <c r="I56">
        <v>192.11666666666667</v>
      </c>
    </row>
    <row r="57" spans="1:9" x14ac:dyDescent="0.3">
      <c r="A57">
        <v>2002</v>
      </c>
      <c r="B57">
        <v>14472.711500000001</v>
      </c>
      <c r="C57">
        <v>122.27891666666669</v>
      </c>
      <c r="D57">
        <v>1.6666666666666667</v>
      </c>
      <c r="E57">
        <v>1.5860316265060099</v>
      </c>
      <c r="F57">
        <v>65820</v>
      </c>
      <c r="G57">
        <v>287625193</v>
      </c>
      <c r="H57">
        <v>0.92779748571031395</v>
      </c>
      <c r="I57">
        <v>199.66666666666666</v>
      </c>
    </row>
    <row r="58" spans="1:9" x14ac:dyDescent="0.3">
      <c r="A58">
        <v>2003</v>
      </c>
      <c r="B58">
        <v>14877.3125</v>
      </c>
      <c r="C58">
        <v>133.73150000000001</v>
      </c>
      <c r="D58">
        <v>1.1274999999999999</v>
      </c>
      <c r="E58">
        <v>2.2700949733611502</v>
      </c>
      <c r="F58">
        <v>65860</v>
      </c>
      <c r="G58">
        <v>290107933</v>
      </c>
      <c r="H58">
        <v>0.85948171284094599</v>
      </c>
      <c r="I58">
        <v>205.51666666666665</v>
      </c>
    </row>
    <row r="59" spans="1:9" x14ac:dyDescent="0.3">
      <c r="A59">
        <v>2004</v>
      </c>
      <c r="B59">
        <v>15449.757249999999</v>
      </c>
      <c r="C59">
        <v>150.43950000000004</v>
      </c>
      <c r="D59">
        <v>1.3491666666666664</v>
      </c>
      <c r="E59">
        <v>2.6772366930917202</v>
      </c>
      <c r="F59">
        <v>65760</v>
      </c>
      <c r="G59">
        <v>292805298</v>
      </c>
      <c r="H59">
        <v>0.92548396894348195</v>
      </c>
      <c r="I59">
        <v>211.02500000000001</v>
      </c>
    </row>
    <row r="60" spans="1:9" x14ac:dyDescent="0.3">
      <c r="A60">
        <v>2005</v>
      </c>
      <c r="B60">
        <v>15987.9575</v>
      </c>
      <c r="C60">
        <v>171.73641666666666</v>
      </c>
      <c r="D60">
        <v>3.2133333333333334</v>
      </c>
      <c r="E60">
        <v>3.3927468454955001</v>
      </c>
      <c r="F60">
        <v>66780</v>
      </c>
      <c r="G60">
        <v>295516599</v>
      </c>
      <c r="H60">
        <v>0.92171316716120699</v>
      </c>
      <c r="I60">
        <v>217.34166666666667</v>
      </c>
    </row>
    <row r="61" spans="1:9" x14ac:dyDescent="0.3">
      <c r="A61">
        <v>2006</v>
      </c>
      <c r="B61">
        <v>16433.147499999999</v>
      </c>
      <c r="C61">
        <v>183.44683333333333</v>
      </c>
      <c r="D61">
        <v>4.9641666666666673</v>
      </c>
      <c r="E61">
        <v>3.2259441007040399</v>
      </c>
      <c r="F61">
        <v>67520</v>
      </c>
      <c r="G61">
        <v>298379912</v>
      </c>
      <c r="H61">
        <v>0.964253917136075</v>
      </c>
      <c r="I61">
        <v>225.09166666666667</v>
      </c>
    </row>
    <row r="62" spans="1:9" x14ac:dyDescent="0.3">
      <c r="A62">
        <v>2007</v>
      </c>
      <c r="B62">
        <v>16762.445500000002</v>
      </c>
      <c r="C62">
        <v>179.91783333333333</v>
      </c>
      <c r="D62">
        <v>5.0191666666666661</v>
      </c>
      <c r="E62">
        <v>2.8526724815013802</v>
      </c>
      <c r="F62">
        <v>68610</v>
      </c>
      <c r="G62">
        <v>301231207</v>
      </c>
      <c r="H62">
        <v>0.95105524277242803</v>
      </c>
      <c r="I62">
        <v>234.67891666666665</v>
      </c>
    </row>
    <row r="63" spans="1:9" x14ac:dyDescent="0.3">
      <c r="A63">
        <v>2008</v>
      </c>
      <c r="B63">
        <v>16781.48475</v>
      </c>
      <c r="C63">
        <v>164.05600000000001</v>
      </c>
      <c r="D63">
        <v>1.9274999999999995</v>
      </c>
      <c r="E63">
        <v>3.8391002966509999</v>
      </c>
      <c r="F63">
        <v>66280</v>
      </c>
      <c r="G63">
        <v>304093966</v>
      </c>
      <c r="H63">
        <v>0.945865287282592</v>
      </c>
      <c r="I63">
        <v>243.27116666666666</v>
      </c>
    </row>
    <row r="64" spans="1:9" x14ac:dyDescent="0.3">
      <c r="A64">
        <v>2009</v>
      </c>
      <c r="B64">
        <v>16349.110500000001</v>
      </c>
      <c r="C64">
        <v>148.54416666666668</v>
      </c>
      <c r="D64">
        <v>0.16</v>
      </c>
      <c r="E64">
        <v>-0.355546266299747</v>
      </c>
      <c r="F64">
        <v>65850</v>
      </c>
      <c r="G64">
        <v>306771529</v>
      </c>
      <c r="H64">
        <v>0.87665129880291204</v>
      </c>
      <c r="I64">
        <v>248.81158333333329</v>
      </c>
    </row>
    <row r="65" spans="1:9" x14ac:dyDescent="0.3">
      <c r="A65">
        <v>2010</v>
      </c>
      <c r="B65">
        <v>16789.750500000002</v>
      </c>
      <c r="C65">
        <v>144.67291666666668</v>
      </c>
      <c r="D65">
        <v>0.17499999999999996</v>
      </c>
      <c r="E65">
        <v>1.6400434423899</v>
      </c>
      <c r="F65">
        <v>64300</v>
      </c>
      <c r="G65">
        <v>309327143</v>
      </c>
      <c r="H65">
        <v>0.82961667470979505</v>
      </c>
      <c r="I65">
        <v>249.38541666666663</v>
      </c>
    </row>
    <row r="66" spans="1:9" x14ac:dyDescent="0.3">
      <c r="A66">
        <v>2011</v>
      </c>
      <c r="B66">
        <v>17052.410499999998</v>
      </c>
      <c r="C66">
        <v>139.25766666666667</v>
      </c>
      <c r="D66">
        <v>0.10166666666666668</v>
      </c>
      <c r="E66">
        <v>3.1568415686220002</v>
      </c>
      <c r="F66">
        <v>63350</v>
      </c>
      <c r="G66">
        <v>311583481</v>
      </c>
      <c r="H66">
        <v>0.72678670481074503</v>
      </c>
      <c r="I66">
        <v>253.63816666666665</v>
      </c>
    </row>
    <row r="67" spans="1:9" x14ac:dyDescent="0.3">
      <c r="A67">
        <v>2012</v>
      </c>
      <c r="B67">
        <v>17442.759250000003</v>
      </c>
      <c r="C67">
        <v>140.99258333333333</v>
      </c>
      <c r="D67">
        <v>0.13999999999999999</v>
      </c>
      <c r="E67">
        <v>2.0693372652606699</v>
      </c>
      <c r="F67">
        <v>63350</v>
      </c>
      <c r="G67">
        <v>313877662</v>
      </c>
      <c r="H67">
        <v>0.73359994125084704</v>
      </c>
      <c r="I67">
        <v>260.36683333333332</v>
      </c>
    </row>
    <row r="68" spans="1:9" x14ac:dyDescent="0.3">
      <c r="A68">
        <v>2013</v>
      </c>
      <c r="B68">
        <v>17812.166999999998</v>
      </c>
      <c r="C68">
        <v>154.51975000000002</v>
      </c>
      <c r="D68">
        <v>0.10750000000000003</v>
      </c>
      <c r="E68">
        <v>1.46483265562717</v>
      </c>
      <c r="F68">
        <v>65740</v>
      </c>
      <c r="G68">
        <v>316059947</v>
      </c>
      <c r="H68">
        <v>0.69286027662458105</v>
      </c>
      <c r="I68">
        <v>267.72458333333333</v>
      </c>
    </row>
    <row r="69" spans="1:9" x14ac:dyDescent="0.3">
      <c r="A69">
        <v>2014</v>
      </c>
      <c r="B69">
        <v>18261.714249999997</v>
      </c>
      <c r="C69">
        <v>164.697</v>
      </c>
      <c r="D69">
        <v>8.9166666666666658E-2</v>
      </c>
      <c r="E69">
        <v>1.62222297740817</v>
      </c>
      <c r="F69">
        <v>64900</v>
      </c>
      <c r="G69">
        <v>318386329</v>
      </c>
      <c r="H69">
        <v>0.73336151993742404</v>
      </c>
      <c r="I69">
        <v>276.16191666666668</v>
      </c>
    </row>
    <row r="70" spans="1:9" x14ac:dyDescent="0.3">
      <c r="A70">
        <v>2015</v>
      </c>
      <c r="B70">
        <v>18799.622000000003</v>
      </c>
      <c r="C70">
        <v>172.17966666666666</v>
      </c>
      <c r="D70">
        <v>0.13250000000000001</v>
      </c>
      <c r="E70">
        <v>0.118627135552451</v>
      </c>
      <c r="F70">
        <v>68410</v>
      </c>
      <c r="G70">
        <v>320738994</v>
      </c>
      <c r="H70">
        <v>0.73621730882542002</v>
      </c>
      <c r="I70">
        <v>286.03191666666669</v>
      </c>
    </row>
    <row r="71" spans="1:9" x14ac:dyDescent="0.3">
      <c r="A71">
        <v>2016</v>
      </c>
      <c r="B71">
        <v>19141.67225</v>
      </c>
      <c r="C71">
        <v>180.92024999999998</v>
      </c>
      <c r="D71">
        <v>0.39500000000000002</v>
      </c>
      <c r="E71">
        <v>1.26158320570536</v>
      </c>
      <c r="F71">
        <v>70840</v>
      </c>
      <c r="G71">
        <v>323071755</v>
      </c>
      <c r="H71">
        <v>0.72467606745142898</v>
      </c>
      <c r="I71">
        <v>296.82041666666669</v>
      </c>
    </row>
    <row r="72" spans="1:9" x14ac:dyDescent="0.3">
      <c r="A72">
        <v>2017</v>
      </c>
      <c r="B72">
        <v>19612.102500000001</v>
      </c>
      <c r="C72">
        <v>191.39258333333336</v>
      </c>
      <c r="D72">
        <v>1.0016666666666667</v>
      </c>
      <c r="E72">
        <v>2.1301100036596101</v>
      </c>
      <c r="F72">
        <v>72090</v>
      </c>
      <c r="G72">
        <v>325122128</v>
      </c>
      <c r="H72">
        <v>0.63264399508255997</v>
      </c>
      <c r="I72">
        <v>308.14258333333333</v>
      </c>
    </row>
    <row r="73" spans="1:9" x14ac:dyDescent="0.3">
      <c r="A73">
        <v>2018</v>
      </c>
      <c r="B73">
        <v>20193.895249999998</v>
      </c>
      <c r="C73">
        <v>202.46825000000001</v>
      </c>
      <c r="D73">
        <v>1.8316666666666663</v>
      </c>
      <c r="E73">
        <v>2.44258329692817</v>
      </c>
      <c r="F73">
        <v>73030</v>
      </c>
      <c r="G73">
        <v>326838199</v>
      </c>
      <c r="H73">
        <v>0.52643539556405305</v>
      </c>
      <c r="I73">
        <v>319.28874999999999</v>
      </c>
    </row>
    <row r="74" spans="1:9" x14ac:dyDescent="0.3">
      <c r="A74">
        <v>2019</v>
      </c>
      <c r="B74">
        <v>20692.086749999999</v>
      </c>
      <c r="C74">
        <v>209.45258333333334</v>
      </c>
      <c r="D74">
        <v>2.1583333333333332</v>
      </c>
      <c r="E74">
        <v>1.8122100752602099</v>
      </c>
      <c r="F74">
        <v>78250</v>
      </c>
      <c r="G74">
        <v>328329953</v>
      </c>
      <c r="H74">
        <v>0.455381285963537</v>
      </c>
      <c r="I74">
        <v>331.12374999999997</v>
      </c>
    </row>
    <row r="75" spans="1:9" x14ac:dyDescent="0.3">
      <c r="A75">
        <v>2020</v>
      </c>
      <c r="B75">
        <v>20234.074000000001</v>
      </c>
      <c r="C75">
        <v>222.13141666666664</v>
      </c>
      <c r="D75">
        <v>0.37583333333333324</v>
      </c>
      <c r="E75">
        <v>1.23358439630629</v>
      </c>
      <c r="F75">
        <v>76660</v>
      </c>
      <c r="G75">
        <v>331511512</v>
      </c>
      <c r="H75">
        <v>0.96434790019319605</v>
      </c>
      <c r="I75">
        <v>341.46774999999997</v>
      </c>
    </row>
    <row r="76" spans="1:9" x14ac:dyDescent="0.3">
      <c r="A76">
        <v>2021</v>
      </c>
      <c r="B76">
        <v>21407.692500000001</v>
      </c>
      <c r="C76">
        <v>260.01841666666672</v>
      </c>
      <c r="D76">
        <v>7.9999999999999988E-2</v>
      </c>
      <c r="E76">
        <v>4.6978588636374203</v>
      </c>
      <c r="F76">
        <v>76330</v>
      </c>
      <c r="G76">
        <v>332031554</v>
      </c>
      <c r="H76">
        <v>0.156747054750178</v>
      </c>
      <c r="I76">
        <v>349.13466666666665</v>
      </c>
    </row>
    <row r="77" spans="1:9" x14ac:dyDescent="0.3">
      <c r="A77">
        <v>2022</v>
      </c>
      <c r="B77">
        <v>21822.036500000002</v>
      </c>
      <c r="C77">
        <v>298.42249999999996</v>
      </c>
      <c r="D77">
        <v>1.6833333333333336</v>
      </c>
      <c r="E77">
        <v>8.0027998205212096</v>
      </c>
      <c r="F77">
        <v>74580</v>
      </c>
      <c r="G77">
        <v>333287557</v>
      </c>
      <c r="H77">
        <v>0.37756453145943197</v>
      </c>
      <c r="I77">
        <v>370.19900000000001</v>
      </c>
    </row>
    <row r="78" spans="1:9" x14ac:dyDescent="0.3">
      <c r="A78">
        <v>2023</v>
      </c>
      <c r="B78">
        <v>22376.906500000001</v>
      </c>
      <c r="C78">
        <v>305.68349999999998</v>
      </c>
      <c r="D78">
        <v>5.024166666666666</v>
      </c>
      <c r="E78">
        <v>8.1279981449999994</v>
      </c>
      <c r="F78">
        <v>75005</v>
      </c>
      <c r="G78">
        <v>333482449</v>
      </c>
      <c r="H78">
        <v>0.345564541</v>
      </c>
      <c r="I78">
        <v>399.64258333333328</v>
      </c>
    </row>
    <row r="79" spans="1:9" x14ac:dyDescent="0.3">
      <c r="A79">
        <v>2024</v>
      </c>
      <c r="B79">
        <v>22749.846000000001</v>
      </c>
      <c r="C79">
        <v>316.96199999999999</v>
      </c>
      <c r="D79">
        <v>5.33</v>
      </c>
      <c r="E79">
        <f>AVERAGE(E77:E78)</f>
        <v>8.0653989827606054</v>
      </c>
      <c r="F79">
        <f>AVERAGE(F77:F78)</f>
        <v>74792.5</v>
      </c>
      <c r="G79">
        <f>AVERAGE(G77:G78)</f>
        <v>333385003</v>
      </c>
      <c r="H79">
        <f>AVERAGE(H77:H78)</f>
        <v>0.36156453622971596</v>
      </c>
      <c r="I79">
        <v>414.32974999999999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poal</dc:creator>
  <cp:lastModifiedBy>vedant poal</cp:lastModifiedBy>
  <dcterms:created xsi:type="dcterms:W3CDTF">2024-06-06T15:14:37Z</dcterms:created>
  <dcterms:modified xsi:type="dcterms:W3CDTF">2024-06-10T16:38:20Z</dcterms:modified>
</cp:coreProperties>
</file>