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dantsinha/Library/Mobile Documents/com~apple~CloudDocs/UC Davis Spring QTR 24/LMDINew/Data/USEIAElec/"/>
    </mc:Choice>
  </mc:AlternateContent>
  <xr:revisionPtr revIDLastSave="0" documentId="13_ncr:1_{0F24A18D-8592-224B-9C12-E86C6B76C9B8}" xr6:coauthVersionLast="47" xr6:coauthVersionMax="47" xr10:uidLastSave="{00000000-0000-0000-0000-000000000000}"/>
  <bookViews>
    <workbookView xWindow="1340" yWindow="1140" windowWidth="27640" windowHeight="16000" activeTab="2" xr2:uid="{8BD3F355-6AC9-F64A-8CEF-87CD2DCAA2A1}"/>
  </bookViews>
  <sheets>
    <sheet name="Sheet1" sheetId="1" r:id="rId1"/>
    <sheet name="Sheet2" sheetId="2" r:id="rId2"/>
    <sheet name="elec_data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</calcChain>
</file>

<file path=xl/sharedStrings.xml><?xml version="1.0" encoding="utf-8"?>
<sst xmlns="http://schemas.openxmlformats.org/spreadsheetml/2006/main" count="65" uniqueCount="17">
  <si>
    <t>Total_Industrial_Electricity</t>
  </si>
  <si>
    <t>Year</t>
  </si>
  <si>
    <t xml:space="preserve">    Apparel, leather, and allied product manufacturing </t>
  </si>
  <si>
    <t xml:space="preserve">    Chemical manufacturing </t>
  </si>
  <si>
    <t xml:space="preserve">    Electrical equipment, appliance, and component manufacturing </t>
  </si>
  <si>
    <t xml:space="preserve">    Fabricated metal product manufacturing </t>
  </si>
  <si>
    <t xml:space="preserve">    Food and beverage and tobacco product manufacturing </t>
  </si>
  <si>
    <t xml:space="preserve">    Furniture and related product manufacturing </t>
  </si>
  <si>
    <t xml:space="preserve">    Machinery manufacturing </t>
  </si>
  <si>
    <t xml:space="preserve">    Nonmetallic mineral product manufacturing </t>
  </si>
  <si>
    <t xml:space="preserve">    Other transportation equipment manufacturing </t>
  </si>
  <si>
    <t xml:space="preserve">    Paper manufacturing </t>
  </si>
  <si>
    <t xml:space="preserve">    Petroleum and coal products manufacturing </t>
  </si>
  <si>
    <t xml:space="preserve">    Plastics and rubber products manufacturing </t>
  </si>
  <si>
    <t xml:space="preserve">    Primary metal manufacturing </t>
  </si>
  <si>
    <t xml:space="preserve">    Textile mills and textile product mills </t>
  </si>
  <si>
    <t xml:space="preserve">    Wood product manufacturing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</si>
</sst>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rgb="FF333333"/>
      <name val="Inherit"/>
    </font>
    <font>
      <sz val="9"/>
      <color theme="1"/>
      <name val="Aptos Narrow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3" fillId="0" borderId="0" xfId="0" applyNumberFormat="1" applyFont="1" applyAlignment="1">
      <alignment horizontal="right"/>
    </xf>
    <xf numFmtId="10" fontId="0" fillId="0" borderId="0" xfId="0" applyNumberFormat="1"/>
    <xf numFmtId="10" fontId="2" fillId="0" borderId="0" xfId="1" applyNumberFormat="1"/>
  </cellXfs>
  <cellStyles count="2">
    <cellStyle name="Font: Calibri, 9pt regular" xfId="1" xr:uid="{5077F5E7-3B24-2F43-AFA6-2EFED08453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6A49-90BF-5F43-8BD6-21BD0070AA68}">
  <dimension ref="A1:Q23"/>
  <sheetViews>
    <sheetView workbookViewId="0">
      <selection activeCell="C1" sqref="C1:Q1"/>
    </sheetView>
  </sheetViews>
  <sheetFormatPr baseColWidth="10" defaultRowHeight="16"/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2000</v>
      </c>
      <c r="B2">
        <v>219.4</v>
      </c>
      <c r="C2" s="2">
        <v>9.3356886676302132E-3</v>
      </c>
      <c r="D2" s="2">
        <v>0.12537872704887318</v>
      </c>
      <c r="E2" s="2">
        <v>9.7639312670627903E-3</v>
      </c>
      <c r="F2" s="2">
        <v>4.4066163481612332E-2</v>
      </c>
      <c r="G2" s="2">
        <v>0.13272308762914192</v>
      </c>
      <c r="H2" s="2">
        <v>8.6397944435522723E-3</v>
      </c>
      <c r="I2" s="2">
        <v>2.3264279214174829E-2</v>
      </c>
      <c r="J2" s="2">
        <v>7.0114019592098925E-2</v>
      </c>
      <c r="K2" s="2">
        <v>5.0671805577859858E-2</v>
      </c>
      <c r="L2" s="2">
        <v>0.1791338793426476</v>
      </c>
      <c r="M2" s="2">
        <v>7.6430597933729458E-2</v>
      </c>
      <c r="N2" s="2">
        <v>4.7031743482682943E-2</v>
      </c>
      <c r="O2" s="2">
        <v>0.14709062684010493</v>
      </c>
      <c r="P2" s="2">
        <v>1.2322680798672448E-2</v>
      </c>
      <c r="Q2" s="2">
        <v>6.4032974680156313E-2</v>
      </c>
    </row>
    <row r="3" spans="1:17">
      <c r="A3" s="1">
        <v>2001</v>
      </c>
      <c r="B3" s="1">
        <v>215.1</v>
      </c>
      <c r="C3" s="2">
        <v>9.3356886676302132E-3</v>
      </c>
      <c r="D3" s="2">
        <v>0.12537872704887318</v>
      </c>
      <c r="E3" s="2">
        <v>9.7639312670627903E-3</v>
      </c>
      <c r="F3" s="2">
        <v>4.4066163481612332E-2</v>
      </c>
      <c r="G3" s="2">
        <v>0.13272308762914192</v>
      </c>
      <c r="H3" s="2">
        <v>8.6397944435522723E-3</v>
      </c>
      <c r="I3" s="2">
        <v>2.3264279214174829E-2</v>
      </c>
      <c r="J3" s="2">
        <v>7.0114019592098925E-2</v>
      </c>
      <c r="K3" s="2">
        <v>5.0671805577859858E-2</v>
      </c>
      <c r="L3" s="2">
        <v>0.1791338793426476</v>
      </c>
      <c r="M3" s="2">
        <v>7.6430597933729458E-2</v>
      </c>
      <c r="N3" s="2">
        <v>4.7031743482682943E-2</v>
      </c>
      <c r="O3" s="2">
        <v>0.14709062684010493</v>
      </c>
      <c r="P3" s="2">
        <v>1.2322680798672448E-2</v>
      </c>
      <c r="Q3" s="2">
        <v>6.4032974680156313E-2</v>
      </c>
    </row>
    <row r="4" spans="1:17">
      <c r="A4" s="1">
        <v>2002</v>
      </c>
      <c r="B4" s="1">
        <v>165.3</v>
      </c>
      <c r="C4" s="2">
        <v>9.3356886676302132E-3</v>
      </c>
      <c r="D4" s="2">
        <v>0.12537872704887318</v>
      </c>
      <c r="E4" s="2">
        <v>9.7639312670627903E-3</v>
      </c>
      <c r="F4" s="2">
        <v>4.4066163481612332E-2</v>
      </c>
      <c r="G4" s="2">
        <v>0.13272308762914192</v>
      </c>
      <c r="H4" s="2">
        <v>8.6397944435522723E-3</v>
      </c>
      <c r="I4" s="2">
        <v>2.3264279214174829E-2</v>
      </c>
      <c r="J4" s="2">
        <v>7.0114019592098925E-2</v>
      </c>
      <c r="K4" s="2">
        <v>5.0671805577859858E-2</v>
      </c>
      <c r="L4" s="2">
        <v>0.1791338793426476</v>
      </c>
      <c r="M4" s="2">
        <v>7.6430597933729458E-2</v>
      </c>
      <c r="N4" s="2">
        <v>4.7031743482682943E-2</v>
      </c>
      <c r="O4" s="2">
        <v>0.14709062684010493</v>
      </c>
      <c r="P4" s="2">
        <v>1.2322680798672448E-2</v>
      </c>
      <c r="Q4" s="2">
        <v>6.4032974680156313E-2</v>
      </c>
    </row>
    <row r="5" spans="1:17">
      <c r="A5" s="1">
        <v>2003</v>
      </c>
      <c r="B5" s="1">
        <v>170.3</v>
      </c>
      <c r="C5" s="2">
        <v>9.3356886676302132E-3</v>
      </c>
      <c r="D5" s="2">
        <v>0.12537872704887318</v>
      </c>
      <c r="E5" s="2">
        <v>9.7639312670627903E-3</v>
      </c>
      <c r="F5" s="2">
        <v>4.4066163481612332E-2</v>
      </c>
      <c r="G5" s="2">
        <v>0.13272308762914192</v>
      </c>
      <c r="H5" s="2">
        <v>8.6397944435522723E-3</v>
      </c>
      <c r="I5" s="2">
        <v>2.3264279214174829E-2</v>
      </c>
      <c r="J5" s="2">
        <v>7.0114019592098925E-2</v>
      </c>
      <c r="K5" s="2">
        <v>5.0671805577859858E-2</v>
      </c>
      <c r="L5" s="2">
        <v>0.1791338793426476</v>
      </c>
      <c r="M5" s="2">
        <v>7.6430597933729458E-2</v>
      </c>
      <c r="N5" s="2">
        <v>4.7031743482682943E-2</v>
      </c>
      <c r="O5" s="2">
        <v>0.14709062684010493</v>
      </c>
      <c r="P5" s="2">
        <v>1.2322680798672448E-2</v>
      </c>
      <c r="Q5" s="2">
        <v>6.4032974680156313E-2</v>
      </c>
    </row>
    <row r="6" spans="1:17">
      <c r="A6" s="1">
        <v>2004</v>
      </c>
      <c r="B6" s="1">
        <v>166.5</v>
      </c>
      <c r="C6" s="2">
        <v>9.3356886676302132E-3</v>
      </c>
      <c r="D6" s="2">
        <v>0.12537872704887318</v>
      </c>
      <c r="E6" s="2">
        <v>9.7639312670627903E-3</v>
      </c>
      <c r="F6" s="2">
        <v>4.4066163481612332E-2</v>
      </c>
      <c r="G6" s="2">
        <v>0.13272308762914192</v>
      </c>
      <c r="H6" s="2">
        <v>8.6397944435522723E-3</v>
      </c>
      <c r="I6" s="2">
        <v>2.3264279214174829E-2</v>
      </c>
      <c r="J6" s="2">
        <v>7.0114019592098925E-2</v>
      </c>
      <c r="K6" s="2">
        <v>5.0671805577859858E-2</v>
      </c>
      <c r="L6" s="2">
        <v>0.1791338793426476</v>
      </c>
      <c r="M6" s="2">
        <v>7.6430597933729458E-2</v>
      </c>
      <c r="N6" s="2">
        <v>4.7031743482682943E-2</v>
      </c>
      <c r="O6" s="2">
        <v>0.14709062684010493</v>
      </c>
      <c r="P6" s="2">
        <v>1.2322680798672448E-2</v>
      </c>
      <c r="Q6" s="2">
        <v>6.4032974680156313E-2</v>
      </c>
    </row>
    <row r="7" spans="1:17">
      <c r="A7" s="1">
        <v>2005</v>
      </c>
      <c r="B7" s="1">
        <v>171.4</v>
      </c>
      <c r="C7" s="2">
        <v>9.3356886676302132E-3</v>
      </c>
      <c r="D7" s="2">
        <v>0.12537872704887318</v>
      </c>
      <c r="E7" s="2">
        <v>9.7639312670627903E-3</v>
      </c>
      <c r="F7" s="2">
        <v>4.4066163481612332E-2</v>
      </c>
      <c r="G7" s="2">
        <v>0.13272308762914192</v>
      </c>
      <c r="H7" s="2">
        <v>8.6397944435522723E-3</v>
      </c>
      <c r="I7" s="2">
        <v>2.3264279214174829E-2</v>
      </c>
      <c r="J7" s="2">
        <v>7.0114019592098925E-2</v>
      </c>
      <c r="K7" s="2">
        <v>5.0671805577859858E-2</v>
      </c>
      <c r="L7" s="2">
        <v>0.1791338793426476</v>
      </c>
      <c r="M7" s="2">
        <v>7.6430597933729458E-2</v>
      </c>
      <c r="N7" s="2">
        <v>4.7031743482682943E-2</v>
      </c>
      <c r="O7" s="2">
        <v>0.14709062684010493</v>
      </c>
      <c r="P7" s="2">
        <v>1.2322680798672448E-2</v>
      </c>
      <c r="Q7" s="2">
        <v>6.4032974680156313E-2</v>
      </c>
    </row>
    <row r="8" spans="1:17">
      <c r="A8" s="1">
        <v>2006</v>
      </c>
      <c r="B8" s="1">
        <v>174</v>
      </c>
      <c r="C8" s="3">
        <v>1.6196740819092322E-3</v>
      </c>
      <c r="D8" s="3">
        <v>0.1032404499829218</v>
      </c>
      <c r="E8" s="3">
        <v>7.9330975440452187E-3</v>
      </c>
      <c r="F8" s="3">
        <v>5.6578410956489161E-2</v>
      </c>
      <c r="G8" s="3">
        <v>0.1662534845029143</v>
      </c>
      <c r="H8" s="3">
        <v>5.9938959221674986E-3</v>
      </c>
      <c r="I8" s="3">
        <v>1.5348340109520818E-2</v>
      </c>
      <c r="J8" s="3">
        <v>7.2664969865247522E-2</v>
      </c>
      <c r="K8" s="3">
        <v>5.6567392765455769E-2</v>
      </c>
      <c r="L8" s="3">
        <v>0.19346841635540277</v>
      </c>
      <c r="M8" s="3">
        <v>7.6940027986205223E-2</v>
      </c>
      <c r="N8" s="3">
        <v>4.1505525622803248E-2</v>
      </c>
      <c r="O8" s="3">
        <v>0.13411342125849779</v>
      </c>
      <c r="P8" s="3">
        <v>1.123855485406406E-3</v>
      </c>
      <c r="Q8" s="3">
        <v>6.664903756101323E-2</v>
      </c>
    </row>
    <row r="9" spans="1:17">
      <c r="A9" s="1">
        <v>2007</v>
      </c>
      <c r="B9" s="1">
        <v>172.4</v>
      </c>
      <c r="C9" s="3">
        <v>1.6196740819092322E-3</v>
      </c>
      <c r="D9" s="3">
        <v>0.1032404499829218</v>
      </c>
      <c r="E9" s="3">
        <v>7.9330975440452187E-3</v>
      </c>
      <c r="F9" s="3">
        <v>5.6578410956489161E-2</v>
      </c>
      <c r="G9" s="3">
        <v>0.1662534845029143</v>
      </c>
      <c r="H9" s="3">
        <v>5.9938959221674986E-3</v>
      </c>
      <c r="I9" s="3">
        <v>1.5348340109520818E-2</v>
      </c>
      <c r="J9" s="3">
        <v>7.2664969865247522E-2</v>
      </c>
      <c r="K9" s="3">
        <v>5.6567392765455769E-2</v>
      </c>
      <c r="L9" s="3">
        <v>0.19346841635540277</v>
      </c>
      <c r="M9" s="3">
        <v>7.6940027986205223E-2</v>
      </c>
      <c r="N9" s="3">
        <v>4.1505525622803248E-2</v>
      </c>
      <c r="O9" s="3">
        <v>0.13411342125849779</v>
      </c>
      <c r="P9" s="3">
        <v>1.123855485406406E-3</v>
      </c>
      <c r="Q9" s="3">
        <v>6.664903756101323E-2</v>
      </c>
    </row>
    <row r="10" spans="1:17">
      <c r="A10" s="1">
        <v>2008</v>
      </c>
      <c r="B10" s="1">
        <v>174.1</v>
      </c>
      <c r="C10" s="3">
        <v>1.6196740819092322E-3</v>
      </c>
      <c r="D10" s="3">
        <v>0.1032404499829218</v>
      </c>
      <c r="E10" s="3">
        <v>7.9330975440452187E-3</v>
      </c>
      <c r="F10" s="3">
        <v>5.6578410956489161E-2</v>
      </c>
      <c r="G10" s="3">
        <v>0.1662534845029143</v>
      </c>
      <c r="H10" s="3">
        <v>5.9938959221674986E-3</v>
      </c>
      <c r="I10" s="3">
        <v>1.5348340109520818E-2</v>
      </c>
      <c r="J10" s="3">
        <v>7.2664969865247522E-2</v>
      </c>
      <c r="K10" s="3">
        <v>5.6567392765455769E-2</v>
      </c>
      <c r="L10" s="3">
        <v>0.19346841635540277</v>
      </c>
      <c r="M10" s="3">
        <v>7.6940027986205223E-2</v>
      </c>
      <c r="N10" s="3">
        <v>4.1505525622803248E-2</v>
      </c>
      <c r="O10" s="3">
        <v>0.13411342125849779</v>
      </c>
      <c r="P10" s="3">
        <v>1.123855485406406E-3</v>
      </c>
      <c r="Q10" s="3">
        <v>6.664903756101323E-2</v>
      </c>
    </row>
    <row r="11" spans="1:17">
      <c r="A11" s="1">
        <v>2009</v>
      </c>
      <c r="B11" s="1">
        <v>163.19999999999999</v>
      </c>
      <c r="C11" s="3">
        <v>1.6196740819092322E-3</v>
      </c>
      <c r="D11" s="3">
        <v>0.1032404499829218</v>
      </c>
      <c r="E11" s="3">
        <v>7.9330975440452187E-3</v>
      </c>
      <c r="F11" s="3">
        <v>5.6578410956489161E-2</v>
      </c>
      <c r="G11" s="3">
        <v>0.1662534845029143</v>
      </c>
      <c r="H11" s="3">
        <v>5.9938959221674986E-3</v>
      </c>
      <c r="I11" s="3">
        <v>1.5348340109520818E-2</v>
      </c>
      <c r="J11" s="3">
        <v>7.2664969865247522E-2</v>
      </c>
      <c r="K11" s="3">
        <v>5.6567392765455769E-2</v>
      </c>
      <c r="L11" s="3">
        <v>0.19346841635540277</v>
      </c>
      <c r="M11" s="3">
        <v>7.6940027986205223E-2</v>
      </c>
      <c r="N11" s="3">
        <v>4.1505525622803248E-2</v>
      </c>
      <c r="O11" s="3">
        <v>0.13411342125849779</v>
      </c>
      <c r="P11" s="3">
        <v>1.123855485406406E-3</v>
      </c>
      <c r="Q11" s="3">
        <v>6.664903756101323E-2</v>
      </c>
    </row>
    <row r="12" spans="1:17">
      <c r="A12" s="1">
        <v>2010</v>
      </c>
      <c r="B12" s="1">
        <v>168.2</v>
      </c>
      <c r="C12" s="3">
        <v>1.0343044302706429E-3</v>
      </c>
      <c r="D12" s="3">
        <v>0.10688961673274723</v>
      </c>
      <c r="E12" s="3">
        <v>5.4933057518818593E-3</v>
      </c>
      <c r="F12" s="3">
        <v>3.9177153364362463E-2</v>
      </c>
      <c r="G12" s="3">
        <v>0.16252370280986037</v>
      </c>
      <c r="H12" s="3">
        <v>4.6888467505602485E-3</v>
      </c>
      <c r="I12" s="3">
        <v>1.460667700971097E-2</v>
      </c>
      <c r="J12" s="3">
        <v>6.0702177785439293E-2</v>
      </c>
      <c r="K12" s="3">
        <v>5.2806987301040054E-2</v>
      </c>
      <c r="L12" s="3">
        <v>0.17061426190886628</v>
      </c>
      <c r="M12" s="3">
        <v>9.4282594954892829E-2</v>
      </c>
      <c r="N12" s="3">
        <v>9.7845199103602828E-2</v>
      </c>
      <c r="O12" s="3">
        <v>0.14188358329023731</v>
      </c>
      <c r="P12" s="3">
        <v>3.3212664483135094E-3</v>
      </c>
      <c r="Q12" s="3">
        <v>4.4130322358214104E-2</v>
      </c>
    </row>
    <row r="13" spans="1:17">
      <c r="A13" s="1">
        <v>2011</v>
      </c>
      <c r="B13" s="1">
        <v>170.4</v>
      </c>
      <c r="C13" s="3">
        <v>1.0343044302706429E-3</v>
      </c>
      <c r="D13" s="3">
        <v>0.10688961673274723</v>
      </c>
      <c r="E13" s="3">
        <v>5.4933057518818593E-3</v>
      </c>
      <c r="F13" s="3">
        <v>3.9177153364362463E-2</v>
      </c>
      <c r="G13" s="3">
        <v>0.16252370280986037</v>
      </c>
      <c r="H13" s="3">
        <v>4.6888467505602485E-3</v>
      </c>
      <c r="I13" s="3">
        <v>1.460667700971097E-2</v>
      </c>
      <c r="J13" s="3">
        <v>6.0702177785439293E-2</v>
      </c>
      <c r="K13" s="3">
        <v>5.2806987301040054E-2</v>
      </c>
      <c r="L13" s="3">
        <v>0.17061426190886628</v>
      </c>
      <c r="M13" s="3">
        <v>9.4282594954892829E-2</v>
      </c>
      <c r="N13" s="3">
        <v>9.7845199103602828E-2</v>
      </c>
      <c r="O13" s="3">
        <v>0.14188358329023731</v>
      </c>
      <c r="P13" s="3">
        <v>3.3212664483135094E-3</v>
      </c>
      <c r="Q13" s="3">
        <v>4.4130322358214104E-2</v>
      </c>
    </row>
    <row r="14" spans="1:17">
      <c r="A14" s="1">
        <v>2012</v>
      </c>
      <c r="B14" s="1">
        <v>160.19999999999999</v>
      </c>
      <c r="C14" s="3">
        <v>1.0343044302706429E-3</v>
      </c>
      <c r="D14" s="3">
        <v>0.10688961673274723</v>
      </c>
      <c r="E14" s="3">
        <v>5.4933057518818593E-3</v>
      </c>
      <c r="F14" s="3">
        <v>3.9177153364362463E-2</v>
      </c>
      <c r="G14" s="3">
        <v>0.16252370280986037</v>
      </c>
      <c r="H14" s="3">
        <v>4.6888467505602485E-3</v>
      </c>
      <c r="I14" s="3">
        <v>1.460667700971097E-2</v>
      </c>
      <c r="J14" s="3">
        <v>6.0702177785439293E-2</v>
      </c>
      <c r="K14" s="3">
        <v>5.2806987301040054E-2</v>
      </c>
      <c r="L14" s="3">
        <v>0.17061426190886628</v>
      </c>
      <c r="M14" s="3">
        <v>9.4282594954892829E-2</v>
      </c>
      <c r="N14" s="3">
        <v>9.7845199103602828E-2</v>
      </c>
      <c r="O14" s="3">
        <v>0.14188358329023731</v>
      </c>
      <c r="P14" s="3">
        <v>3.3212664483135094E-3</v>
      </c>
      <c r="Q14" s="3">
        <v>4.4130322358214104E-2</v>
      </c>
    </row>
    <row r="15" spans="1:17">
      <c r="A15" s="1">
        <v>2013</v>
      </c>
      <c r="B15" s="1">
        <v>185.6</v>
      </c>
      <c r="C15" s="3">
        <v>1.0343044302706429E-3</v>
      </c>
      <c r="D15" s="3">
        <v>0.10688961673274723</v>
      </c>
      <c r="E15" s="3">
        <v>5.4933057518818593E-3</v>
      </c>
      <c r="F15" s="3">
        <v>3.9177153364362463E-2</v>
      </c>
      <c r="G15" s="3">
        <v>0.16252370280986037</v>
      </c>
      <c r="H15" s="3">
        <v>4.6888467505602485E-3</v>
      </c>
      <c r="I15" s="3">
        <v>1.460667700971097E-2</v>
      </c>
      <c r="J15" s="3">
        <v>6.0702177785439293E-2</v>
      </c>
      <c r="K15" s="3">
        <v>5.2806987301040054E-2</v>
      </c>
      <c r="L15" s="3">
        <v>0.17061426190886628</v>
      </c>
      <c r="M15" s="3">
        <v>9.4282594954892829E-2</v>
      </c>
      <c r="N15" s="3">
        <v>9.7845199103602828E-2</v>
      </c>
      <c r="O15" s="3">
        <v>0.14188358329023731</v>
      </c>
      <c r="P15" s="3">
        <v>3.3212664483135094E-3</v>
      </c>
      <c r="Q15" s="3">
        <v>4.4130322358214104E-2</v>
      </c>
    </row>
    <row r="16" spans="1:17">
      <c r="A16" s="1">
        <v>2014</v>
      </c>
      <c r="B16" s="1">
        <v>180.5</v>
      </c>
      <c r="C16" s="3">
        <v>8.3901527220204338E-4</v>
      </c>
      <c r="D16" s="3">
        <v>0.12231568215127764</v>
      </c>
      <c r="E16" s="3">
        <v>8.2202255782833113E-3</v>
      </c>
      <c r="F16" s="3">
        <v>5.3505809384226513E-2</v>
      </c>
      <c r="G16" s="3">
        <v>0.15877567492937403</v>
      </c>
      <c r="H16" s="3">
        <v>7.8060281654240742E-3</v>
      </c>
      <c r="I16" s="3">
        <v>2.0996622698018226E-2</v>
      </c>
      <c r="J16" s="3">
        <v>6.1386180675035582E-2</v>
      </c>
      <c r="K16" s="3">
        <v>5.47908834087385E-2</v>
      </c>
      <c r="L16" s="3">
        <v>0.13004736719131671</v>
      </c>
      <c r="M16" s="3">
        <v>8.0481743452494744E-2</v>
      </c>
      <c r="N16" s="3">
        <v>0.10254041079886998</v>
      </c>
      <c r="O16" s="3">
        <v>0.1451815034304042</v>
      </c>
      <c r="P16" s="3">
        <v>4.726098685188725E-3</v>
      </c>
      <c r="Q16" s="3">
        <v>4.8386754179145688E-2</v>
      </c>
    </row>
    <row r="17" spans="1:17">
      <c r="A17" s="1">
        <v>2015</v>
      </c>
      <c r="B17" s="1">
        <v>179.3</v>
      </c>
      <c r="C17" s="3">
        <v>8.3901527220204338E-4</v>
      </c>
      <c r="D17" s="3">
        <v>0.12231568215127764</v>
      </c>
      <c r="E17" s="3">
        <v>8.2202255782833113E-3</v>
      </c>
      <c r="F17" s="3">
        <v>5.3505809384226513E-2</v>
      </c>
      <c r="G17" s="3">
        <v>0.15877567492937403</v>
      </c>
      <c r="H17" s="3">
        <v>7.8060281654240742E-3</v>
      </c>
      <c r="I17" s="3">
        <v>2.0996622698018226E-2</v>
      </c>
      <c r="J17" s="3">
        <v>6.1386180675035582E-2</v>
      </c>
      <c r="K17" s="3">
        <v>5.47908834087385E-2</v>
      </c>
      <c r="L17" s="3">
        <v>0.13004736719131671</v>
      </c>
      <c r="M17" s="3">
        <v>8.0481743452494744E-2</v>
      </c>
      <c r="N17" s="3">
        <v>0.10254041079886998</v>
      </c>
      <c r="O17" s="3">
        <v>0.1451815034304042</v>
      </c>
      <c r="P17" s="3">
        <v>4.726098685188725E-3</v>
      </c>
      <c r="Q17" s="3">
        <v>4.8386754179145688E-2</v>
      </c>
    </row>
    <row r="18" spans="1:17">
      <c r="A18" s="1">
        <v>2016</v>
      </c>
      <c r="B18" s="1">
        <v>173.9</v>
      </c>
      <c r="C18" s="3">
        <v>8.3901527220204338E-4</v>
      </c>
      <c r="D18" s="3">
        <v>0.12231568215127764</v>
      </c>
      <c r="E18" s="3">
        <v>8.2202255782833113E-3</v>
      </c>
      <c r="F18" s="3">
        <v>5.3505809384226513E-2</v>
      </c>
      <c r="G18" s="3">
        <v>0.15877567492937403</v>
      </c>
      <c r="H18" s="3">
        <v>7.8060281654240742E-3</v>
      </c>
      <c r="I18" s="3">
        <v>2.0996622698018226E-2</v>
      </c>
      <c r="J18" s="3">
        <v>6.1386180675035582E-2</v>
      </c>
      <c r="K18" s="3">
        <v>5.47908834087385E-2</v>
      </c>
      <c r="L18" s="3">
        <v>0.13004736719131671</v>
      </c>
      <c r="M18" s="3">
        <v>8.0481743452494744E-2</v>
      </c>
      <c r="N18" s="3">
        <v>0.10254041079886998</v>
      </c>
      <c r="O18" s="3">
        <v>0.1451815034304042</v>
      </c>
      <c r="P18" s="3">
        <v>4.726098685188725E-3</v>
      </c>
      <c r="Q18" s="3">
        <v>4.8386754179145688E-2</v>
      </c>
    </row>
    <row r="19" spans="1:17">
      <c r="A19" s="1">
        <v>2017</v>
      </c>
      <c r="B19" s="1">
        <v>165.9</v>
      </c>
      <c r="C19" s="3">
        <v>8.3901527220204338E-4</v>
      </c>
      <c r="D19" s="3">
        <v>0.12231568215127764</v>
      </c>
      <c r="E19" s="3">
        <v>8.2202255782833113E-3</v>
      </c>
      <c r="F19" s="3">
        <v>5.3505809384226513E-2</v>
      </c>
      <c r="G19" s="3">
        <v>0.15877567492937403</v>
      </c>
      <c r="H19" s="3">
        <v>7.8060281654240742E-3</v>
      </c>
      <c r="I19" s="3">
        <v>2.0996622698018226E-2</v>
      </c>
      <c r="J19" s="3">
        <v>6.1386180675035582E-2</v>
      </c>
      <c r="K19" s="3">
        <v>5.47908834087385E-2</v>
      </c>
      <c r="L19" s="3">
        <v>0.13004736719131671</v>
      </c>
      <c r="M19" s="3">
        <v>8.0481743452494744E-2</v>
      </c>
      <c r="N19" s="3">
        <v>0.10254041079886998</v>
      </c>
      <c r="O19" s="3">
        <v>0.1451815034304042</v>
      </c>
      <c r="P19" s="3">
        <v>4.726098685188725E-3</v>
      </c>
      <c r="Q19" s="3">
        <v>4.8386754179145688E-2</v>
      </c>
    </row>
    <row r="20" spans="1:17">
      <c r="A20" s="1">
        <v>2018</v>
      </c>
      <c r="B20" s="1">
        <v>169.2</v>
      </c>
      <c r="C20" s="4">
        <v>4.9825610363726954E-4</v>
      </c>
      <c r="D20" s="4">
        <v>0.12062780269058296</v>
      </c>
      <c r="E20" s="4">
        <v>1.3921275535625312E-2</v>
      </c>
      <c r="F20" s="4">
        <v>4.1205779770802191E-2</v>
      </c>
      <c r="G20" s="4">
        <v>0.30926756352765322</v>
      </c>
      <c r="H20" s="4">
        <v>5.1220727453911308E-3</v>
      </c>
      <c r="I20" s="4">
        <v>1.2127553562531141E-2</v>
      </c>
      <c r="J20" s="4">
        <v>6.1514698555057298E-2</v>
      </c>
      <c r="K20" s="4">
        <v>4.1903338315894371E-2</v>
      </c>
      <c r="L20" s="4">
        <v>9.7957149975087199E-2</v>
      </c>
      <c r="M20" s="4">
        <v>9.4050822122571001E-2</v>
      </c>
      <c r="N20" s="4">
        <v>3.3582461385151967E-2</v>
      </c>
      <c r="O20" s="4">
        <v>0.11941205779770803</v>
      </c>
      <c r="P20" s="4">
        <v>3.9561534628799206E-3</v>
      </c>
      <c r="Q20" s="4">
        <v>4.4853014449427006E-2</v>
      </c>
    </row>
    <row r="21" spans="1:17">
      <c r="A21" s="1">
        <v>2019</v>
      </c>
      <c r="B21" s="1">
        <v>163.1</v>
      </c>
      <c r="C21" s="4">
        <v>4.9825610363726954E-4</v>
      </c>
      <c r="D21" s="4">
        <v>0.12062780269058296</v>
      </c>
      <c r="E21" s="4">
        <v>1.3921275535625312E-2</v>
      </c>
      <c r="F21" s="4">
        <v>4.1205779770802191E-2</v>
      </c>
      <c r="G21" s="4">
        <v>0.30926756352765322</v>
      </c>
      <c r="H21" s="4">
        <v>5.1220727453911308E-3</v>
      </c>
      <c r="I21" s="4">
        <v>1.2127553562531141E-2</v>
      </c>
      <c r="J21" s="4">
        <v>6.1514698555057298E-2</v>
      </c>
      <c r="K21" s="4">
        <v>4.1903338315894371E-2</v>
      </c>
      <c r="L21" s="4">
        <v>9.7957149975087199E-2</v>
      </c>
      <c r="M21" s="4">
        <v>9.4050822122571001E-2</v>
      </c>
      <c r="N21" s="4">
        <v>3.3582461385151967E-2</v>
      </c>
      <c r="O21" s="4">
        <v>0.11941205779770803</v>
      </c>
      <c r="P21" s="4">
        <v>3.9561534628799206E-3</v>
      </c>
      <c r="Q21" s="4">
        <v>4.4853014449427006E-2</v>
      </c>
    </row>
    <row r="22" spans="1:17">
      <c r="A22" s="1">
        <v>2020</v>
      </c>
      <c r="B22" s="1">
        <v>162.5</v>
      </c>
      <c r="C22" s="4">
        <v>4.9825610363726954E-4</v>
      </c>
      <c r="D22" s="4">
        <v>0.12062780269058296</v>
      </c>
      <c r="E22" s="4">
        <v>1.3921275535625312E-2</v>
      </c>
      <c r="F22" s="4">
        <v>4.1205779770802191E-2</v>
      </c>
      <c r="G22" s="4">
        <v>0.30926756352765322</v>
      </c>
      <c r="H22" s="4">
        <v>5.1220727453911308E-3</v>
      </c>
      <c r="I22" s="4">
        <v>1.2127553562531141E-2</v>
      </c>
      <c r="J22" s="4">
        <v>6.1514698555057298E-2</v>
      </c>
      <c r="K22" s="4">
        <v>4.1903338315894371E-2</v>
      </c>
      <c r="L22" s="4">
        <v>9.7957149975087199E-2</v>
      </c>
      <c r="M22" s="4">
        <v>9.4050822122571001E-2</v>
      </c>
      <c r="N22" s="4">
        <v>3.3582461385151967E-2</v>
      </c>
      <c r="O22" s="4">
        <v>0.11941205779770803</v>
      </c>
      <c r="P22" s="4">
        <v>3.9561534628799206E-3</v>
      </c>
      <c r="Q22" s="4">
        <v>4.4853014449427006E-2</v>
      </c>
    </row>
    <row r="23" spans="1:17">
      <c r="A23" s="1">
        <v>2021</v>
      </c>
      <c r="B23" s="1">
        <v>162.4</v>
      </c>
      <c r="C23" s="4">
        <v>4.9825610363726954E-4</v>
      </c>
      <c r="D23" s="4">
        <v>0.12062780269058296</v>
      </c>
      <c r="E23" s="4">
        <v>1.3921275535625312E-2</v>
      </c>
      <c r="F23" s="4">
        <v>4.1205779770802191E-2</v>
      </c>
      <c r="G23" s="4">
        <v>0.30926756352765322</v>
      </c>
      <c r="H23" s="4">
        <v>5.1220727453911308E-3</v>
      </c>
      <c r="I23" s="4">
        <v>1.2127553562531141E-2</v>
      </c>
      <c r="J23" s="4">
        <v>6.1514698555057298E-2</v>
      </c>
      <c r="K23" s="4">
        <v>4.1903338315894371E-2</v>
      </c>
      <c r="L23" s="4">
        <v>9.7957149975087199E-2</v>
      </c>
      <c r="M23" s="4">
        <v>9.4050822122571001E-2</v>
      </c>
      <c r="N23" s="4">
        <v>3.3582461385151967E-2</v>
      </c>
      <c r="O23" s="4">
        <v>0.11941205779770803</v>
      </c>
      <c r="P23" s="4">
        <v>3.9561534628799206E-3</v>
      </c>
      <c r="Q23" s="4">
        <v>4.4853014449427006E-2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F499-646A-D944-AE24-CBC5EA465F09}">
  <dimension ref="A1:Q23"/>
  <sheetViews>
    <sheetView workbookViewId="0">
      <selection sqref="A1:XFD1048576"/>
    </sheetView>
  </sheetViews>
  <sheetFormatPr baseColWidth="10" defaultRowHeight="16"/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2000</v>
      </c>
      <c r="B2">
        <v>219.4</v>
      </c>
      <c r="C2">
        <f>$B2*Sheet1!C2</f>
        <v>2.0482500936780688</v>
      </c>
      <c r="D2">
        <f>$B2*Sheet1!D2</f>
        <v>27.508092714522775</v>
      </c>
      <c r="E2">
        <f>$B2*Sheet1!E2</f>
        <v>2.142206519993576</v>
      </c>
      <c r="F2">
        <f>$B2*Sheet1!F2</f>
        <v>9.6681162678657451</v>
      </c>
      <c r="G2">
        <f>$B2*Sheet1!G2</f>
        <v>29.119445425833739</v>
      </c>
      <c r="H2">
        <f>$B2*Sheet1!H2</f>
        <v>1.8955709009153685</v>
      </c>
      <c r="I2">
        <f>$B2*Sheet1!I2</f>
        <v>5.1041828595899581</v>
      </c>
      <c r="J2">
        <f>$B2*Sheet1!J2</f>
        <v>15.383015898506505</v>
      </c>
      <c r="K2">
        <f>$B2*Sheet1!K2</f>
        <v>11.117394143782453</v>
      </c>
      <c r="L2">
        <f>$B2*Sheet1!L2</f>
        <v>39.301973127776883</v>
      </c>
      <c r="M2">
        <f>$B2*Sheet1!M2</f>
        <v>16.768873186660244</v>
      </c>
      <c r="N2">
        <f>$B2*Sheet1!N2</f>
        <v>10.318764520100638</v>
      </c>
      <c r="O2">
        <f>$B2*Sheet1!O2</f>
        <v>32.271683528719024</v>
      </c>
      <c r="P2">
        <f>$B2*Sheet1!P2</f>
        <v>2.7035961672287354</v>
      </c>
      <c r="Q2">
        <f>$B2*Sheet1!Q2</f>
        <v>14.048834644826295</v>
      </c>
    </row>
    <row r="3" spans="1:17">
      <c r="A3" s="1">
        <v>2001</v>
      </c>
      <c r="B3" s="1">
        <v>215.1</v>
      </c>
      <c r="C3">
        <f>$B3*Sheet1!C3</f>
        <v>2.0081066324072587</v>
      </c>
      <c r="D3">
        <f>$B3*Sheet1!D3</f>
        <v>26.96896418821262</v>
      </c>
      <c r="E3">
        <f>$B3*Sheet1!E3</f>
        <v>2.1002216155452063</v>
      </c>
      <c r="F3">
        <f>$B3*Sheet1!F3</f>
        <v>9.4786317648948124</v>
      </c>
      <c r="G3">
        <f>$B3*Sheet1!G3</f>
        <v>28.548736149028425</v>
      </c>
      <c r="H3">
        <f>$B3*Sheet1!H3</f>
        <v>1.8584197848080937</v>
      </c>
      <c r="I3">
        <f>$B3*Sheet1!I3</f>
        <v>5.0041464589690055</v>
      </c>
      <c r="J3">
        <f>$B3*Sheet1!J3</f>
        <v>15.081525614260478</v>
      </c>
      <c r="K3">
        <f>$B3*Sheet1!K3</f>
        <v>10.899505379797654</v>
      </c>
      <c r="L3">
        <f>$B3*Sheet1!L3</f>
        <v>38.531697446603495</v>
      </c>
      <c r="M3">
        <f>$B3*Sheet1!M3</f>
        <v>16.440221615545205</v>
      </c>
      <c r="N3">
        <f>$B3*Sheet1!N3</f>
        <v>10.116528023125101</v>
      </c>
      <c r="O3">
        <f>$B3*Sheet1!O3</f>
        <v>31.639193833306571</v>
      </c>
      <c r="P3">
        <f>$B3*Sheet1!P3</f>
        <v>2.6506086397944437</v>
      </c>
      <c r="Q3">
        <f>$B3*Sheet1!Q3</f>
        <v>13.773492853701622</v>
      </c>
    </row>
    <row r="4" spans="1:17">
      <c r="A4" s="1">
        <v>2002</v>
      </c>
      <c r="B4" s="1">
        <v>165.3</v>
      </c>
      <c r="C4">
        <f>$B4*Sheet1!C4</f>
        <v>1.5431893367592744</v>
      </c>
      <c r="D4">
        <f>$B4*Sheet1!D4</f>
        <v>20.72510358117874</v>
      </c>
      <c r="E4">
        <f>$B4*Sheet1!E4</f>
        <v>1.6139778384454793</v>
      </c>
      <c r="F4">
        <f>$B4*Sheet1!F4</f>
        <v>7.2841368235105186</v>
      </c>
      <c r="G4">
        <f>$B4*Sheet1!G4</f>
        <v>21.939126385097161</v>
      </c>
      <c r="H4">
        <f>$B4*Sheet1!H4</f>
        <v>1.4281580215191907</v>
      </c>
      <c r="I4">
        <f>$B4*Sheet1!I4</f>
        <v>3.8455853541030995</v>
      </c>
      <c r="J4">
        <f>$B4*Sheet1!J4</f>
        <v>11.589847438573953</v>
      </c>
      <c r="K4">
        <f>$B4*Sheet1!K4</f>
        <v>8.3760494620202355</v>
      </c>
      <c r="L4">
        <f>$B4*Sheet1!L4</f>
        <v>29.61083025533965</v>
      </c>
      <c r="M4">
        <f>$B4*Sheet1!M4</f>
        <v>12.63397783844548</v>
      </c>
      <c r="N4">
        <f>$B4*Sheet1!N4</f>
        <v>7.7743471976874909</v>
      </c>
      <c r="O4">
        <f>$B4*Sheet1!O4</f>
        <v>24.314080616669347</v>
      </c>
      <c r="P4">
        <f>$B4*Sheet1!P4</f>
        <v>2.036939136020556</v>
      </c>
      <c r="Q4">
        <f>$B4*Sheet1!Q4</f>
        <v>10.58465071462984</v>
      </c>
    </row>
    <row r="5" spans="1:17">
      <c r="A5" s="1">
        <v>2003</v>
      </c>
      <c r="B5" s="1">
        <v>170.3</v>
      </c>
      <c r="C5">
        <f>$B5*Sheet1!C5</f>
        <v>1.5898677800974255</v>
      </c>
      <c r="D5">
        <f>$B5*Sheet1!D5</f>
        <v>21.351997216423104</v>
      </c>
      <c r="E5">
        <f>$B5*Sheet1!E5</f>
        <v>1.6627974947807933</v>
      </c>
      <c r="F5">
        <f>$B5*Sheet1!F5</f>
        <v>7.5044676409185804</v>
      </c>
      <c r="G5">
        <f>$B5*Sheet1!G5</f>
        <v>22.602741823242869</v>
      </c>
      <c r="H5">
        <f>$B5*Sheet1!H5</f>
        <v>1.4713569937369522</v>
      </c>
      <c r="I5">
        <f>$B5*Sheet1!I5</f>
        <v>3.9619067501739735</v>
      </c>
      <c r="J5">
        <f>$B5*Sheet1!J5</f>
        <v>11.940417536534447</v>
      </c>
      <c r="K5">
        <f>$B5*Sheet1!K5</f>
        <v>8.6294084899095349</v>
      </c>
      <c r="L5">
        <f>$B5*Sheet1!L5</f>
        <v>30.506499652052888</v>
      </c>
      <c r="M5">
        <f>$B5*Sheet1!M5</f>
        <v>13.016130828114127</v>
      </c>
      <c r="N5">
        <f>$B5*Sheet1!N5</f>
        <v>8.009505915100906</v>
      </c>
      <c r="O5">
        <f>$B5*Sheet1!O5</f>
        <v>25.049533750869873</v>
      </c>
      <c r="P5">
        <f>$B5*Sheet1!P5</f>
        <v>2.0985525400139182</v>
      </c>
      <c r="Q5">
        <f>$B5*Sheet1!Q5</f>
        <v>10.904815588030621</v>
      </c>
    </row>
    <row r="6" spans="1:17">
      <c r="A6" s="1">
        <v>2004</v>
      </c>
      <c r="B6" s="1">
        <v>166.5</v>
      </c>
      <c r="C6">
        <f>$B6*Sheet1!C6</f>
        <v>1.5543921631604305</v>
      </c>
      <c r="D6">
        <f>$B6*Sheet1!D6</f>
        <v>20.875558053637384</v>
      </c>
      <c r="E6">
        <f>$B6*Sheet1!E6</f>
        <v>1.6256945559659546</v>
      </c>
      <c r="F6">
        <f>$B6*Sheet1!F6</f>
        <v>7.3370162196884534</v>
      </c>
      <c r="G6">
        <f>$B6*Sheet1!G6</f>
        <v>22.098394090252132</v>
      </c>
      <c r="H6">
        <f>$B6*Sheet1!H6</f>
        <v>1.4385257748514533</v>
      </c>
      <c r="I6">
        <f>$B6*Sheet1!I6</f>
        <v>3.8735024891601091</v>
      </c>
      <c r="J6">
        <f>$B6*Sheet1!J6</f>
        <v>11.67398426208447</v>
      </c>
      <c r="K6">
        <f>$B6*Sheet1!K6</f>
        <v>8.4368556287136656</v>
      </c>
      <c r="L6">
        <f>$B6*Sheet1!L6</f>
        <v>29.825790910550825</v>
      </c>
      <c r="M6">
        <f>$B6*Sheet1!M6</f>
        <v>12.725694555965955</v>
      </c>
      <c r="N6">
        <f>$B6*Sheet1!N6</f>
        <v>7.8307852898667099</v>
      </c>
      <c r="O6">
        <f>$B6*Sheet1!O6</f>
        <v>24.490589368877473</v>
      </c>
      <c r="P6">
        <f>$B6*Sheet1!P6</f>
        <v>2.0517263529789624</v>
      </c>
      <c r="Q6">
        <f>$B6*Sheet1!Q6</f>
        <v>10.661490284246026</v>
      </c>
    </row>
    <row r="7" spans="1:17">
      <c r="A7" s="1">
        <v>2005</v>
      </c>
      <c r="B7" s="1">
        <v>171.4</v>
      </c>
      <c r="C7">
        <f>$B7*Sheet1!C7</f>
        <v>1.6001370376318187</v>
      </c>
      <c r="D7">
        <f>$B7*Sheet1!D7</f>
        <v>21.489913816176863</v>
      </c>
      <c r="E7">
        <f>$B7*Sheet1!E7</f>
        <v>1.6735378191745622</v>
      </c>
      <c r="F7">
        <f>$B7*Sheet1!F7</f>
        <v>7.5529404207483539</v>
      </c>
      <c r="G7">
        <f>$B7*Sheet1!G7</f>
        <v>22.748737219634926</v>
      </c>
      <c r="H7">
        <f>$B7*Sheet1!H7</f>
        <v>1.4808607676248595</v>
      </c>
      <c r="I7">
        <f>$B7*Sheet1!I7</f>
        <v>3.9874974573095661</v>
      </c>
      <c r="J7">
        <f>$B7*Sheet1!J7</f>
        <v>12.017542958085755</v>
      </c>
      <c r="K7">
        <f>$B7*Sheet1!K7</f>
        <v>8.685147476045179</v>
      </c>
      <c r="L7">
        <f>$B7*Sheet1!L7</f>
        <v>30.703546919329799</v>
      </c>
      <c r="M7">
        <f>$B7*Sheet1!M7</f>
        <v>13.10020448584123</v>
      </c>
      <c r="N7">
        <f>$B7*Sheet1!N7</f>
        <v>8.0612408329318566</v>
      </c>
      <c r="O7">
        <f>$B7*Sheet1!O7</f>
        <v>25.211333440393986</v>
      </c>
      <c r="P7">
        <f>$B7*Sheet1!P7</f>
        <v>2.1121074888924576</v>
      </c>
      <c r="Q7">
        <f>$B7*Sheet1!Q7</f>
        <v>10.975251860178792</v>
      </c>
    </row>
    <row r="8" spans="1:17">
      <c r="A8" s="1">
        <v>2006</v>
      </c>
      <c r="B8" s="1">
        <v>174</v>
      </c>
      <c r="C8">
        <f>$B8*Sheet1!C8</f>
        <v>0.28182329025220643</v>
      </c>
      <c r="D8">
        <f>$B8*Sheet1!D8</f>
        <v>17.963838297028392</v>
      </c>
      <c r="E8">
        <f>$B8*Sheet1!E8</f>
        <v>1.3803589726638681</v>
      </c>
      <c r="F8">
        <f>$B8*Sheet1!F8</f>
        <v>9.8446435064291133</v>
      </c>
      <c r="G8">
        <f>$B8*Sheet1!G8</f>
        <v>28.928106303507089</v>
      </c>
      <c r="H8">
        <f>$B8*Sheet1!H8</f>
        <v>1.0429378904571447</v>
      </c>
      <c r="I8">
        <f>$B8*Sheet1!I8</f>
        <v>2.6706111790566225</v>
      </c>
      <c r="J8">
        <f>$B8*Sheet1!J8</f>
        <v>12.643704756553069</v>
      </c>
      <c r="K8">
        <f>$B8*Sheet1!K8</f>
        <v>9.8427263411893033</v>
      </c>
      <c r="L8">
        <f>$B8*Sheet1!L8</f>
        <v>33.663504445840083</v>
      </c>
      <c r="M8">
        <f>$B8*Sheet1!M8</f>
        <v>13.387564869599709</v>
      </c>
      <c r="N8">
        <f>$B8*Sheet1!N8</f>
        <v>7.2219614583677654</v>
      </c>
      <c r="O8">
        <f>$B8*Sheet1!O8</f>
        <v>23.335735298978616</v>
      </c>
      <c r="P8">
        <f>$B8*Sheet1!P8</f>
        <v>0.19555085446071466</v>
      </c>
      <c r="Q8">
        <f>$B8*Sheet1!Q8</f>
        <v>11.596932535616302</v>
      </c>
    </row>
    <row r="9" spans="1:17">
      <c r="A9" s="1">
        <v>2007</v>
      </c>
      <c r="B9" s="1">
        <v>172.4</v>
      </c>
      <c r="C9">
        <f>$B9*Sheet1!C9</f>
        <v>0.27923181172115163</v>
      </c>
      <c r="D9">
        <f>$B9*Sheet1!D9</f>
        <v>17.798653577055717</v>
      </c>
      <c r="E9">
        <f>$B9*Sheet1!E9</f>
        <v>1.3676660165933958</v>
      </c>
      <c r="F9">
        <f>$B9*Sheet1!F9</f>
        <v>9.7541180488987322</v>
      </c>
      <c r="G9">
        <f>$B9*Sheet1!G9</f>
        <v>28.662100728302427</v>
      </c>
      <c r="H9">
        <f>$B9*Sheet1!H9</f>
        <v>1.0333476569816769</v>
      </c>
      <c r="I9">
        <f>$B9*Sheet1!I9</f>
        <v>2.6460538348813891</v>
      </c>
      <c r="J9">
        <f>$B9*Sheet1!J9</f>
        <v>12.527440804768673</v>
      </c>
      <c r="K9">
        <f>$B9*Sheet1!K9</f>
        <v>9.7522185127645749</v>
      </c>
      <c r="L9">
        <f>$B9*Sheet1!L9</f>
        <v>33.353954979671435</v>
      </c>
      <c r="M9">
        <f>$B9*Sheet1!M9</f>
        <v>13.26446082482178</v>
      </c>
      <c r="N9">
        <f>$B9*Sheet1!N9</f>
        <v>7.1555526173712805</v>
      </c>
      <c r="O9">
        <f>$B9*Sheet1!O9</f>
        <v>23.12115382496502</v>
      </c>
      <c r="P9">
        <f>$B9*Sheet1!P9</f>
        <v>0.1937526856840644</v>
      </c>
      <c r="Q9">
        <f>$B9*Sheet1!Q9</f>
        <v>11.490294075518682</v>
      </c>
    </row>
    <row r="10" spans="1:17">
      <c r="A10" s="1">
        <v>2008</v>
      </c>
      <c r="B10" s="1">
        <v>174.1</v>
      </c>
      <c r="C10">
        <f>$B10*Sheet1!C10</f>
        <v>0.28198525766039734</v>
      </c>
      <c r="D10">
        <f>$B10*Sheet1!D10</f>
        <v>17.974162342026684</v>
      </c>
      <c r="E10">
        <f>$B10*Sheet1!E10</f>
        <v>1.3811522824182725</v>
      </c>
      <c r="F10">
        <f>$B10*Sheet1!F10</f>
        <v>9.8503013475247627</v>
      </c>
      <c r="G10">
        <f>$B10*Sheet1!G10</f>
        <v>28.94473165195738</v>
      </c>
      <c r="H10">
        <f>$B10*Sheet1!H10</f>
        <v>1.0435372800493614</v>
      </c>
      <c r="I10">
        <f>$B10*Sheet1!I10</f>
        <v>2.6721460130675743</v>
      </c>
      <c r="J10">
        <f>$B10*Sheet1!J10</f>
        <v>12.650971253539593</v>
      </c>
      <c r="K10">
        <f>$B10*Sheet1!K10</f>
        <v>9.8483830804658492</v>
      </c>
      <c r="L10">
        <f>$B10*Sheet1!L10</f>
        <v>33.682851287475621</v>
      </c>
      <c r="M10">
        <f>$B10*Sheet1!M10</f>
        <v>13.39525887239833</v>
      </c>
      <c r="N10">
        <f>$B10*Sheet1!N10</f>
        <v>7.226112010930045</v>
      </c>
      <c r="O10">
        <f>$B10*Sheet1!O10</f>
        <v>23.349146641104465</v>
      </c>
      <c r="P10">
        <f>$B10*Sheet1!P10</f>
        <v>0.19566324000925528</v>
      </c>
      <c r="Q10">
        <f>$B10*Sheet1!Q10</f>
        <v>11.603597439372402</v>
      </c>
    </row>
    <row r="11" spans="1:17">
      <c r="A11" s="1">
        <v>2009</v>
      </c>
      <c r="B11" s="1">
        <v>163.19999999999999</v>
      </c>
      <c r="C11">
        <f>$B11*Sheet1!C11</f>
        <v>0.26433081016758669</v>
      </c>
      <c r="D11">
        <f>$B11*Sheet1!D11</f>
        <v>16.848841437212837</v>
      </c>
      <c r="E11">
        <f>$B11*Sheet1!E11</f>
        <v>1.2946815191881795</v>
      </c>
      <c r="F11">
        <f>$B11*Sheet1!F11</f>
        <v>9.2335966680990307</v>
      </c>
      <c r="G11">
        <f>$B11*Sheet1!G11</f>
        <v>27.13256867087561</v>
      </c>
      <c r="H11">
        <f>$B11*Sheet1!H11</f>
        <v>0.97820381449773575</v>
      </c>
      <c r="I11">
        <f>$B11*Sheet1!I11</f>
        <v>2.5048491058737974</v>
      </c>
      <c r="J11">
        <f>$B11*Sheet1!J11</f>
        <v>11.858923082008396</v>
      </c>
      <c r="K11">
        <f>$B11*Sheet1!K11</f>
        <v>9.2317984993223803</v>
      </c>
      <c r="L11">
        <f>$B11*Sheet1!L11</f>
        <v>31.574045549201731</v>
      </c>
      <c r="M11">
        <f>$B11*Sheet1!M11</f>
        <v>12.556612567348692</v>
      </c>
      <c r="N11">
        <f>$B11*Sheet1!N11</f>
        <v>6.7737017816414893</v>
      </c>
      <c r="O11">
        <f>$B11*Sheet1!O11</f>
        <v>21.887310349386837</v>
      </c>
      <c r="P11">
        <f>$B11*Sheet1!P11</f>
        <v>0.18341321521832546</v>
      </c>
      <c r="Q11">
        <f>$B11*Sheet1!Q11</f>
        <v>10.877122929957359</v>
      </c>
    </row>
    <row r="12" spans="1:17">
      <c r="A12" s="1">
        <v>2010</v>
      </c>
      <c r="B12" s="1">
        <v>168.2</v>
      </c>
      <c r="C12">
        <f>$B12*Sheet1!C12</f>
        <v>0.17397000517152211</v>
      </c>
      <c r="D12">
        <f>$B12*Sheet1!D12</f>
        <v>17.978833534448082</v>
      </c>
      <c r="E12">
        <f>$B12*Sheet1!E12</f>
        <v>0.92397402746652868</v>
      </c>
      <c r="F12">
        <f>$B12*Sheet1!F12</f>
        <v>6.5895971958857658</v>
      </c>
      <c r="G12">
        <f>$B12*Sheet1!G12</f>
        <v>27.33648681261851</v>
      </c>
      <c r="H12">
        <f>$B12*Sheet1!H12</f>
        <v>0.7886640234442337</v>
      </c>
      <c r="I12">
        <f>$B12*Sheet1!I12</f>
        <v>2.4568430730333848</v>
      </c>
      <c r="J12">
        <f>$B12*Sheet1!J12</f>
        <v>10.210106303510889</v>
      </c>
      <c r="K12">
        <f>$B12*Sheet1!K12</f>
        <v>8.882135264034936</v>
      </c>
      <c r="L12">
        <f>$B12*Sheet1!L12</f>
        <v>28.697318853071305</v>
      </c>
      <c r="M12">
        <f>$B12*Sheet1!M12</f>
        <v>15.858332471412973</v>
      </c>
      <c r="N12">
        <f>$B12*Sheet1!N12</f>
        <v>16.457562489225996</v>
      </c>
      <c r="O12">
        <f>$B12*Sheet1!O12</f>
        <v>23.864818709417914</v>
      </c>
      <c r="P12">
        <f>$B12*Sheet1!P12</f>
        <v>0.55863701660633225</v>
      </c>
      <c r="Q12">
        <f>$B12*Sheet1!Q12</f>
        <v>7.4227202206516116</v>
      </c>
    </row>
    <row r="13" spans="1:17">
      <c r="A13" s="1">
        <v>2011</v>
      </c>
      <c r="B13" s="1">
        <v>170.4</v>
      </c>
      <c r="C13">
        <f>$B13*Sheet1!C13</f>
        <v>0.17624547491811757</v>
      </c>
      <c r="D13">
        <f>$B13*Sheet1!D13</f>
        <v>18.213990691260129</v>
      </c>
      <c r="E13">
        <f>$B13*Sheet1!E13</f>
        <v>0.93605930012066885</v>
      </c>
      <c r="F13">
        <f>$B13*Sheet1!F13</f>
        <v>6.6757869332873643</v>
      </c>
      <c r="G13">
        <f>$B13*Sheet1!G13</f>
        <v>27.694038958800206</v>
      </c>
      <c r="H13">
        <f>$B13*Sheet1!H13</f>
        <v>0.79897948629546633</v>
      </c>
      <c r="I13">
        <f>$B13*Sheet1!I13</f>
        <v>2.4889777624547493</v>
      </c>
      <c r="J13">
        <f>$B13*Sheet1!J13</f>
        <v>10.343651094638856</v>
      </c>
      <c r="K13">
        <f>$B13*Sheet1!K13</f>
        <v>8.9983106360972247</v>
      </c>
      <c r="L13">
        <f>$B13*Sheet1!L13</f>
        <v>29.072670229270816</v>
      </c>
      <c r="M13">
        <f>$B13*Sheet1!M13</f>
        <v>16.065754180313739</v>
      </c>
      <c r="N13">
        <f>$B13*Sheet1!N13</f>
        <v>16.672821927253924</v>
      </c>
      <c r="O13">
        <f>$B13*Sheet1!O13</f>
        <v>24.176962592656441</v>
      </c>
      <c r="P13">
        <f>$B13*Sheet1!P13</f>
        <v>0.56594380279262202</v>
      </c>
      <c r="Q13">
        <f>$B13*Sheet1!Q13</f>
        <v>7.5198069298396835</v>
      </c>
    </row>
    <row r="14" spans="1:17">
      <c r="A14" s="1">
        <v>2012</v>
      </c>
      <c r="B14" s="1">
        <v>160.19999999999999</v>
      </c>
      <c r="C14">
        <f>$B14*Sheet1!C14</f>
        <v>0.16569556972935698</v>
      </c>
      <c r="D14">
        <f>$B14*Sheet1!D14</f>
        <v>17.123716600586103</v>
      </c>
      <c r="E14">
        <f>$B14*Sheet1!E14</f>
        <v>0.88002758145147375</v>
      </c>
      <c r="F14">
        <f>$B14*Sheet1!F14</f>
        <v>6.2761799689708662</v>
      </c>
      <c r="G14">
        <f>$B14*Sheet1!G14</f>
        <v>26.036297190139628</v>
      </c>
      <c r="H14">
        <f>$B14*Sheet1!H14</f>
        <v>0.7511532494397517</v>
      </c>
      <c r="I14">
        <f>$B14*Sheet1!I14</f>
        <v>2.3399896569556971</v>
      </c>
      <c r="J14">
        <f>$B14*Sheet1!J14</f>
        <v>9.7244888812273746</v>
      </c>
      <c r="K14">
        <f>$B14*Sheet1!K14</f>
        <v>8.4596793656266165</v>
      </c>
      <c r="L14">
        <f>$B14*Sheet1!L14</f>
        <v>27.332404757800376</v>
      </c>
      <c r="M14">
        <f>$B14*Sheet1!M14</f>
        <v>15.10407171177383</v>
      </c>
      <c r="N14">
        <f>$B14*Sheet1!N14</f>
        <v>15.674800896397173</v>
      </c>
      <c r="O14">
        <f>$B14*Sheet1!O14</f>
        <v>22.729750043096015</v>
      </c>
      <c r="P14">
        <f>$B14*Sheet1!P14</f>
        <v>0.53206688501982413</v>
      </c>
      <c r="Q14">
        <f>$B14*Sheet1!Q14</f>
        <v>7.0696776417858986</v>
      </c>
    </row>
    <row r="15" spans="1:17">
      <c r="A15" s="1">
        <v>2013</v>
      </c>
      <c r="B15" s="1">
        <v>185.6</v>
      </c>
      <c r="C15">
        <f>$B15*Sheet1!C15</f>
        <v>0.19196690225823132</v>
      </c>
      <c r="D15">
        <f>$B15*Sheet1!D15</f>
        <v>19.838712865597884</v>
      </c>
      <c r="E15">
        <f>$B15*Sheet1!E15</f>
        <v>1.0195575475492731</v>
      </c>
      <c r="F15">
        <f>$B15*Sheet1!F15</f>
        <v>7.2712796644256725</v>
      </c>
      <c r="G15">
        <f>$B15*Sheet1!G15</f>
        <v>30.164399241510083</v>
      </c>
      <c r="H15">
        <f>$B15*Sheet1!H15</f>
        <v>0.8702499569039821</v>
      </c>
      <c r="I15">
        <f>$B15*Sheet1!I15</f>
        <v>2.7109992530023561</v>
      </c>
      <c r="J15">
        <f>$B15*Sheet1!J15</f>
        <v>11.266324196977532</v>
      </c>
      <c r="K15">
        <f>$B15*Sheet1!K15</f>
        <v>9.800976843073034</v>
      </c>
      <c r="L15">
        <f>$B15*Sheet1!L15</f>
        <v>31.666007010285579</v>
      </c>
      <c r="M15">
        <f>$B15*Sheet1!M15</f>
        <v>17.498849623628107</v>
      </c>
      <c r="N15">
        <f>$B15*Sheet1!N15</f>
        <v>18.160068953628684</v>
      </c>
      <c r="O15">
        <f>$B15*Sheet1!O15</f>
        <v>26.333593058668043</v>
      </c>
      <c r="P15">
        <f>$B15*Sheet1!P15</f>
        <v>0.61642705280698729</v>
      </c>
      <c r="Q15">
        <f>$B15*Sheet1!Q15</f>
        <v>8.1905878296845369</v>
      </c>
    </row>
    <row r="16" spans="1:17">
      <c r="A16" s="1">
        <v>2014</v>
      </c>
      <c r="B16" s="1">
        <v>180.5</v>
      </c>
      <c r="C16">
        <f>$B16*Sheet1!C16</f>
        <v>0.15144225663246882</v>
      </c>
      <c r="D16">
        <f>$B16*Sheet1!D16</f>
        <v>22.077980628305614</v>
      </c>
      <c r="E16">
        <f>$B16*Sheet1!E16</f>
        <v>1.4837507168801376</v>
      </c>
      <c r="F16">
        <f>$B16*Sheet1!F16</f>
        <v>9.6577985938528847</v>
      </c>
      <c r="G16">
        <f>$B16*Sheet1!G16</f>
        <v>28.659009324752013</v>
      </c>
      <c r="H16">
        <f>$B16*Sheet1!H16</f>
        <v>1.4089880838590454</v>
      </c>
      <c r="I16">
        <f>$B16*Sheet1!I16</f>
        <v>3.7898903969922899</v>
      </c>
      <c r="J16">
        <f>$B16*Sheet1!J16</f>
        <v>11.080205611843922</v>
      </c>
      <c r="K16">
        <f>$B16*Sheet1!K16</f>
        <v>9.8897544552772985</v>
      </c>
      <c r="L16">
        <f>$B16*Sheet1!L16</f>
        <v>23.473549778032666</v>
      </c>
      <c r="M16">
        <f>$B16*Sheet1!M16</f>
        <v>14.526954693175302</v>
      </c>
      <c r="N16">
        <f>$B16*Sheet1!N16</f>
        <v>18.50854414919603</v>
      </c>
      <c r="O16">
        <f>$B16*Sheet1!O16</f>
        <v>26.205261369187959</v>
      </c>
      <c r="P16">
        <f>$B16*Sheet1!P16</f>
        <v>0.85306081267656486</v>
      </c>
      <c r="Q16">
        <f>$B16*Sheet1!Q16</f>
        <v>8.7338091293357962</v>
      </c>
    </row>
    <row r="17" spans="1:17">
      <c r="A17" s="1">
        <v>2015</v>
      </c>
      <c r="B17" s="1">
        <v>179.3</v>
      </c>
      <c r="C17">
        <f>$B17*Sheet1!C17</f>
        <v>0.1504354383058264</v>
      </c>
      <c r="D17">
        <f>$B17*Sheet1!D17</f>
        <v>21.931201809724083</v>
      </c>
      <c r="E17">
        <f>$B17*Sheet1!E17</f>
        <v>1.4738864461861978</v>
      </c>
      <c r="F17">
        <f>$B17*Sheet1!F17</f>
        <v>9.5935916225918145</v>
      </c>
      <c r="G17">
        <f>$B17*Sheet1!G17</f>
        <v>28.468478514836765</v>
      </c>
      <c r="H17">
        <f>$B17*Sheet1!H17</f>
        <v>1.3996208500605365</v>
      </c>
      <c r="I17">
        <f>$B17*Sheet1!I17</f>
        <v>3.7646944497546682</v>
      </c>
      <c r="J17">
        <f>$B17*Sheet1!J17</f>
        <v>11.00654219503388</v>
      </c>
      <c r="K17">
        <f>$B17*Sheet1!K17</f>
        <v>9.8240053951868145</v>
      </c>
      <c r="L17">
        <f>$B17*Sheet1!L17</f>
        <v>23.317492937403088</v>
      </c>
      <c r="M17">
        <f>$B17*Sheet1!M17</f>
        <v>14.430376601032309</v>
      </c>
      <c r="N17">
        <f>$B17*Sheet1!N17</f>
        <v>18.385495656237389</v>
      </c>
      <c r="O17">
        <f>$B17*Sheet1!O17</f>
        <v>26.031043565071474</v>
      </c>
      <c r="P17">
        <f>$B17*Sheet1!P17</f>
        <v>0.8473894942543384</v>
      </c>
      <c r="Q17">
        <f>$B17*Sheet1!Q17</f>
        <v>8.6757450243208218</v>
      </c>
    </row>
    <row r="18" spans="1:17">
      <c r="A18" s="1">
        <v>2016</v>
      </c>
      <c r="B18" s="1">
        <v>173.9</v>
      </c>
      <c r="C18">
        <f>$B18*Sheet1!C18</f>
        <v>0.14590475583593535</v>
      </c>
      <c r="D18">
        <f>$B18*Sheet1!D18</f>
        <v>21.270697126107184</v>
      </c>
      <c r="E18">
        <f>$B18*Sheet1!E18</f>
        <v>1.4294972280634679</v>
      </c>
      <c r="F18">
        <f>$B18*Sheet1!F18</f>
        <v>9.3046602519169905</v>
      </c>
      <c r="G18">
        <f>$B18*Sheet1!G18</f>
        <v>27.611089870218144</v>
      </c>
      <c r="H18">
        <f>$B18*Sheet1!H18</f>
        <v>1.3574682979672466</v>
      </c>
      <c r="I18">
        <f>$B18*Sheet1!I18</f>
        <v>3.6513126871853698</v>
      </c>
      <c r="J18">
        <f>$B18*Sheet1!J18</f>
        <v>10.675056819388688</v>
      </c>
      <c r="K18">
        <f>$B18*Sheet1!K18</f>
        <v>9.528134624779625</v>
      </c>
      <c r="L18">
        <f>$B18*Sheet1!L18</f>
        <v>22.615237154569975</v>
      </c>
      <c r="M18">
        <f>$B18*Sheet1!M18</f>
        <v>13.995775186388837</v>
      </c>
      <c r="N18">
        <f>$B18*Sheet1!N18</f>
        <v>17.831777437923492</v>
      </c>
      <c r="O18">
        <f>$B18*Sheet1!O18</f>
        <v>25.247063446547291</v>
      </c>
      <c r="P18">
        <f>$B18*Sheet1!P18</f>
        <v>0.82186856135431929</v>
      </c>
      <c r="Q18">
        <f>$B18*Sheet1!Q18</f>
        <v>8.4144565517534353</v>
      </c>
    </row>
    <row r="19" spans="1:17">
      <c r="A19" s="1">
        <v>2017</v>
      </c>
      <c r="B19" s="1">
        <v>165.9</v>
      </c>
      <c r="C19">
        <f>$B19*Sheet1!C19</f>
        <v>0.13919263365831899</v>
      </c>
      <c r="D19">
        <f>$B19*Sheet1!D19</f>
        <v>20.292171668896962</v>
      </c>
      <c r="E19">
        <f>$B19*Sheet1!E19</f>
        <v>1.3637354234372014</v>
      </c>
      <c r="F19">
        <f>$B19*Sheet1!F19</f>
        <v>8.876613776843179</v>
      </c>
      <c r="G19">
        <f>$B19*Sheet1!G19</f>
        <v>26.340884470783152</v>
      </c>
      <c r="H19">
        <f>$B19*Sheet1!H19</f>
        <v>1.2950200726438539</v>
      </c>
      <c r="I19">
        <f>$B19*Sheet1!I19</f>
        <v>3.4833397056012236</v>
      </c>
      <c r="J19">
        <f>$B19*Sheet1!J19</f>
        <v>10.183967373988404</v>
      </c>
      <c r="K19">
        <f>$B19*Sheet1!K19</f>
        <v>9.089807557509717</v>
      </c>
      <c r="L19">
        <f>$B19*Sheet1!L19</f>
        <v>21.574858217039441</v>
      </c>
      <c r="M19">
        <f>$B19*Sheet1!M19</f>
        <v>13.351921238768879</v>
      </c>
      <c r="N19">
        <f>$B19*Sheet1!N19</f>
        <v>17.011454151532529</v>
      </c>
      <c r="O19">
        <f>$B19*Sheet1!O19</f>
        <v>24.085611419104058</v>
      </c>
      <c r="P19">
        <f>$B19*Sheet1!P19</f>
        <v>0.78405977187280951</v>
      </c>
      <c r="Q19">
        <f>$B19*Sheet1!Q19</f>
        <v>8.0273625183202704</v>
      </c>
    </row>
    <row r="20" spans="1:17">
      <c r="A20" s="1">
        <v>2018</v>
      </c>
      <c r="B20" s="1">
        <v>169.2</v>
      </c>
      <c r="C20">
        <f>$B20*Sheet1!C20</f>
        <v>8.4304932735425997E-2</v>
      </c>
      <c r="D20">
        <f>$B20*Sheet1!D20</f>
        <v>20.410224215246636</v>
      </c>
      <c r="E20">
        <f>$B20*Sheet1!E20</f>
        <v>2.3554798206278025</v>
      </c>
      <c r="F20">
        <f>$B20*Sheet1!F20</f>
        <v>6.9720179372197304</v>
      </c>
      <c r="G20">
        <f>$B20*Sheet1!G20</f>
        <v>52.328071748878919</v>
      </c>
      <c r="H20">
        <f>$B20*Sheet1!H20</f>
        <v>0.86665470852017923</v>
      </c>
      <c r="I20">
        <f>$B20*Sheet1!I20</f>
        <v>2.0519820627802687</v>
      </c>
      <c r="J20">
        <f>$B20*Sheet1!J20</f>
        <v>10.408286995515693</v>
      </c>
      <c r="K20">
        <f>$B20*Sheet1!K20</f>
        <v>7.090044843049327</v>
      </c>
      <c r="L20">
        <f>$B20*Sheet1!L20</f>
        <v>16.574349775784754</v>
      </c>
      <c r="M20">
        <f>$B20*Sheet1!M20</f>
        <v>15.913399103139012</v>
      </c>
      <c r="N20">
        <f>$B20*Sheet1!N20</f>
        <v>5.6821524663677128</v>
      </c>
      <c r="O20">
        <f>$B20*Sheet1!O20</f>
        <v>20.204520179372196</v>
      </c>
      <c r="P20">
        <f>$B20*Sheet1!P20</f>
        <v>0.66938116591928254</v>
      </c>
      <c r="Q20">
        <f>$B20*Sheet1!Q20</f>
        <v>7.5891300448430492</v>
      </c>
    </row>
    <row r="21" spans="1:17">
      <c r="A21" s="1">
        <v>2019</v>
      </c>
      <c r="B21" s="1">
        <v>163.1</v>
      </c>
      <c r="C21">
        <f>$B21*Sheet1!C21</f>
        <v>8.1265570503238654E-2</v>
      </c>
      <c r="D21">
        <f>$B21*Sheet1!D21</f>
        <v>19.674394618834079</v>
      </c>
      <c r="E21">
        <f>$B21*Sheet1!E21</f>
        <v>2.2705600398604884</v>
      </c>
      <c r="F21">
        <f>$B21*Sheet1!F21</f>
        <v>6.7206626806178367</v>
      </c>
      <c r="G21">
        <f>$B21*Sheet1!G21</f>
        <v>50.441539611360241</v>
      </c>
      <c r="H21">
        <f>$B21*Sheet1!H21</f>
        <v>0.83541006477329338</v>
      </c>
      <c r="I21">
        <f>$B21*Sheet1!I21</f>
        <v>1.978003986048829</v>
      </c>
      <c r="J21">
        <f>$B21*Sheet1!J21</f>
        <v>10.033047334329845</v>
      </c>
      <c r="K21">
        <f>$B21*Sheet1!K21</f>
        <v>6.8344344793223719</v>
      </c>
      <c r="L21">
        <f>$B21*Sheet1!L21</f>
        <v>15.976811160936721</v>
      </c>
      <c r="M21">
        <f>$B21*Sheet1!M21</f>
        <v>15.33968908819133</v>
      </c>
      <c r="N21">
        <f>$B21*Sheet1!N21</f>
        <v>5.4772994519182854</v>
      </c>
      <c r="O21">
        <f>$B21*Sheet1!O21</f>
        <v>19.476106626806178</v>
      </c>
      <c r="P21">
        <f>$B21*Sheet1!P21</f>
        <v>0.64524862979571507</v>
      </c>
      <c r="Q21">
        <f>$B21*Sheet1!Q21</f>
        <v>7.315526656701544</v>
      </c>
    </row>
    <row r="22" spans="1:17">
      <c r="A22" s="1">
        <v>2020</v>
      </c>
      <c r="B22" s="1">
        <v>162.5</v>
      </c>
      <c r="C22">
        <f>$B22*Sheet1!C22</f>
        <v>8.0966616841056299E-2</v>
      </c>
      <c r="D22">
        <f>$B22*Sheet1!D22</f>
        <v>19.602017937219731</v>
      </c>
      <c r="E22">
        <f>$B22*Sheet1!E22</f>
        <v>2.2622072745391133</v>
      </c>
      <c r="F22">
        <f>$B22*Sheet1!F22</f>
        <v>6.6959392127553556</v>
      </c>
      <c r="G22">
        <f>$B22*Sheet1!G22</f>
        <v>50.255979073243651</v>
      </c>
      <c r="H22">
        <f>$B22*Sheet1!H22</f>
        <v>0.83233682112605878</v>
      </c>
      <c r="I22">
        <f>$B22*Sheet1!I22</f>
        <v>1.9707274539113104</v>
      </c>
      <c r="J22">
        <f>$B22*Sheet1!J22</f>
        <v>9.9961385151968116</v>
      </c>
      <c r="K22">
        <f>$B22*Sheet1!K22</f>
        <v>6.8092924763328355</v>
      </c>
      <c r="L22">
        <f>$B22*Sheet1!L22</f>
        <v>15.918036870951671</v>
      </c>
      <c r="M22">
        <f>$B22*Sheet1!M22</f>
        <v>15.283258594917788</v>
      </c>
      <c r="N22">
        <f>$B22*Sheet1!N22</f>
        <v>5.4571499750871943</v>
      </c>
      <c r="O22">
        <f>$B22*Sheet1!O22</f>
        <v>19.404459392127553</v>
      </c>
      <c r="P22">
        <f>$B22*Sheet1!P22</f>
        <v>0.64287493771798709</v>
      </c>
      <c r="Q22">
        <f>$B22*Sheet1!Q22</f>
        <v>7.2886148480318882</v>
      </c>
    </row>
    <row r="23" spans="1:17">
      <c r="A23" s="1">
        <v>2021</v>
      </c>
      <c r="B23" s="1">
        <v>162.4</v>
      </c>
      <c r="C23">
        <f>$B23*Sheet1!C23</f>
        <v>8.0916791230692578E-2</v>
      </c>
      <c r="D23">
        <f>$B23*Sheet1!D23</f>
        <v>19.589955156950673</v>
      </c>
      <c r="E23">
        <f>$B23*Sheet1!E23</f>
        <v>2.2608151469855509</v>
      </c>
      <c r="F23">
        <f>$B23*Sheet1!F23</f>
        <v>6.6918186347782758</v>
      </c>
      <c r="G23">
        <f>$B23*Sheet1!G23</f>
        <v>50.225052316890888</v>
      </c>
      <c r="H23">
        <f>$B23*Sheet1!H23</f>
        <v>0.83182461385151962</v>
      </c>
      <c r="I23">
        <f>$B23*Sheet1!I23</f>
        <v>1.9695146985550573</v>
      </c>
      <c r="J23">
        <f>$B23*Sheet1!J23</f>
        <v>9.9899870453413051</v>
      </c>
      <c r="K23">
        <f>$B23*Sheet1!K23</f>
        <v>6.8051021425012461</v>
      </c>
      <c r="L23">
        <f>$B23*Sheet1!L23</f>
        <v>15.908241155954162</v>
      </c>
      <c r="M23">
        <f>$B23*Sheet1!M23</f>
        <v>15.27385351270553</v>
      </c>
      <c r="N23">
        <f>$B23*Sheet1!N23</f>
        <v>5.4537917289486799</v>
      </c>
      <c r="O23">
        <f>$B23*Sheet1!O23</f>
        <v>19.392518186347782</v>
      </c>
      <c r="P23">
        <f>$B23*Sheet1!P23</f>
        <v>0.64247932237169914</v>
      </c>
      <c r="Q23">
        <f>$B23*Sheet1!Q23</f>
        <v>7.2841295465869464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C6BE-4B4E-3040-8C86-BC20CAB9DCC4}">
  <dimension ref="A1:P23"/>
  <sheetViews>
    <sheetView tabSelected="1" workbookViewId="0">
      <selection activeCell="D28" sqref="D28"/>
    </sheetView>
  </sheetViews>
  <sheetFormatPr baseColWidth="10" defaultRowHeight="16"/>
  <sheetData>
    <row r="1" spans="1:1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>
      <c r="A2">
        <v>2000</v>
      </c>
      <c r="B2">
        <v>2.0482500936780688</v>
      </c>
      <c r="C2">
        <v>27.508092714522775</v>
      </c>
      <c r="D2">
        <v>2.142206519993576</v>
      </c>
      <c r="E2">
        <v>9.6681162678657451</v>
      </c>
      <c r="F2">
        <v>29.119445425833739</v>
      </c>
      <c r="G2">
        <v>1.8955709009153685</v>
      </c>
      <c r="H2">
        <v>5.1041828595899581</v>
      </c>
      <c r="I2">
        <v>15.383015898506505</v>
      </c>
      <c r="J2">
        <v>11.117394143782453</v>
      </c>
      <c r="K2">
        <v>39.301973127776883</v>
      </c>
      <c r="L2">
        <v>16.768873186660244</v>
      </c>
      <c r="M2">
        <v>10.318764520100638</v>
      </c>
      <c r="N2">
        <v>32.271683528719024</v>
      </c>
      <c r="O2">
        <v>2.7035961672287354</v>
      </c>
      <c r="P2">
        <v>14.048834644826295</v>
      </c>
    </row>
    <row r="3" spans="1:16">
      <c r="A3">
        <v>2001</v>
      </c>
      <c r="B3">
        <v>2.0081066324072587</v>
      </c>
      <c r="C3">
        <v>26.96896418821262</v>
      </c>
      <c r="D3">
        <v>2.1002216155452063</v>
      </c>
      <c r="E3">
        <v>9.4786317648948124</v>
      </c>
      <c r="F3">
        <v>28.548736149028425</v>
      </c>
      <c r="G3">
        <v>1.8584197848080937</v>
      </c>
      <c r="H3">
        <v>5.0041464589690055</v>
      </c>
      <c r="I3">
        <v>15.081525614260478</v>
      </c>
      <c r="J3">
        <v>10.899505379797654</v>
      </c>
      <c r="K3">
        <v>38.531697446603495</v>
      </c>
      <c r="L3">
        <v>16.440221615545205</v>
      </c>
      <c r="M3">
        <v>10.116528023125101</v>
      </c>
      <c r="N3">
        <v>31.639193833306571</v>
      </c>
      <c r="O3">
        <v>2.6506086397944437</v>
      </c>
      <c r="P3">
        <v>13.773492853701622</v>
      </c>
    </row>
    <row r="4" spans="1:16">
      <c r="A4">
        <v>2002</v>
      </c>
      <c r="B4">
        <v>1.5431893367592744</v>
      </c>
      <c r="C4">
        <v>20.72510358117874</v>
      </c>
      <c r="D4">
        <v>1.6139778384454793</v>
      </c>
      <c r="E4">
        <v>7.2841368235105186</v>
      </c>
      <c r="F4">
        <v>21.939126385097161</v>
      </c>
      <c r="G4">
        <v>1.4281580215191907</v>
      </c>
      <c r="H4">
        <v>3.8455853541030995</v>
      </c>
      <c r="I4">
        <v>11.589847438573953</v>
      </c>
      <c r="J4">
        <v>8.3760494620202355</v>
      </c>
      <c r="K4">
        <v>29.61083025533965</v>
      </c>
      <c r="L4">
        <v>12.63397783844548</v>
      </c>
      <c r="M4">
        <v>7.7743471976874909</v>
      </c>
      <c r="N4">
        <v>24.314080616669347</v>
      </c>
      <c r="O4">
        <v>2.036939136020556</v>
      </c>
      <c r="P4">
        <v>10.58465071462984</v>
      </c>
    </row>
    <row r="5" spans="1:16">
      <c r="A5">
        <v>2003</v>
      </c>
      <c r="B5">
        <v>1.5898677800974255</v>
      </c>
      <c r="C5">
        <v>21.351997216423104</v>
      </c>
      <c r="D5">
        <v>1.6627974947807933</v>
      </c>
      <c r="E5">
        <v>7.5044676409185804</v>
      </c>
      <c r="F5">
        <v>22.602741823242869</v>
      </c>
      <c r="G5">
        <v>1.4713569937369522</v>
      </c>
      <c r="H5">
        <v>3.9619067501739735</v>
      </c>
      <c r="I5">
        <v>11.940417536534447</v>
      </c>
      <c r="J5">
        <v>8.6294084899095349</v>
      </c>
      <c r="K5">
        <v>30.506499652052888</v>
      </c>
      <c r="L5">
        <v>13.016130828114127</v>
      </c>
      <c r="M5">
        <v>8.009505915100906</v>
      </c>
      <c r="N5">
        <v>25.049533750869873</v>
      </c>
      <c r="O5">
        <v>2.0985525400139182</v>
      </c>
      <c r="P5">
        <v>10.904815588030621</v>
      </c>
    </row>
    <row r="6" spans="1:16">
      <c r="A6">
        <v>2004</v>
      </c>
      <c r="B6">
        <v>1.5543921631604305</v>
      </c>
      <c r="C6">
        <v>20.875558053637384</v>
      </c>
      <c r="D6">
        <v>1.6256945559659546</v>
      </c>
      <c r="E6">
        <v>7.3370162196884534</v>
      </c>
      <c r="F6">
        <v>22.098394090252132</v>
      </c>
      <c r="G6">
        <v>1.4385257748514533</v>
      </c>
      <c r="H6">
        <v>3.8735024891601091</v>
      </c>
      <c r="I6">
        <v>11.67398426208447</v>
      </c>
      <c r="J6">
        <v>8.4368556287136656</v>
      </c>
      <c r="K6">
        <v>29.825790910550825</v>
      </c>
      <c r="L6">
        <v>12.725694555965955</v>
      </c>
      <c r="M6">
        <v>7.8307852898667099</v>
      </c>
      <c r="N6">
        <v>24.490589368877473</v>
      </c>
      <c r="O6">
        <v>2.0517263529789624</v>
      </c>
      <c r="P6">
        <v>10.661490284246026</v>
      </c>
    </row>
    <row r="7" spans="1:16">
      <c r="A7">
        <v>2005</v>
      </c>
      <c r="B7">
        <v>1.6001370376318187</v>
      </c>
      <c r="C7">
        <v>21.489913816176863</v>
      </c>
      <c r="D7">
        <v>1.6735378191745622</v>
      </c>
      <c r="E7">
        <v>7.5529404207483539</v>
      </c>
      <c r="F7">
        <v>22.748737219634926</v>
      </c>
      <c r="G7">
        <v>1.4808607676248595</v>
      </c>
      <c r="H7">
        <v>3.9874974573095661</v>
      </c>
      <c r="I7">
        <v>12.017542958085755</v>
      </c>
      <c r="J7">
        <v>8.685147476045179</v>
      </c>
      <c r="K7">
        <v>30.703546919329799</v>
      </c>
      <c r="L7">
        <v>13.10020448584123</v>
      </c>
      <c r="M7">
        <v>8.0612408329318566</v>
      </c>
      <c r="N7">
        <v>25.211333440393986</v>
      </c>
      <c r="O7">
        <v>2.1121074888924576</v>
      </c>
      <c r="P7">
        <v>10.975251860178792</v>
      </c>
    </row>
    <row r="8" spans="1:16">
      <c r="A8">
        <v>2006</v>
      </c>
      <c r="B8">
        <v>0.28182329025220643</v>
      </c>
      <c r="C8">
        <v>17.963838297028392</v>
      </c>
      <c r="D8">
        <v>1.3803589726638681</v>
      </c>
      <c r="E8">
        <v>9.8446435064291133</v>
      </c>
      <c r="F8">
        <v>28.928106303507089</v>
      </c>
      <c r="G8">
        <v>1.0429378904571447</v>
      </c>
      <c r="H8">
        <v>2.6706111790566225</v>
      </c>
      <c r="I8">
        <v>12.643704756553069</v>
      </c>
      <c r="J8">
        <v>9.8427263411893033</v>
      </c>
      <c r="K8">
        <v>33.663504445840083</v>
      </c>
      <c r="L8">
        <v>13.387564869599709</v>
      </c>
      <c r="M8">
        <v>7.2219614583677654</v>
      </c>
      <c r="N8">
        <v>23.335735298978616</v>
      </c>
      <c r="O8">
        <v>0.19555085446071466</v>
      </c>
      <c r="P8">
        <v>11.596932535616302</v>
      </c>
    </row>
    <row r="9" spans="1:16">
      <c r="A9">
        <v>2007</v>
      </c>
      <c r="B9">
        <v>0.27923181172115163</v>
      </c>
      <c r="C9">
        <v>17.798653577055717</v>
      </c>
      <c r="D9">
        <v>1.3676660165933958</v>
      </c>
      <c r="E9">
        <v>9.7541180488987322</v>
      </c>
      <c r="F9">
        <v>28.662100728302427</v>
      </c>
      <c r="G9">
        <v>1.0333476569816769</v>
      </c>
      <c r="H9">
        <v>2.6460538348813891</v>
      </c>
      <c r="I9">
        <v>12.527440804768673</v>
      </c>
      <c r="J9">
        <v>9.7522185127645749</v>
      </c>
      <c r="K9">
        <v>33.353954979671435</v>
      </c>
      <c r="L9">
        <v>13.26446082482178</v>
      </c>
      <c r="M9">
        <v>7.1555526173712805</v>
      </c>
      <c r="N9">
        <v>23.12115382496502</v>
      </c>
      <c r="O9">
        <v>0.1937526856840644</v>
      </c>
      <c r="P9">
        <v>11.490294075518682</v>
      </c>
    </row>
    <row r="10" spans="1:16">
      <c r="A10">
        <v>2008</v>
      </c>
      <c r="B10">
        <v>0.28198525766039734</v>
      </c>
      <c r="C10">
        <v>17.974162342026684</v>
      </c>
      <c r="D10">
        <v>1.3811522824182725</v>
      </c>
      <c r="E10">
        <v>9.8503013475247627</v>
      </c>
      <c r="F10">
        <v>28.94473165195738</v>
      </c>
      <c r="G10">
        <v>1.0435372800493614</v>
      </c>
      <c r="H10">
        <v>2.6721460130675743</v>
      </c>
      <c r="I10">
        <v>12.650971253539593</v>
      </c>
      <c r="J10">
        <v>9.8483830804658492</v>
      </c>
      <c r="K10">
        <v>33.682851287475621</v>
      </c>
      <c r="L10">
        <v>13.39525887239833</v>
      </c>
      <c r="M10">
        <v>7.226112010930045</v>
      </c>
      <c r="N10">
        <v>23.349146641104465</v>
      </c>
      <c r="O10">
        <v>0.19566324000925528</v>
      </c>
      <c r="P10">
        <v>11.603597439372402</v>
      </c>
    </row>
    <row r="11" spans="1:16">
      <c r="A11">
        <v>2009</v>
      </c>
      <c r="B11">
        <v>0.26433081016758669</v>
      </c>
      <c r="C11">
        <v>16.848841437212837</v>
      </c>
      <c r="D11">
        <v>1.2946815191881795</v>
      </c>
      <c r="E11">
        <v>9.2335966680990307</v>
      </c>
      <c r="F11">
        <v>27.13256867087561</v>
      </c>
      <c r="G11">
        <v>0.97820381449773575</v>
      </c>
      <c r="H11">
        <v>2.5048491058737974</v>
      </c>
      <c r="I11">
        <v>11.858923082008396</v>
      </c>
      <c r="J11">
        <v>9.2317984993223803</v>
      </c>
      <c r="K11">
        <v>31.574045549201731</v>
      </c>
      <c r="L11">
        <v>12.556612567348692</v>
      </c>
      <c r="M11">
        <v>6.7737017816414893</v>
      </c>
      <c r="N11">
        <v>21.887310349386837</v>
      </c>
      <c r="O11">
        <v>0.18341321521832546</v>
      </c>
      <c r="P11">
        <v>10.877122929957359</v>
      </c>
    </row>
    <row r="12" spans="1:16">
      <c r="A12">
        <v>2010</v>
      </c>
      <c r="B12">
        <v>0.17397000517152211</v>
      </c>
      <c r="C12">
        <v>17.978833534448082</v>
      </c>
      <c r="D12">
        <v>0.92397402746652868</v>
      </c>
      <c r="E12">
        <v>6.5895971958857658</v>
      </c>
      <c r="F12">
        <v>27.33648681261851</v>
      </c>
      <c r="G12">
        <v>0.7886640234442337</v>
      </c>
      <c r="H12">
        <v>2.4568430730333848</v>
      </c>
      <c r="I12">
        <v>10.210106303510889</v>
      </c>
      <c r="J12">
        <v>8.882135264034936</v>
      </c>
      <c r="K12">
        <v>28.697318853071305</v>
      </c>
      <c r="L12">
        <v>15.858332471412973</v>
      </c>
      <c r="M12">
        <v>16.457562489225996</v>
      </c>
      <c r="N12">
        <v>23.864818709417914</v>
      </c>
      <c r="O12">
        <v>0.55863701660633225</v>
      </c>
      <c r="P12">
        <v>7.4227202206516116</v>
      </c>
    </row>
    <row r="13" spans="1:16">
      <c r="A13">
        <v>2011</v>
      </c>
      <c r="B13">
        <v>0.17624547491811757</v>
      </c>
      <c r="C13">
        <v>18.213990691260129</v>
      </c>
      <c r="D13">
        <v>0.93605930012066885</v>
      </c>
      <c r="E13">
        <v>6.6757869332873643</v>
      </c>
      <c r="F13">
        <v>27.694038958800206</v>
      </c>
      <c r="G13">
        <v>0.79897948629546633</v>
      </c>
      <c r="H13">
        <v>2.4889777624547493</v>
      </c>
      <c r="I13">
        <v>10.343651094638856</v>
      </c>
      <c r="J13">
        <v>8.9983106360972247</v>
      </c>
      <c r="K13">
        <v>29.072670229270816</v>
      </c>
      <c r="L13">
        <v>16.065754180313739</v>
      </c>
      <c r="M13">
        <v>16.672821927253924</v>
      </c>
      <c r="N13">
        <v>24.176962592656441</v>
      </c>
      <c r="O13">
        <v>0.56594380279262202</v>
      </c>
      <c r="P13">
        <v>7.5198069298396835</v>
      </c>
    </row>
    <row r="14" spans="1:16">
      <c r="A14">
        <v>2012</v>
      </c>
      <c r="B14">
        <v>0.16569556972935698</v>
      </c>
      <c r="C14">
        <v>17.123716600586103</v>
      </c>
      <c r="D14">
        <v>0.88002758145147375</v>
      </c>
      <c r="E14">
        <v>6.2761799689708662</v>
      </c>
      <c r="F14">
        <v>26.036297190139628</v>
      </c>
      <c r="G14">
        <v>0.7511532494397517</v>
      </c>
      <c r="H14">
        <v>2.3399896569556971</v>
      </c>
      <c r="I14">
        <v>9.7244888812273746</v>
      </c>
      <c r="J14">
        <v>8.4596793656266165</v>
      </c>
      <c r="K14">
        <v>27.332404757800376</v>
      </c>
      <c r="L14">
        <v>15.10407171177383</v>
      </c>
      <c r="M14">
        <v>15.674800896397173</v>
      </c>
      <c r="N14">
        <v>22.729750043096015</v>
      </c>
      <c r="O14">
        <v>0.53206688501982413</v>
      </c>
      <c r="P14">
        <v>7.0696776417858986</v>
      </c>
    </row>
    <row r="15" spans="1:16">
      <c r="A15">
        <v>2013</v>
      </c>
      <c r="B15">
        <v>0.19196690225823132</v>
      </c>
      <c r="C15">
        <v>19.838712865597884</v>
      </c>
      <c r="D15">
        <v>1.0195575475492731</v>
      </c>
      <c r="E15">
        <v>7.2712796644256725</v>
      </c>
      <c r="F15">
        <v>30.164399241510083</v>
      </c>
      <c r="G15">
        <v>0.8702499569039821</v>
      </c>
      <c r="H15">
        <v>2.7109992530023561</v>
      </c>
      <c r="I15">
        <v>11.266324196977532</v>
      </c>
      <c r="J15">
        <v>9.800976843073034</v>
      </c>
      <c r="K15">
        <v>31.666007010285579</v>
      </c>
      <c r="L15">
        <v>17.498849623628107</v>
      </c>
      <c r="M15">
        <v>18.160068953628684</v>
      </c>
      <c r="N15">
        <v>26.333593058668043</v>
      </c>
      <c r="O15">
        <v>0.61642705280698729</v>
      </c>
      <c r="P15">
        <v>8.1905878296845369</v>
      </c>
    </row>
    <row r="16" spans="1:16">
      <c r="A16">
        <v>2014</v>
      </c>
      <c r="B16">
        <v>0.15144225663246882</v>
      </c>
      <c r="C16">
        <v>22.077980628305614</v>
      </c>
      <c r="D16">
        <v>1.4837507168801376</v>
      </c>
      <c r="E16">
        <v>9.6577985938528847</v>
      </c>
      <c r="F16">
        <v>28.659009324752013</v>
      </c>
      <c r="G16">
        <v>1.4089880838590454</v>
      </c>
      <c r="H16">
        <v>3.7898903969922899</v>
      </c>
      <c r="I16">
        <v>11.080205611843922</v>
      </c>
      <c r="J16">
        <v>9.8897544552772985</v>
      </c>
      <c r="K16">
        <v>23.473549778032666</v>
      </c>
      <c r="L16">
        <v>14.526954693175302</v>
      </c>
      <c r="M16">
        <v>18.50854414919603</v>
      </c>
      <c r="N16">
        <v>26.205261369187959</v>
      </c>
      <c r="O16">
        <v>0.85306081267656486</v>
      </c>
      <c r="P16">
        <v>8.7338091293357962</v>
      </c>
    </row>
    <row r="17" spans="1:16">
      <c r="A17">
        <v>2015</v>
      </c>
      <c r="B17">
        <v>0.1504354383058264</v>
      </c>
      <c r="C17">
        <v>21.931201809724083</v>
      </c>
      <c r="D17">
        <v>1.4738864461861978</v>
      </c>
      <c r="E17">
        <v>9.5935916225918145</v>
      </c>
      <c r="F17">
        <v>28.468478514836765</v>
      </c>
      <c r="G17">
        <v>1.3996208500605365</v>
      </c>
      <c r="H17">
        <v>3.7646944497546682</v>
      </c>
      <c r="I17">
        <v>11.00654219503388</v>
      </c>
      <c r="J17">
        <v>9.8240053951868145</v>
      </c>
      <c r="K17">
        <v>23.317492937403088</v>
      </c>
      <c r="L17">
        <v>14.430376601032309</v>
      </c>
      <c r="M17">
        <v>18.385495656237389</v>
      </c>
      <c r="N17">
        <v>26.031043565071474</v>
      </c>
      <c r="O17">
        <v>0.8473894942543384</v>
      </c>
      <c r="P17">
        <v>8.6757450243208218</v>
      </c>
    </row>
    <row r="18" spans="1:16">
      <c r="A18">
        <v>2016</v>
      </c>
      <c r="B18">
        <v>0.14590475583593535</v>
      </c>
      <c r="C18">
        <v>21.270697126107184</v>
      </c>
      <c r="D18">
        <v>1.4294972280634679</v>
      </c>
      <c r="E18">
        <v>9.3046602519169905</v>
      </c>
      <c r="F18">
        <v>27.611089870218144</v>
      </c>
      <c r="G18">
        <v>1.3574682979672466</v>
      </c>
      <c r="H18">
        <v>3.6513126871853698</v>
      </c>
      <c r="I18">
        <v>10.675056819388688</v>
      </c>
      <c r="J18">
        <v>9.528134624779625</v>
      </c>
      <c r="K18">
        <v>22.615237154569975</v>
      </c>
      <c r="L18">
        <v>13.995775186388837</v>
      </c>
      <c r="M18">
        <v>17.831777437923492</v>
      </c>
      <c r="N18">
        <v>25.247063446547291</v>
      </c>
      <c r="O18">
        <v>0.82186856135431929</v>
      </c>
      <c r="P18">
        <v>8.4144565517534353</v>
      </c>
    </row>
    <row r="19" spans="1:16">
      <c r="A19">
        <v>2017</v>
      </c>
      <c r="B19">
        <v>0.13919263365831899</v>
      </c>
      <c r="C19">
        <v>20.292171668896962</v>
      </c>
      <c r="D19">
        <v>1.3637354234372014</v>
      </c>
      <c r="E19">
        <v>8.876613776843179</v>
      </c>
      <c r="F19">
        <v>26.340884470783152</v>
      </c>
      <c r="G19">
        <v>1.2950200726438539</v>
      </c>
      <c r="H19">
        <v>3.4833397056012236</v>
      </c>
      <c r="I19">
        <v>10.183967373988404</v>
      </c>
      <c r="J19">
        <v>9.089807557509717</v>
      </c>
      <c r="K19">
        <v>21.574858217039441</v>
      </c>
      <c r="L19">
        <v>13.351921238768879</v>
      </c>
      <c r="M19">
        <v>17.011454151532529</v>
      </c>
      <c r="N19">
        <v>24.085611419104058</v>
      </c>
      <c r="O19">
        <v>0.78405977187280951</v>
      </c>
      <c r="P19">
        <v>8.0273625183202704</v>
      </c>
    </row>
    <row r="20" spans="1:16">
      <c r="A20">
        <v>2018</v>
      </c>
      <c r="B20">
        <v>8.4304932735425997E-2</v>
      </c>
      <c r="C20">
        <v>20.410224215246636</v>
      </c>
      <c r="D20">
        <v>2.3554798206278025</v>
      </c>
      <c r="E20">
        <v>6.9720179372197304</v>
      </c>
      <c r="F20">
        <v>52.328071748878919</v>
      </c>
      <c r="G20">
        <v>0.86665470852017923</v>
      </c>
      <c r="H20">
        <v>2.0519820627802687</v>
      </c>
      <c r="I20">
        <v>10.408286995515693</v>
      </c>
      <c r="J20">
        <v>7.090044843049327</v>
      </c>
      <c r="K20">
        <v>16.574349775784754</v>
      </c>
      <c r="L20">
        <v>15.913399103139012</v>
      </c>
      <c r="M20">
        <v>5.6821524663677128</v>
      </c>
      <c r="N20">
        <v>20.204520179372196</v>
      </c>
      <c r="O20">
        <v>0.66938116591928254</v>
      </c>
      <c r="P20">
        <v>7.5891300448430492</v>
      </c>
    </row>
    <row r="21" spans="1:16">
      <c r="A21">
        <v>2019</v>
      </c>
      <c r="B21">
        <v>8.1265570503238654E-2</v>
      </c>
      <c r="C21">
        <v>19.674394618834079</v>
      </c>
      <c r="D21">
        <v>2.2705600398604884</v>
      </c>
      <c r="E21">
        <v>6.7206626806178367</v>
      </c>
      <c r="F21">
        <v>50.441539611360241</v>
      </c>
      <c r="G21">
        <v>0.83541006477329338</v>
      </c>
      <c r="H21">
        <v>1.978003986048829</v>
      </c>
      <c r="I21">
        <v>10.033047334329845</v>
      </c>
      <c r="J21">
        <v>6.8344344793223719</v>
      </c>
      <c r="K21">
        <v>15.976811160936721</v>
      </c>
      <c r="L21">
        <v>15.33968908819133</v>
      </c>
      <c r="M21">
        <v>5.4772994519182854</v>
      </c>
      <c r="N21">
        <v>19.476106626806178</v>
      </c>
      <c r="O21">
        <v>0.64524862979571507</v>
      </c>
      <c r="P21">
        <v>7.315526656701544</v>
      </c>
    </row>
    <row r="22" spans="1:16">
      <c r="A22">
        <v>2020</v>
      </c>
      <c r="B22">
        <v>8.0966616841056299E-2</v>
      </c>
      <c r="C22">
        <v>19.602017937219731</v>
      </c>
      <c r="D22">
        <v>2.2622072745391133</v>
      </c>
      <c r="E22">
        <v>6.6959392127553556</v>
      </c>
      <c r="F22">
        <v>50.255979073243651</v>
      </c>
      <c r="G22">
        <v>0.83233682112605878</v>
      </c>
      <c r="H22">
        <v>1.9707274539113104</v>
      </c>
      <c r="I22">
        <v>9.9961385151968116</v>
      </c>
      <c r="J22">
        <v>6.8092924763328355</v>
      </c>
      <c r="K22">
        <v>15.918036870951671</v>
      </c>
      <c r="L22">
        <v>15.283258594917788</v>
      </c>
      <c r="M22">
        <v>5.4571499750871943</v>
      </c>
      <c r="N22">
        <v>19.404459392127553</v>
      </c>
      <c r="O22">
        <v>0.64287493771798709</v>
      </c>
      <c r="P22">
        <v>7.2886148480318882</v>
      </c>
    </row>
    <row r="23" spans="1:16">
      <c r="A23">
        <v>2021</v>
      </c>
      <c r="B23">
        <v>8.0916791230692578E-2</v>
      </c>
      <c r="C23">
        <v>19.589955156950673</v>
      </c>
      <c r="D23">
        <v>2.2608151469855509</v>
      </c>
      <c r="E23">
        <v>6.6918186347782758</v>
      </c>
      <c r="F23">
        <v>50.225052316890888</v>
      </c>
      <c r="G23">
        <v>0.83182461385151962</v>
      </c>
      <c r="H23">
        <v>1.9695146985550573</v>
      </c>
      <c r="I23">
        <v>9.9899870453413051</v>
      </c>
      <c r="J23">
        <v>6.8051021425012461</v>
      </c>
      <c r="K23">
        <v>15.908241155954162</v>
      </c>
      <c r="L23">
        <v>15.27385351270553</v>
      </c>
      <c r="M23">
        <v>5.4537917289486799</v>
      </c>
      <c r="N23">
        <v>19.392518186347782</v>
      </c>
      <c r="O23">
        <v>0.64247932237169914</v>
      </c>
      <c r="P23">
        <v>7.2841295465869464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579F-B2D6-E946-BEDD-4F15FA60C0EA}">
  <dimension ref="A2:A16"/>
  <sheetViews>
    <sheetView workbookViewId="0">
      <selection activeCell="A2" sqref="A2:A16"/>
    </sheetView>
  </sheetViews>
  <sheetFormatPr baseColWidth="10" defaultRowHeight="16"/>
  <sheetData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elec_data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Sinha</dc:creator>
  <cp:lastModifiedBy>Vedant Sinha</cp:lastModifiedBy>
  <dcterms:created xsi:type="dcterms:W3CDTF">2024-04-14T04:13:29Z</dcterms:created>
  <dcterms:modified xsi:type="dcterms:W3CDTF">2024-04-14T08:11:19Z</dcterms:modified>
</cp:coreProperties>
</file>