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b\AppData\Local\Box\Box Edit\Documents\3hZH1tMR0UG1wn79Om5sNA==\"/>
    </mc:Choice>
  </mc:AlternateContent>
  <xr:revisionPtr revIDLastSave="0" documentId="13_ncr:1_{0A3204F1-2414-4344-8D6C-6E1AD2B1120D}" xr6:coauthVersionLast="47" xr6:coauthVersionMax="47" xr10:uidLastSave="{00000000-0000-0000-0000-000000000000}"/>
  <bookViews>
    <workbookView xWindow="-120" yWindow="-120" windowWidth="28020" windowHeight="16440" activeTab="3" xr2:uid="{9780539D-D6F4-44BA-8CD2-E38BE4B19524}"/>
  </bookViews>
  <sheets>
    <sheet name="rules2019" sheetId="4" r:id="rId1"/>
    <sheet name="rules2020" sheetId="3" r:id="rId2"/>
    <sheet name="rules2021" sheetId="1" r:id="rId3"/>
    <sheet name="rulesForCode" sheetId="7" r:id="rId4"/>
    <sheet name="data" sheetId="2" r:id="rId5"/>
    <sheet name="code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7" l="1"/>
  <c r="E46" i="7"/>
  <c r="E47" i="7"/>
  <c r="E48" i="7"/>
  <c r="E49" i="7"/>
  <c r="E51" i="7"/>
  <c r="E52" i="7"/>
  <c r="E53" i="7"/>
  <c r="E54" i="7"/>
  <c r="E55" i="7"/>
  <c r="E56" i="7"/>
  <c r="E58" i="7"/>
  <c r="E59" i="7"/>
  <c r="E60" i="7"/>
  <c r="E61" i="7"/>
  <c r="E62" i="7"/>
  <c r="E63" i="7"/>
  <c r="E44" i="7"/>
  <c r="E42" i="7"/>
  <c r="E24" i="7"/>
  <c r="E25" i="7"/>
  <c r="E26" i="7"/>
  <c r="E27" i="7"/>
  <c r="E28" i="7"/>
  <c r="E30" i="7"/>
  <c r="E31" i="7"/>
  <c r="E32" i="7"/>
  <c r="E33" i="7"/>
  <c r="E34" i="7"/>
  <c r="E35" i="7"/>
  <c r="E37" i="7"/>
  <c r="E38" i="7"/>
  <c r="E39" i="7"/>
  <c r="E40" i="7"/>
  <c r="E41" i="7"/>
  <c r="E23" i="7"/>
  <c r="I14" i="4"/>
  <c r="H14" i="4"/>
  <c r="G14" i="4"/>
  <c r="E14" i="4" s="1"/>
  <c r="F14" i="4" s="1"/>
  <c r="H12" i="4"/>
  <c r="G12" i="4"/>
  <c r="E12" i="4"/>
  <c r="F12" i="4" s="1"/>
  <c r="G8" i="4"/>
  <c r="I16" i="4" s="1"/>
  <c r="G7" i="4"/>
  <c r="I13" i="4" s="1"/>
  <c r="E13" i="4" s="1"/>
  <c r="F13" i="4" s="1"/>
  <c r="G6" i="4"/>
  <c r="G5" i="4"/>
  <c r="H13" i="4" s="1"/>
  <c r="G4" i="4"/>
  <c r="G20" i="4" s="1"/>
  <c r="E20" i="4" s="1"/>
  <c r="F20" i="4" s="1"/>
  <c r="G3" i="4"/>
  <c r="I26" i="4" s="1"/>
  <c r="G2" i="4"/>
  <c r="H26" i="4" s="1"/>
  <c r="G19" i="3"/>
  <c r="I18" i="3"/>
  <c r="H18" i="3"/>
  <c r="E18" i="3" s="1"/>
  <c r="F18" i="3" s="1"/>
  <c r="G18" i="3"/>
  <c r="G16" i="3"/>
  <c r="G15" i="3"/>
  <c r="E15" i="3"/>
  <c r="F15" i="3" s="1"/>
  <c r="I14" i="3"/>
  <c r="H14" i="3"/>
  <c r="G14" i="3"/>
  <c r="E14" i="3" s="1"/>
  <c r="F14" i="3" s="1"/>
  <c r="I13" i="3"/>
  <c r="E13" i="3" s="1"/>
  <c r="F13" i="3" s="1"/>
  <c r="G13" i="3"/>
  <c r="G8" i="3"/>
  <c r="I16" i="3" s="1"/>
  <c r="G7" i="3"/>
  <c r="G17" i="3" s="1"/>
  <c r="E17" i="3" s="1"/>
  <c r="F17" i="3" s="1"/>
  <c r="G6" i="3"/>
  <c r="G5" i="3"/>
  <c r="H13" i="3" s="1"/>
  <c r="G4" i="3"/>
  <c r="G20" i="3" s="1"/>
  <c r="E20" i="3" s="1"/>
  <c r="F20" i="3" s="1"/>
  <c r="G3" i="3"/>
  <c r="I26" i="3" s="1"/>
  <c r="G2" i="3"/>
  <c r="I12" i="3" s="1"/>
  <c r="G3" i="1"/>
  <c r="H23" i="1" s="1"/>
  <c r="G4" i="1"/>
  <c r="G23" i="1" s="1"/>
  <c r="E23" i="1" s="1"/>
  <c r="F23" i="1" s="1"/>
  <c r="G5" i="1"/>
  <c r="H13" i="1" s="1"/>
  <c r="G6" i="1"/>
  <c r="G7" i="1"/>
  <c r="I13" i="1" s="1"/>
  <c r="E13" i="1" s="1"/>
  <c r="F13" i="1" s="1"/>
  <c r="G8" i="1"/>
  <c r="I14" i="1" s="1"/>
  <c r="G2" i="1"/>
  <c r="H24" i="1" s="1"/>
  <c r="G15" i="4" l="1"/>
  <c r="E15" i="4" s="1"/>
  <c r="F15" i="4" s="1"/>
  <c r="H15" i="4"/>
  <c r="G17" i="4"/>
  <c r="E17" i="4" s="1"/>
  <c r="F17" i="4" s="1"/>
  <c r="H17" i="4"/>
  <c r="I17" i="4"/>
  <c r="H18" i="4"/>
  <c r="E18" i="4" s="1"/>
  <c r="F18" i="4" s="1"/>
  <c r="H20" i="4"/>
  <c r="G11" i="4"/>
  <c r="E11" i="4" s="1"/>
  <c r="F11" i="4" s="1"/>
  <c r="I20" i="4"/>
  <c r="H11" i="4"/>
  <c r="I21" i="4"/>
  <c r="I11" i="4"/>
  <c r="I23" i="4"/>
  <c r="G24" i="4"/>
  <c r="E24" i="4" s="1"/>
  <c r="F24" i="4" s="1"/>
  <c r="G21" i="4"/>
  <c r="H24" i="4"/>
  <c r="G18" i="4"/>
  <c r="H21" i="4"/>
  <c r="E21" i="4" s="1"/>
  <c r="F21" i="4" s="1"/>
  <c r="I24" i="4"/>
  <c r="I18" i="4"/>
  <c r="I15" i="4"/>
  <c r="G25" i="4"/>
  <c r="I12" i="4"/>
  <c r="G22" i="4"/>
  <c r="H25" i="4"/>
  <c r="E25" i="4" s="1"/>
  <c r="F25" i="4" s="1"/>
  <c r="G19" i="4"/>
  <c r="H22" i="4"/>
  <c r="I25" i="4"/>
  <c r="G16" i="4"/>
  <c r="H19" i="4"/>
  <c r="I22" i="4"/>
  <c r="E22" i="4" s="1"/>
  <c r="F22" i="4" s="1"/>
  <c r="G13" i="4"/>
  <c r="H16" i="4"/>
  <c r="E16" i="4" s="1"/>
  <c r="F16" i="4" s="1"/>
  <c r="I19" i="4"/>
  <c r="E19" i="4" s="1"/>
  <c r="F19" i="4" s="1"/>
  <c r="G26" i="4"/>
  <c r="E26" i="4" s="1"/>
  <c r="F26" i="4" s="1"/>
  <c r="G23" i="4"/>
  <c r="E23" i="4" s="1"/>
  <c r="F23" i="4" s="1"/>
  <c r="H23" i="4"/>
  <c r="H19" i="3"/>
  <c r="I19" i="3"/>
  <c r="E19" i="3" s="1"/>
  <c r="F19" i="3" s="1"/>
  <c r="H15" i="3"/>
  <c r="I15" i="3"/>
  <c r="G21" i="3"/>
  <c r="H21" i="3"/>
  <c r="E21" i="3" s="1"/>
  <c r="F21" i="3" s="1"/>
  <c r="I21" i="3"/>
  <c r="G11" i="3"/>
  <c r="E11" i="3" s="1"/>
  <c r="F11" i="3" s="1"/>
  <c r="I11" i="3"/>
  <c r="H16" i="3"/>
  <c r="E16" i="3" s="1"/>
  <c r="F16" i="3" s="1"/>
  <c r="G22" i="3"/>
  <c r="G24" i="3"/>
  <c r="E24" i="3" s="1"/>
  <c r="F24" i="3" s="1"/>
  <c r="H11" i="3"/>
  <c r="G12" i="3"/>
  <c r="I17" i="3"/>
  <c r="H24" i="3"/>
  <c r="H12" i="3"/>
  <c r="E12" i="3" s="1"/>
  <c r="F12" i="3" s="1"/>
  <c r="I24" i="3"/>
  <c r="G25" i="3"/>
  <c r="H22" i="3"/>
  <c r="H20" i="3"/>
  <c r="I23" i="3"/>
  <c r="H17" i="3"/>
  <c r="I20" i="3"/>
  <c r="I25" i="3"/>
  <c r="I22" i="3"/>
  <c r="E22" i="3" s="1"/>
  <c r="F22" i="3" s="1"/>
  <c r="G26" i="3"/>
  <c r="E26" i="3" s="1"/>
  <c r="F26" i="3" s="1"/>
  <c r="H25" i="3"/>
  <c r="E25" i="3" s="1"/>
  <c r="F25" i="3" s="1"/>
  <c r="G23" i="3"/>
  <c r="E23" i="3" s="1"/>
  <c r="F23" i="3" s="1"/>
  <c r="H26" i="3"/>
  <c r="H23" i="3"/>
  <c r="H18" i="1"/>
  <c r="E18" i="1" s="1"/>
  <c r="F18" i="1" s="1"/>
  <c r="G14" i="1"/>
  <c r="E14" i="1" s="1"/>
  <c r="F14" i="1" s="1"/>
  <c r="G18" i="1"/>
  <c r="H14" i="1"/>
  <c r="I22" i="1"/>
  <c r="E22" i="1" s="1"/>
  <c r="F22" i="1" s="1"/>
  <c r="I18" i="1"/>
  <c r="H22" i="1"/>
  <c r="G22" i="1"/>
  <c r="I21" i="1"/>
  <c r="H11" i="1"/>
  <c r="I15" i="1"/>
  <c r="I26" i="1"/>
  <c r="H21" i="1"/>
  <c r="E21" i="1" s="1"/>
  <c r="F21" i="1" s="1"/>
  <c r="I11" i="1"/>
  <c r="H15" i="1"/>
  <c r="H26" i="1"/>
  <c r="G21" i="1"/>
  <c r="G11" i="1"/>
  <c r="E11" i="1" s="1"/>
  <c r="F11" i="1" s="1"/>
  <c r="G15" i="1"/>
  <c r="E15" i="1" s="1"/>
  <c r="F15" i="1" s="1"/>
  <c r="G26" i="1"/>
  <c r="E26" i="1" s="1"/>
  <c r="F26" i="1" s="1"/>
  <c r="I20" i="1"/>
  <c r="I25" i="1"/>
  <c r="H20" i="1"/>
  <c r="G12" i="1"/>
  <c r="I16" i="1"/>
  <c r="H25" i="1"/>
  <c r="E25" i="1" s="1"/>
  <c r="F25" i="1" s="1"/>
  <c r="G20" i="1"/>
  <c r="E20" i="1" s="1"/>
  <c r="F20" i="1" s="1"/>
  <c r="H12" i="1"/>
  <c r="E12" i="1" s="1"/>
  <c r="F12" i="1" s="1"/>
  <c r="H16" i="1"/>
  <c r="E16" i="1" s="1"/>
  <c r="F16" i="1" s="1"/>
  <c r="G25" i="1"/>
  <c r="I19" i="1"/>
  <c r="I12" i="1"/>
  <c r="G16" i="1"/>
  <c r="I24" i="1"/>
  <c r="H19" i="1"/>
  <c r="G19" i="1"/>
  <c r="I17" i="1"/>
  <c r="G24" i="1"/>
  <c r="E24" i="1" s="1"/>
  <c r="F24" i="1" s="1"/>
  <c r="G13" i="1"/>
  <c r="H17" i="1"/>
  <c r="I23" i="1"/>
  <c r="G17" i="1"/>
  <c r="E17" i="1" s="1"/>
  <c r="F17" i="1" s="1"/>
  <c r="E19" i="1" l="1"/>
  <c r="F19" i="1" s="1"/>
</calcChain>
</file>

<file path=xl/sharedStrings.xml><?xml version="1.0" encoding="utf-8"?>
<sst xmlns="http://schemas.openxmlformats.org/spreadsheetml/2006/main" count="1776" uniqueCount="436">
  <si>
    <t>Rate</t>
  </si>
  <si>
    <t>Status</t>
  </si>
  <si>
    <t>Salary</t>
  </si>
  <si>
    <t>TaxPaid</t>
  </si>
  <si>
    <t>HH</t>
  </si>
  <si>
    <t>S</t>
  </si>
  <si>
    <t>M</t>
  </si>
  <si>
    <t>MFJ</t>
  </si>
  <si>
    <t>No</t>
  </si>
  <si>
    <r>
      <rPr>
        <b/>
        <sz val="14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Singles</t>
    </r>
  </si>
  <si>
    <r>
      <rPr>
        <b/>
        <sz val="12"/>
        <color theme="1"/>
        <rFont val="Calibri"/>
        <family val="2"/>
        <scheme val="minor"/>
      </rPr>
      <t>(MFJ)</t>
    </r>
    <r>
      <rPr>
        <sz val="11"/>
        <color theme="1"/>
        <rFont val="Calibri"/>
        <family val="2"/>
        <scheme val="minor"/>
      </rPr>
      <t xml:space="preserve"> Married Filing Jointly </t>
    </r>
  </si>
  <si>
    <r>
      <rPr>
        <b/>
        <sz val="12"/>
        <color theme="1"/>
        <rFont val="Calibri"/>
        <family val="2"/>
        <scheme val="minor"/>
      </rPr>
      <t>(HH)</t>
    </r>
    <r>
      <rPr>
        <sz val="11"/>
        <color theme="1"/>
        <rFont val="Calibri"/>
        <family val="2"/>
        <scheme val="minor"/>
      </rPr>
      <t>Heads of Household</t>
    </r>
  </si>
  <si>
    <t>Tax Rate</t>
  </si>
  <si>
    <t>employeeId</t>
  </si>
  <si>
    <t>Code</t>
  </si>
  <si>
    <t>CT</t>
  </si>
  <si>
    <t>FL</t>
  </si>
  <si>
    <t>NJ</t>
  </si>
  <si>
    <t>NY</t>
  </si>
  <si>
    <t>PA</t>
  </si>
  <si>
    <t>state</t>
  </si>
  <si>
    <t>gender</t>
  </si>
  <si>
    <t>F</t>
  </si>
  <si>
    <t>N</t>
  </si>
  <si>
    <t>Male</t>
  </si>
  <si>
    <t>Female</t>
  </si>
  <si>
    <t>Not Provided</t>
  </si>
  <si>
    <t>Y-5655</t>
  </si>
  <si>
    <t>J-2638</t>
  </si>
  <si>
    <t>A-1425</t>
  </si>
  <si>
    <t>T-3686</t>
  </si>
  <si>
    <t>Y-7455</t>
  </si>
  <si>
    <t>J-8761</t>
  </si>
  <si>
    <t>A-2389</t>
  </si>
  <si>
    <t>T-3353</t>
  </si>
  <si>
    <t>Y-9189</t>
  </si>
  <si>
    <t>J-1078</t>
  </si>
  <si>
    <t>A-6093</t>
  </si>
  <si>
    <t>T-6607</t>
  </si>
  <si>
    <t>Y-6735</t>
  </si>
  <si>
    <t>J-8016</t>
  </si>
  <si>
    <t>A-7960</t>
  </si>
  <si>
    <t>T-8468</t>
  </si>
  <si>
    <t>Y-8590</t>
  </si>
  <si>
    <t>J-1574</t>
  </si>
  <si>
    <t>A-5454</t>
  </si>
  <si>
    <t>T-2101</t>
  </si>
  <si>
    <t>Y-2527</t>
  </si>
  <si>
    <t>J-5532</t>
  </si>
  <si>
    <t>A-1220</t>
  </si>
  <si>
    <t>T-9542</t>
  </si>
  <si>
    <t>Y-3694</t>
  </si>
  <si>
    <t>J-3564</t>
  </si>
  <si>
    <t>A-9380</t>
  </si>
  <si>
    <t>T-4490</t>
  </si>
  <si>
    <t>Y-9580</t>
  </si>
  <si>
    <t>J-6588</t>
  </si>
  <si>
    <t>A-5132</t>
  </si>
  <si>
    <t>T-5536</t>
  </si>
  <si>
    <t>Y-9726</t>
  </si>
  <si>
    <t>J-3508</t>
  </si>
  <si>
    <t>A-5169</t>
  </si>
  <si>
    <t>T-7771</t>
  </si>
  <si>
    <t>Y-8307</t>
  </si>
  <si>
    <t>J-8563</t>
  </si>
  <si>
    <t>A-5436</t>
  </si>
  <si>
    <t>T-8931</t>
  </si>
  <si>
    <t>Y-2345</t>
  </si>
  <si>
    <t>J-4446</t>
  </si>
  <si>
    <t>A-5652</t>
  </si>
  <si>
    <t>T-9322</t>
  </si>
  <si>
    <t>Y-2856</t>
  </si>
  <si>
    <t>J-3844</t>
  </si>
  <si>
    <t>A-6973</t>
  </si>
  <si>
    <t>T-4946</t>
  </si>
  <si>
    <t>Y-2538</t>
  </si>
  <si>
    <t>J-4304</t>
  </si>
  <si>
    <t>A-6042</t>
  </si>
  <si>
    <t>T-4773</t>
  </si>
  <si>
    <t>Y-9743</t>
  </si>
  <si>
    <t>J-7966</t>
  </si>
  <si>
    <t>A-7377</t>
  </si>
  <si>
    <t>T-4083</t>
  </si>
  <si>
    <t>Y-4348</t>
  </si>
  <si>
    <t>J-5638</t>
  </si>
  <si>
    <t>A-2408</t>
  </si>
  <si>
    <t>T-8892</t>
  </si>
  <si>
    <t>Y-8481</t>
  </si>
  <si>
    <t>J-2795</t>
  </si>
  <si>
    <t>A-3484</t>
  </si>
  <si>
    <t>T-9529</t>
  </si>
  <si>
    <t>Y-2102</t>
  </si>
  <si>
    <t>J-5779</t>
  </si>
  <si>
    <t>A-9617</t>
  </si>
  <si>
    <t>T-8467</t>
  </si>
  <si>
    <t>Y-5199</t>
  </si>
  <si>
    <t>J-7811</t>
  </si>
  <si>
    <t>A-9514</t>
  </si>
  <si>
    <t>T-2946</t>
  </si>
  <si>
    <t>Y-1546</t>
  </si>
  <si>
    <t>J-4990</t>
  </si>
  <si>
    <t>A-9485</t>
  </si>
  <si>
    <t>T-8064</t>
  </si>
  <si>
    <t>Y-3093</t>
  </si>
  <si>
    <t>J-1955</t>
  </si>
  <si>
    <t>A-5322</t>
  </si>
  <si>
    <t>T-1752</t>
  </si>
  <si>
    <t>Y-3919</t>
  </si>
  <si>
    <t>J-1901</t>
  </si>
  <si>
    <t>A-9007</t>
  </si>
  <si>
    <t>T-3509</t>
  </si>
  <si>
    <t>Y-3778</t>
  </si>
  <si>
    <t>J-1022</t>
  </si>
  <si>
    <t>A-8777</t>
  </si>
  <si>
    <t>T-8159</t>
  </si>
  <si>
    <t>Y-9333</t>
  </si>
  <si>
    <t>J-5585</t>
  </si>
  <si>
    <t>A-2455</t>
  </si>
  <si>
    <t>T-5746</t>
  </si>
  <si>
    <t>Y-8528</t>
  </si>
  <si>
    <t>J-4122</t>
  </si>
  <si>
    <t>A-7275</t>
  </si>
  <si>
    <t>T-1049</t>
  </si>
  <si>
    <t>Y-7320</t>
  </si>
  <si>
    <t>J-9861</t>
  </si>
  <si>
    <t>A-6988</t>
  </si>
  <si>
    <t>T-6355</t>
  </si>
  <si>
    <t>Y-4462</t>
  </si>
  <si>
    <t>J-8058</t>
  </si>
  <si>
    <t>A-1040</t>
  </si>
  <si>
    <t>T-4102</t>
  </si>
  <si>
    <t>Y-9941</t>
  </si>
  <si>
    <t>J-5623</t>
  </si>
  <si>
    <t>A-5015</t>
  </si>
  <si>
    <t>T-3224</t>
  </si>
  <si>
    <t>Y-2791</t>
  </si>
  <si>
    <t>J-6415</t>
  </si>
  <si>
    <t>A-4688</t>
  </si>
  <si>
    <t>T-4480</t>
  </si>
  <si>
    <t>Y-7541</t>
  </si>
  <si>
    <t>J-6111</t>
  </si>
  <si>
    <t>A-7041</t>
  </si>
  <si>
    <t>T-9434</t>
  </si>
  <si>
    <t>Y-6016</t>
  </si>
  <si>
    <t>J-2729</t>
  </si>
  <si>
    <t>A-9187</t>
  </si>
  <si>
    <t>T-7558</t>
  </si>
  <si>
    <t>Y-2431</t>
  </si>
  <si>
    <t>J-1505</t>
  </si>
  <si>
    <t>A-1239</t>
  </si>
  <si>
    <t>T-9413</t>
  </si>
  <si>
    <t>Y-8369</t>
  </si>
  <si>
    <t>J-9354</t>
  </si>
  <si>
    <t>A-5102</t>
  </si>
  <si>
    <t>T-3954</t>
  </si>
  <si>
    <t>Y-2508</t>
  </si>
  <si>
    <t>J-5182</t>
  </si>
  <si>
    <t>A-9211</t>
  </si>
  <si>
    <t>T-7806</t>
  </si>
  <si>
    <t>Y-2225</t>
  </si>
  <si>
    <t>J-4312</t>
  </si>
  <si>
    <t>A-6908</t>
  </si>
  <si>
    <t>T-5225</t>
  </si>
  <si>
    <t>Y-3508</t>
  </si>
  <si>
    <t>J-8405</t>
  </si>
  <si>
    <t>A-8478</t>
  </si>
  <si>
    <t>T-7410</t>
  </si>
  <si>
    <t>Y-5465</t>
  </si>
  <si>
    <t>J-9634</t>
  </si>
  <si>
    <t>A-3943</t>
  </si>
  <si>
    <t>T-9850</t>
  </si>
  <si>
    <t>Y-2629</t>
  </si>
  <si>
    <t>J-4473</t>
  </si>
  <si>
    <t>A-6068</t>
  </si>
  <si>
    <t>T-6831</t>
  </si>
  <si>
    <t>Y-2275</t>
  </si>
  <si>
    <t>J-7291</t>
  </si>
  <si>
    <t>A-4053</t>
  </si>
  <si>
    <t>T-3163</t>
  </si>
  <si>
    <t>Y-4387</t>
  </si>
  <si>
    <t>J-9586</t>
  </si>
  <si>
    <t>A-9813</t>
  </si>
  <si>
    <t>T-9701</t>
  </si>
  <si>
    <t>Y-5456</t>
  </si>
  <si>
    <t>J-3399</t>
  </si>
  <si>
    <t>A-6156</t>
  </si>
  <si>
    <t>T-1021</t>
  </si>
  <si>
    <t>Y-8766</t>
  </si>
  <si>
    <t>J-4829</t>
  </si>
  <si>
    <t>A-3137</t>
  </si>
  <si>
    <t>T-8725</t>
  </si>
  <si>
    <t>Y-9739</t>
  </si>
  <si>
    <t>J-9427</t>
  </si>
  <si>
    <t>A-8591</t>
  </si>
  <si>
    <t>T-1254</t>
  </si>
  <si>
    <t>Y-6429</t>
  </si>
  <si>
    <t>J-2200</t>
  </si>
  <si>
    <t>A-6074</t>
  </si>
  <si>
    <t>T-5341</t>
  </si>
  <si>
    <t>Y-3034</t>
  </si>
  <si>
    <t>J-8313</t>
  </si>
  <si>
    <t>A-8846</t>
  </si>
  <si>
    <t>T-4384</t>
  </si>
  <si>
    <t>Y-2866</t>
  </si>
  <si>
    <t>Y-3842</t>
  </si>
  <si>
    <t>Y-5662</t>
  </si>
  <si>
    <t>Y-7725</t>
  </si>
  <si>
    <t>Y-8055</t>
  </si>
  <si>
    <t>Y-7021</t>
  </si>
  <si>
    <t>Y-2320</t>
  </si>
  <si>
    <t>Y-6236</t>
  </si>
  <si>
    <t>Y-5718</t>
  </si>
  <si>
    <t>Y-3828</t>
  </si>
  <si>
    <t>Y-1823</t>
  </si>
  <si>
    <t>Y-7978</t>
  </si>
  <si>
    <t>Y-6270</t>
  </si>
  <si>
    <t>Y-5742</t>
  </si>
  <si>
    <t>Y-8181</t>
  </si>
  <si>
    <t>Y-8319</t>
  </si>
  <si>
    <t>Y-7405</t>
  </si>
  <si>
    <t>Y-4790</t>
  </si>
  <si>
    <t>Y-4406</t>
  </si>
  <si>
    <t>Y-9919</t>
  </si>
  <si>
    <t>Y-5706</t>
  </si>
  <si>
    <t>Y-2183</t>
  </si>
  <si>
    <t>Y-1647</t>
  </si>
  <si>
    <t>Y-1789</t>
  </si>
  <si>
    <t>L-4852</t>
  </si>
  <si>
    <t>L-8784</t>
  </si>
  <si>
    <t>L-8782</t>
  </si>
  <si>
    <t>L-4416</t>
  </si>
  <si>
    <t>L-3521</t>
  </si>
  <si>
    <t>L-4011</t>
  </si>
  <si>
    <t>L-4916</t>
  </si>
  <si>
    <t>L-1372</t>
  </si>
  <si>
    <t>L-2262</t>
  </si>
  <si>
    <t>L-7933</t>
  </si>
  <si>
    <t>L-4464</t>
  </si>
  <si>
    <t>L-1034</t>
  </si>
  <si>
    <t>L-1130</t>
  </si>
  <si>
    <t>L-5206</t>
  </si>
  <si>
    <t>L-8740</t>
  </si>
  <si>
    <t>L-8118</t>
  </si>
  <si>
    <t>L-8249</t>
  </si>
  <si>
    <t>L-9309</t>
  </si>
  <si>
    <t>L-7320</t>
  </si>
  <si>
    <t>L-2298</t>
  </si>
  <si>
    <t>L-3106</t>
  </si>
  <si>
    <t>L-9363</t>
  </si>
  <si>
    <t>L-8577</t>
  </si>
  <si>
    <t>L-2339</t>
  </si>
  <si>
    <t>L-9238</t>
  </si>
  <si>
    <t>L-6707</t>
  </si>
  <si>
    <t>L-6250</t>
  </si>
  <si>
    <t>L-5993</t>
  </si>
  <si>
    <t>L-2302</t>
  </si>
  <si>
    <t>L-3003</t>
  </si>
  <si>
    <t>L-6492</t>
  </si>
  <si>
    <t>L-1615</t>
  </si>
  <si>
    <t>L-3222</t>
  </si>
  <si>
    <t>L-2403</t>
  </si>
  <si>
    <t>L-9084</t>
  </si>
  <si>
    <t>L-2931</t>
  </si>
  <si>
    <t>L-6306</t>
  </si>
  <si>
    <t>L-6374</t>
  </si>
  <si>
    <t>L-7702</t>
  </si>
  <si>
    <t>L-6547</t>
  </si>
  <si>
    <t>L-3440</t>
  </si>
  <si>
    <t>L-2103</t>
  </si>
  <si>
    <t>L-3400</t>
  </si>
  <si>
    <t>L-7669</t>
  </si>
  <si>
    <t>L-5935</t>
  </si>
  <si>
    <t>L-4078</t>
  </si>
  <si>
    <t>L-1734</t>
  </si>
  <si>
    <t>L-2629</t>
  </si>
  <si>
    <t>L-5071</t>
  </si>
  <si>
    <t>L-9526</t>
  </si>
  <si>
    <t>L-4266</t>
  </si>
  <si>
    <t>L-2123</t>
  </si>
  <si>
    <t>L-9417</t>
  </si>
  <si>
    <t>L-6717</t>
  </si>
  <si>
    <t>L-7271</t>
  </si>
  <si>
    <t>L-3414</t>
  </si>
  <si>
    <t>L-4769</t>
  </si>
  <si>
    <t>L-3630</t>
  </si>
  <si>
    <t>L-6016</t>
  </si>
  <si>
    <t>L-5966</t>
  </si>
  <si>
    <t>L-8219</t>
  </si>
  <si>
    <t>L-3690</t>
  </si>
  <si>
    <t>L-2825</t>
  </si>
  <si>
    <t>L-1215</t>
  </si>
  <si>
    <t>L-6240</t>
  </si>
  <si>
    <t>L-8609</t>
  </si>
  <si>
    <t>L-9992</t>
  </si>
  <si>
    <t>L-8355</t>
  </si>
  <si>
    <t>L-9689</t>
  </si>
  <si>
    <t>L-1855</t>
  </si>
  <si>
    <t>L-2414</t>
  </si>
  <si>
    <t>L-3460</t>
  </si>
  <si>
    <t>L-6510</t>
  </si>
  <si>
    <t>L-6033</t>
  </si>
  <si>
    <t>L-8307</t>
  </si>
  <si>
    <t>L-9381</t>
  </si>
  <si>
    <t>L-7812</t>
  </si>
  <si>
    <t>L-5943</t>
  </si>
  <si>
    <t>L-1091</t>
  </si>
  <si>
    <t>L-3568</t>
  </si>
  <si>
    <t>L-4512</t>
  </si>
  <si>
    <t>L-6384</t>
  </si>
  <si>
    <t>L-3924</t>
  </si>
  <si>
    <t>L-8491</t>
  </si>
  <si>
    <t>L-9618</t>
  </si>
  <si>
    <t>L-5710</t>
  </si>
  <si>
    <t>L-3629</t>
  </si>
  <si>
    <t>L-4447</t>
  </si>
  <si>
    <t>L-5030</t>
  </si>
  <si>
    <t>L-4386</t>
  </si>
  <si>
    <t>L-1021</t>
  </si>
  <si>
    <t>L-6860</t>
  </si>
  <si>
    <t>L-6204</t>
  </si>
  <si>
    <t>L-4536</t>
  </si>
  <si>
    <t>L-3100</t>
  </si>
  <si>
    <t>L-4288</t>
  </si>
  <si>
    <t>L-2738</t>
  </si>
  <si>
    <t>L-4044</t>
  </si>
  <si>
    <t>L-5789</t>
  </si>
  <si>
    <t>L-8604</t>
  </si>
  <si>
    <t>L-1863</t>
  </si>
  <si>
    <t>L-8180</t>
  </si>
  <si>
    <t>L-5533</t>
  </si>
  <si>
    <t>L-2459</t>
  </si>
  <si>
    <t>L-1779</t>
  </si>
  <si>
    <t>L-3804</t>
  </si>
  <si>
    <t>L-4998</t>
  </si>
  <si>
    <t>L-4407</t>
  </si>
  <si>
    <t>L-6714</t>
  </si>
  <si>
    <t>L-3758</t>
  </si>
  <si>
    <t>L-7915</t>
  </si>
  <si>
    <t>L-8711</t>
  </si>
  <si>
    <t>L-2203</t>
  </si>
  <si>
    <t>L-9090</t>
  </si>
  <si>
    <t>L-5523</t>
  </si>
  <si>
    <t>L-2663</t>
  </si>
  <si>
    <t>L-5828</t>
  </si>
  <si>
    <t>L-5990</t>
  </si>
  <si>
    <t>L-6222</t>
  </si>
  <si>
    <t>L-8570</t>
  </si>
  <si>
    <t>L-9429</t>
  </si>
  <si>
    <t>L-7573</t>
  </si>
  <si>
    <t>L-5780</t>
  </si>
  <si>
    <t>L-4574</t>
  </si>
  <si>
    <t>L-1545</t>
  </si>
  <si>
    <t>L-7935</t>
  </si>
  <si>
    <t>L-1952</t>
  </si>
  <si>
    <t>L-2958</t>
  </si>
  <si>
    <t>L-1762</t>
  </si>
  <si>
    <t>L-4224</t>
  </si>
  <si>
    <t>L-9422</t>
  </si>
  <si>
    <t>L-8356</t>
  </si>
  <si>
    <t>L-8655</t>
  </si>
  <si>
    <t>L-9487</t>
  </si>
  <si>
    <t>L-4727</t>
  </si>
  <si>
    <t>L-6956</t>
  </si>
  <si>
    <t>L-1139</t>
  </si>
  <si>
    <t>L-6852</t>
  </si>
  <si>
    <t>L-4617</t>
  </si>
  <si>
    <t>L-3323</t>
  </si>
  <si>
    <t>L-3655</t>
  </si>
  <si>
    <t>L-1290</t>
  </si>
  <si>
    <t>L-1871</t>
  </si>
  <si>
    <t>L-7825</t>
  </si>
  <si>
    <t>L-4636</t>
  </si>
  <si>
    <t>L-8652</t>
  </si>
  <si>
    <t>L-1900</t>
  </si>
  <si>
    <t>L-7195</t>
  </si>
  <si>
    <t>L-7593</t>
  </si>
  <si>
    <t>L-7741</t>
  </si>
  <si>
    <t>L-3545</t>
  </si>
  <si>
    <t>L-1129</t>
  </si>
  <si>
    <t>L-6295</t>
  </si>
  <si>
    <t>L-8318</t>
  </si>
  <si>
    <t>L-8921</t>
  </si>
  <si>
    <t>L-3855</t>
  </si>
  <si>
    <t>L-2834</t>
  </si>
  <si>
    <t>L-5876</t>
  </si>
  <si>
    <t>L-7648</t>
  </si>
  <si>
    <t>L-2124</t>
  </si>
  <si>
    <t>L-7289</t>
  </si>
  <si>
    <t>J-5677</t>
  </si>
  <si>
    <t>J-7268</t>
  </si>
  <si>
    <t>J-3126</t>
  </si>
  <si>
    <t>J-4345</t>
  </si>
  <si>
    <t>J-7080</t>
  </si>
  <si>
    <t>J-3265</t>
  </si>
  <si>
    <t>J-8799</t>
  </si>
  <si>
    <t>J-9795</t>
  </si>
  <si>
    <t>J-1595</t>
  </si>
  <si>
    <t>J-4085</t>
  </si>
  <si>
    <t>J-9859</t>
  </si>
  <si>
    <t>J-4229</t>
  </si>
  <si>
    <t>J-7374</t>
  </si>
  <si>
    <t>J-4029</t>
  </si>
  <si>
    <t>J-4017</t>
  </si>
  <si>
    <t>J-2154</t>
  </si>
  <si>
    <t>J-3420</t>
  </si>
  <si>
    <t>J-2570</t>
  </si>
  <si>
    <t>J-3393</t>
  </si>
  <si>
    <t>J-5325</t>
  </si>
  <si>
    <t>J-7862</t>
  </si>
  <si>
    <t>J-2544</t>
  </si>
  <si>
    <t>J-5108</t>
  </si>
  <si>
    <t>J-2777</t>
  </si>
  <si>
    <t>J-9555</t>
  </si>
  <si>
    <t>J-4950</t>
  </si>
  <si>
    <t>J-9377</t>
  </si>
  <si>
    <t>J-1339</t>
  </si>
  <si>
    <t>J-7213</t>
  </si>
  <si>
    <t>J-8361</t>
  </si>
  <si>
    <t>J-5156</t>
  </si>
  <si>
    <t>J-8177</t>
  </si>
  <si>
    <t>J-7913</t>
  </si>
  <si>
    <t>J-2428</t>
  </si>
  <si>
    <t>J-5743</t>
  </si>
  <si>
    <t>J-7211</t>
  </si>
  <si>
    <t>J-4553</t>
  </si>
  <si>
    <t>J-4444</t>
  </si>
  <si>
    <t>Description</t>
  </si>
  <si>
    <t>status</t>
  </si>
  <si>
    <t>salary</t>
  </si>
  <si>
    <t>Singles</t>
  </si>
  <si>
    <t>Heads of Household</t>
  </si>
  <si>
    <t xml:space="preserve">Married Filing Jointly </t>
  </si>
  <si>
    <t>range 1</t>
  </si>
  <si>
    <t>range 2</t>
  </si>
  <si>
    <t>code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</si>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</sst>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43" fontId="0" fillId="0" borderId="1" xfId="1" applyFont="1" applyBorder="1"/>
    <xf numFmtId="9" fontId="0" fillId="0" borderId="1" xfId="2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9" fontId="0" fillId="0" borderId="1" xfId="0" applyNumberFormat="1" applyBorder="1"/>
    <xf numFmtId="9" fontId="0" fillId="0" borderId="1" xfId="2" quotePrefix="1" applyFont="1" applyBorder="1"/>
    <xf numFmtId="0" fontId="2" fillId="0" borderId="1" xfId="0" applyFont="1" applyFill="1" applyBorder="1" applyAlignment="1">
      <alignment horizontal="center" wrapText="1"/>
    </xf>
    <xf numFmtId="9" fontId="0" fillId="0" borderId="1" xfId="2" applyFont="1" applyFill="1" applyBorder="1"/>
    <xf numFmtId="0" fontId="0" fillId="0" borderId="1" xfId="0" applyFill="1" applyBorder="1" applyAlignment="1">
      <alignment horizontal="center"/>
    </xf>
    <xf numFmtId="43" fontId="0" fillId="0" borderId="1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/>
    <xf numFmtId="43" fontId="0" fillId="0" borderId="1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78B-1F73-43F3-A409-2AA5FAE7F6DF}">
  <dimension ref="B1:I26"/>
  <sheetViews>
    <sheetView topLeftCell="A22" zoomScale="130" zoomScaleNormal="130" workbookViewId="0">
      <selection activeCell="E4" sqref="E4"/>
    </sheetView>
  </sheetViews>
  <sheetFormatPr defaultRowHeight="15" x14ac:dyDescent="0.25"/>
  <cols>
    <col min="2" max="2" width="5" bestFit="1" customWidth="1"/>
    <col min="3" max="3" width="12.28515625" bestFit="1" customWidth="1"/>
    <col min="4" max="4" width="12.28515625" customWidth="1"/>
    <col min="5" max="5" width="13.28515625" customWidth="1"/>
    <col min="6" max="6" width="12.28515625" bestFit="1" customWidth="1"/>
    <col min="7" max="9" width="0" hidden="1" customWidth="1"/>
  </cols>
  <sheetData>
    <row r="1" spans="2:9" ht="35.25" customHeight="1" x14ac:dyDescent="0.3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5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5">
      <c r="B3" s="3">
        <v>0.12</v>
      </c>
      <c r="C3" s="2">
        <v>9700</v>
      </c>
      <c r="D3" s="2">
        <v>19400</v>
      </c>
      <c r="E3" s="2">
        <v>13850</v>
      </c>
      <c r="G3" s="8">
        <f t="shared" si="0"/>
        <v>0.12</v>
      </c>
    </row>
    <row r="4" spans="2:9" x14ac:dyDescent="0.25">
      <c r="B4" s="3">
        <v>0.22</v>
      </c>
      <c r="C4" s="2">
        <v>39475</v>
      </c>
      <c r="D4" s="2">
        <v>78950</v>
      </c>
      <c r="E4" s="2">
        <v>52850</v>
      </c>
      <c r="G4" s="8">
        <f t="shared" si="0"/>
        <v>0.22</v>
      </c>
    </row>
    <row r="5" spans="2:9" x14ac:dyDescent="0.25">
      <c r="B5" s="3">
        <v>0.24</v>
      </c>
      <c r="C5" s="2">
        <v>84200</v>
      </c>
      <c r="D5" s="2">
        <v>168400</v>
      </c>
      <c r="E5" s="2">
        <v>84200</v>
      </c>
      <c r="G5" s="8">
        <f t="shared" si="0"/>
        <v>0.24</v>
      </c>
    </row>
    <row r="6" spans="2:9" x14ac:dyDescent="0.25">
      <c r="B6" s="3">
        <v>0.32</v>
      </c>
      <c r="C6" s="2">
        <v>160725</v>
      </c>
      <c r="D6" s="2">
        <v>321450</v>
      </c>
      <c r="E6" s="2">
        <v>160700</v>
      </c>
      <c r="G6" s="8">
        <f t="shared" si="0"/>
        <v>0.32</v>
      </c>
    </row>
    <row r="7" spans="2:9" x14ac:dyDescent="0.25">
      <c r="B7" s="3">
        <v>0.35</v>
      </c>
      <c r="C7" s="2">
        <v>204100</v>
      </c>
      <c r="D7" s="2">
        <v>408200</v>
      </c>
      <c r="E7" s="2">
        <v>204100</v>
      </c>
      <c r="G7" s="8">
        <f t="shared" si="0"/>
        <v>0.35</v>
      </c>
    </row>
    <row r="8" spans="2:9" x14ac:dyDescent="0.25">
      <c r="B8" s="3">
        <v>0.37</v>
      </c>
      <c r="C8" s="2">
        <v>510300</v>
      </c>
      <c r="D8" s="2">
        <v>612350</v>
      </c>
      <c r="E8" s="2">
        <v>510300</v>
      </c>
      <c r="G8" s="8">
        <f t="shared" si="0"/>
        <v>0.37</v>
      </c>
    </row>
    <row r="10" spans="2:9" x14ac:dyDescent="0.25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5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5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5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5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5">
      <c r="B15" s="5">
        <v>5</v>
      </c>
      <c r="C15" s="6" t="s">
        <v>5</v>
      </c>
      <c r="D15" s="7">
        <v>522000</v>
      </c>
      <c r="E15" s="3">
        <f>HLOOKUP(C15,$G$10:$I15,B15+1,FALSE)</f>
        <v>0.37</v>
      </c>
      <c r="F15" s="13">
        <f t="shared" si="4"/>
        <v>193140</v>
      </c>
      <c r="G15" s="11">
        <f t="shared" si="1"/>
        <v>0.37</v>
      </c>
      <c r="H15" s="11">
        <f t="shared" si="2"/>
        <v>0.35</v>
      </c>
      <c r="I15" s="11">
        <f t="shared" si="3"/>
        <v>0.37</v>
      </c>
    </row>
    <row r="16" spans="2:9" x14ac:dyDescent="0.25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0.37</v>
      </c>
      <c r="H16" s="11">
        <f t="shared" si="2"/>
        <v>0.35</v>
      </c>
      <c r="I16" s="11">
        <f t="shared" si="3"/>
        <v>0.37</v>
      </c>
    </row>
    <row r="17" spans="2:9" x14ac:dyDescent="0.25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5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5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5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5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5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5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5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5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5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DEDE-8406-4311-B325-53D572EB85CC}">
  <dimension ref="B1:I26"/>
  <sheetViews>
    <sheetView zoomScale="130" zoomScaleNormal="130" workbookViewId="0">
      <selection activeCell="L11" sqref="L11"/>
    </sheetView>
  </sheetViews>
  <sheetFormatPr defaultRowHeight="15" x14ac:dyDescent="0.25"/>
  <cols>
    <col min="2" max="2" width="5" bestFit="1" customWidth="1"/>
    <col min="3" max="3" width="12.28515625" bestFit="1" customWidth="1"/>
    <col min="4" max="4" width="14.42578125" customWidth="1"/>
    <col min="5" max="5" width="13.28515625" customWidth="1"/>
    <col min="6" max="6" width="12.28515625" bestFit="1" customWidth="1"/>
    <col min="7" max="9" width="0" hidden="1" customWidth="1"/>
  </cols>
  <sheetData>
    <row r="1" spans="2:9" ht="35.25" customHeight="1" x14ac:dyDescent="0.3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5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5">
      <c r="B3" s="3">
        <v>0.12</v>
      </c>
      <c r="C3" s="2">
        <v>9876</v>
      </c>
      <c r="D3" s="2">
        <v>19751</v>
      </c>
      <c r="E3" s="2">
        <v>14101</v>
      </c>
      <c r="G3" s="8">
        <f t="shared" si="0"/>
        <v>0.12</v>
      </c>
    </row>
    <row r="4" spans="2:9" x14ac:dyDescent="0.25">
      <c r="B4" s="3">
        <v>0.22</v>
      </c>
      <c r="C4" s="2">
        <v>40126</v>
      </c>
      <c r="D4" s="2">
        <v>80251</v>
      </c>
      <c r="E4" s="2">
        <v>53701</v>
      </c>
      <c r="G4" s="8">
        <f t="shared" si="0"/>
        <v>0.22</v>
      </c>
    </row>
    <row r="5" spans="2:9" x14ac:dyDescent="0.25">
      <c r="B5" s="3">
        <v>0.24</v>
      </c>
      <c r="C5" s="2">
        <v>85526</v>
      </c>
      <c r="D5" s="2">
        <v>171051</v>
      </c>
      <c r="E5" s="2">
        <v>85501</v>
      </c>
      <c r="G5" s="8">
        <f t="shared" si="0"/>
        <v>0.24</v>
      </c>
    </row>
    <row r="6" spans="2:9" x14ac:dyDescent="0.25">
      <c r="B6" s="3">
        <v>0.32</v>
      </c>
      <c r="C6" s="2">
        <v>163301</v>
      </c>
      <c r="D6" s="2">
        <v>326601</v>
      </c>
      <c r="E6" s="2">
        <v>163301</v>
      </c>
      <c r="G6" s="8">
        <f t="shared" si="0"/>
        <v>0.32</v>
      </c>
    </row>
    <row r="7" spans="2:9" x14ac:dyDescent="0.25">
      <c r="B7" s="3">
        <v>0.35</v>
      </c>
      <c r="C7" s="2">
        <v>207351</v>
      </c>
      <c r="D7" s="2">
        <v>414701</v>
      </c>
      <c r="E7" s="2">
        <v>207351</v>
      </c>
      <c r="G7" s="8">
        <f t="shared" si="0"/>
        <v>0.35</v>
      </c>
    </row>
    <row r="8" spans="2:9" x14ac:dyDescent="0.25">
      <c r="B8" s="3">
        <v>0.37</v>
      </c>
      <c r="C8" s="2">
        <v>518401</v>
      </c>
      <c r="D8" s="2">
        <v>622051</v>
      </c>
      <c r="E8" s="2">
        <v>518401</v>
      </c>
      <c r="G8" s="8">
        <f t="shared" si="0"/>
        <v>0.37</v>
      </c>
    </row>
    <row r="10" spans="2:9" x14ac:dyDescent="0.25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5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5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5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5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5">
      <c r="B15" s="5">
        <v>5</v>
      </c>
      <c r="C15" s="6" t="s">
        <v>5</v>
      </c>
      <c r="D15" s="7">
        <v>522000</v>
      </c>
      <c r="E15" s="3">
        <f>HLOOKUP(C15,$G$10:$I15,B15+1,FALSE)</f>
        <v>0.37</v>
      </c>
      <c r="F15" s="13">
        <f t="shared" si="4"/>
        <v>193140</v>
      </c>
      <c r="G15" s="11">
        <f t="shared" si="1"/>
        <v>0.37</v>
      </c>
      <c r="H15" s="11">
        <f t="shared" si="2"/>
        <v>0.35</v>
      </c>
      <c r="I15" s="11">
        <f t="shared" si="3"/>
        <v>0.37</v>
      </c>
    </row>
    <row r="16" spans="2:9" x14ac:dyDescent="0.25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0.37</v>
      </c>
      <c r="H16" s="11">
        <f t="shared" si="2"/>
        <v>0.35</v>
      </c>
      <c r="I16" s="11">
        <f t="shared" si="3"/>
        <v>0.37</v>
      </c>
    </row>
    <row r="17" spans="2:9" x14ac:dyDescent="0.25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5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5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5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5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5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5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5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5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5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CF92-B9DA-492C-9F2A-023BF7065986}">
  <dimension ref="B1:I26"/>
  <sheetViews>
    <sheetView topLeftCell="A4" zoomScale="130" zoomScaleNormal="130" workbookViewId="0">
      <selection activeCell="J7" sqref="J7"/>
    </sheetView>
  </sheetViews>
  <sheetFormatPr defaultRowHeight="15" x14ac:dyDescent="0.25"/>
  <cols>
    <col min="2" max="2" width="5" bestFit="1" customWidth="1"/>
    <col min="3" max="3" width="12.28515625" bestFit="1" customWidth="1"/>
    <col min="4" max="4" width="14.42578125" customWidth="1"/>
    <col min="5" max="5" width="13.28515625" customWidth="1"/>
    <col min="6" max="6" width="12.28515625" bestFit="1" customWidth="1"/>
    <col min="7" max="9" width="0" hidden="1" customWidth="1"/>
  </cols>
  <sheetData>
    <row r="1" spans="2:9" ht="35.25" customHeight="1" x14ac:dyDescent="0.3">
      <c r="B1" s="4" t="s">
        <v>0</v>
      </c>
      <c r="C1" s="4" t="s">
        <v>9</v>
      </c>
      <c r="D1" s="4" t="s">
        <v>10</v>
      </c>
      <c r="E1" s="4" t="s">
        <v>11</v>
      </c>
      <c r="F1" s="1"/>
      <c r="G1" s="10" t="s">
        <v>0</v>
      </c>
    </row>
    <row r="2" spans="2:9" x14ac:dyDescent="0.25">
      <c r="B2" s="3">
        <v>0.1</v>
      </c>
      <c r="C2" s="2">
        <v>0</v>
      </c>
      <c r="D2" s="2">
        <v>0</v>
      </c>
      <c r="E2" s="2">
        <v>0</v>
      </c>
      <c r="G2" s="8">
        <f t="shared" ref="G2:G8" si="0">B2</f>
        <v>0.1</v>
      </c>
    </row>
    <row r="3" spans="2:9" x14ac:dyDescent="0.25">
      <c r="B3" s="3">
        <v>0.12</v>
      </c>
      <c r="C3" s="2">
        <v>9950</v>
      </c>
      <c r="D3" s="2">
        <v>19900</v>
      </c>
      <c r="E3" s="2">
        <v>14200</v>
      </c>
      <c r="G3" s="8">
        <f t="shared" si="0"/>
        <v>0.12</v>
      </c>
    </row>
    <row r="4" spans="2:9" x14ac:dyDescent="0.25">
      <c r="B4" s="3">
        <v>0.22</v>
      </c>
      <c r="C4" s="2">
        <v>40525</v>
      </c>
      <c r="D4" s="2">
        <v>81050</v>
      </c>
      <c r="E4" s="2">
        <v>54200</v>
      </c>
      <c r="G4" s="8">
        <f t="shared" si="0"/>
        <v>0.22</v>
      </c>
    </row>
    <row r="5" spans="2:9" x14ac:dyDescent="0.25">
      <c r="B5" s="3">
        <v>0.24</v>
      </c>
      <c r="C5" s="2">
        <v>86375</v>
      </c>
      <c r="D5" s="2">
        <v>172750</v>
      </c>
      <c r="E5" s="2">
        <v>86350</v>
      </c>
      <c r="G5" s="8">
        <f t="shared" si="0"/>
        <v>0.24</v>
      </c>
    </row>
    <row r="6" spans="2:9" x14ac:dyDescent="0.25">
      <c r="B6" s="3">
        <v>0.32</v>
      </c>
      <c r="C6" s="2">
        <v>164925</v>
      </c>
      <c r="D6" s="2">
        <v>329850</v>
      </c>
      <c r="E6" s="2">
        <v>164900</v>
      </c>
      <c r="G6" s="8">
        <f t="shared" si="0"/>
        <v>0.32</v>
      </c>
    </row>
    <row r="7" spans="2:9" x14ac:dyDescent="0.25">
      <c r="B7" s="3">
        <v>0.35</v>
      </c>
      <c r="C7" s="2">
        <v>209425</v>
      </c>
      <c r="D7" s="2">
        <v>418850</v>
      </c>
      <c r="E7" s="2">
        <v>209400</v>
      </c>
      <c r="G7" s="8">
        <f t="shared" si="0"/>
        <v>0.35</v>
      </c>
    </row>
    <row r="8" spans="2:9" x14ac:dyDescent="0.25">
      <c r="B8" s="3">
        <v>0.37</v>
      </c>
      <c r="C8" s="2">
        <v>523600</v>
      </c>
      <c r="D8" s="2">
        <v>628300</v>
      </c>
      <c r="E8" s="2">
        <v>523600</v>
      </c>
      <c r="G8" s="8">
        <f t="shared" si="0"/>
        <v>0.37</v>
      </c>
    </row>
    <row r="10" spans="2:9" x14ac:dyDescent="0.25">
      <c r="B10" s="6" t="s">
        <v>8</v>
      </c>
      <c r="C10" s="6" t="s">
        <v>1</v>
      </c>
      <c r="D10" s="6" t="s">
        <v>2</v>
      </c>
      <c r="E10" s="6" t="s">
        <v>12</v>
      </c>
      <c r="F10" s="12" t="s">
        <v>3</v>
      </c>
      <c r="G10" s="6" t="s">
        <v>5</v>
      </c>
      <c r="H10" s="6" t="s">
        <v>7</v>
      </c>
      <c r="I10" s="6" t="s">
        <v>4</v>
      </c>
    </row>
    <row r="11" spans="2:9" x14ac:dyDescent="0.25">
      <c r="B11" s="5">
        <v>1</v>
      </c>
      <c r="C11" s="6" t="s">
        <v>5</v>
      </c>
      <c r="D11" s="7">
        <v>150000</v>
      </c>
      <c r="E11" s="3">
        <f>HLOOKUP(C11,$G$10:$I11,B11+1,FALSE)</f>
        <v>0.24</v>
      </c>
      <c r="F11" s="13">
        <f>D11*E11</f>
        <v>36000</v>
      </c>
      <c r="G11" s="9">
        <f t="shared" ref="G11:G26" si="1">VLOOKUP(D11,$C$2:$G$8,5,TRUE)</f>
        <v>0.24</v>
      </c>
      <c r="H11" s="9">
        <f t="shared" ref="H11:H26" si="2">VLOOKUP(D11,$D$2:$G$8,4,TRUE)</f>
        <v>0.22</v>
      </c>
      <c r="I11" s="9">
        <f t="shared" ref="I11:I26" si="3">VLOOKUP(D11,$E$2:$G$8,3,TRUE)</f>
        <v>0.24</v>
      </c>
    </row>
    <row r="12" spans="2:9" x14ac:dyDescent="0.25">
      <c r="B12" s="5">
        <v>2</v>
      </c>
      <c r="C12" s="6" t="s">
        <v>7</v>
      </c>
      <c r="D12" s="7">
        <v>10000</v>
      </c>
      <c r="E12" s="3">
        <f>HLOOKUP(C12,$G$10:$I12,B12+1,FALSE)</f>
        <v>0.1</v>
      </c>
      <c r="F12" s="13">
        <f t="shared" ref="F12:F26" si="4">D12*E12</f>
        <v>1000</v>
      </c>
      <c r="G12" s="9">
        <f t="shared" si="1"/>
        <v>0.12</v>
      </c>
      <c r="H12" s="9">
        <f t="shared" si="2"/>
        <v>0.1</v>
      </c>
      <c r="I12" s="9">
        <f t="shared" si="3"/>
        <v>0.1</v>
      </c>
    </row>
    <row r="13" spans="2:9" x14ac:dyDescent="0.25">
      <c r="B13" s="5">
        <v>3</v>
      </c>
      <c r="C13" s="6" t="s">
        <v>4</v>
      </c>
      <c r="D13" s="7">
        <v>210000</v>
      </c>
      <c r="E13" s="3">
        <f>HLOOKUP(C13,$G$10:$I13,B13+1,FALSE)</f>
        <v>0.35</v>
      </c>
      <c r="F13" s="13">
        <f t="shared" si="4"/>
        <v>73500</v>
      </c>
      <c r="G13" s="9">
        <f t="shared" si="1"/>
        <v>0.35</v>
      </c>
      <c r="H13" s="9">
        <f t="shared" si="2"/>
        <v>0.24</v>
      </c>
      <c r="I13" s="9">
        <f t="shared" si="3"/>
        <v>0.35</v>
      </c>
    </row>
    <row r="14" spans="2:9" x14ac:dyDescent="0.25">
      <c r="B14" s="5">
        <v>4</v>
      </c>
      <c r="C14" s="6" t="s">
        <v>5</v>
      </c>
      <c r="D14" s="7">
        <v>1000000</v>
      </c>
      <c r="E14" s="3">
        <f>HLOOKUP(C14,$G$10:$I14,B14+1,FALSE)</f>
        <v>0.37</v>
      </c>
      <c r="F14" s="13">
        <f t="shared" si="4"/>
        <v>370000</v>
      </c>
      <c r="G14" s="9">
        <f t="shared" si="1"/>
        <v>0.37</v>
      </c>
      <c r="H14" s="9">
        <f t="shared" si="2"/>
        <v>0.37</v>
      </c>
      <c r="I14" s="9">
        <f t="shared" si="3"/>
        <v>0.37</v>
      </c>
    </row>
    <row r="15" spans="2:9" x14ac:dyDescent="0.25">
      <c r="B15" s="5">
        <v>5</v>
      </c>
      <c r="C15" s="6" t="s">
        <v>5</v>
      </c>
      <c r="D15" s="7">
        <v>522000</v>
      </c>
      <c r="E15" s="3">
        <f>HLOOKUP(C15,$G$10:$I15,B15+1,FALSE)</f>
        <v>0.35</v>
      </c>
      <c r="F15" s="13">
        <f t="shared" si="4"/>
        <v>182700</v>
      </c>
      <c r="G15" s="11">
        <f t="shared" si="1"/>
        <v>0.35</v>
      </c>
      <c r="H15" s="11">
        <f t="shared" si="2"/>
        <v>0.35</v>
      </c>
      <c r="I15" s="11">
        <f t="shared" si="3"/>
        <v>0.35</v>
      </c>
    </row>
    <row r="16" spans="2:9" x14ac:dyDescent="0.25">
      <c r="B16" s="5">
        <v>6</v>
      </c>
      <c r="C16" s="6" t="s">
        <v>7</v>
      </c>
      <c r="D16" s="7">
        <v>522000</v>
      </c>
      <c r="E16" s="3">
        <f>HLOOKUP(C16,$G$10:$I16,B16+1,FALSE)</f>
        <v>0.35</v>
      </c>
      <c r="F16" s="13">
        <f t="shared" si="4"/>
        <v>182700</v>
      </c>
      <c r="G16" s="11">
        <f t="shared" si="1"/>
        <v>0.35</v>
      </c>
      <c r="H16" s="11">
        <f t="shared" si="2"/>
        <v>0.35</v>
      </c>
      <c r="I16" s="11">
        <f t="shared" si="3"/>
        <v>0.35</v>
      </c>
    </row>
    <row r="17" spans="2:9" x14ac:dyDescent="0.25">
      <c r="B17" s="5">
        <v>7</v>
      </c>
      <c r="C17" s="6" t="s">
        <v>5</v>
      </c>
      <c r="D17" s="7">
        <v>210000</v>
      </c>
      <c r="E17" s="3">
        <f>HLOOKUP(C17,$G$10:$I17,B17+1,FALSE)</f>
        <v>0.35</v>
      </c>
      <c r="F17" s="13">
        <f t="shared" si="4"/>
        <v>73500</v>
      </c>
      <c r="G17" s="11">
        <f t="shared" si="1"/>
        <v>0.35</v>
      </c>
      <c r="H17" s="11">
        <f t="shared" si="2"/>
        <v>0.24</v>
      </c>
      <c r="I17" s="11">
        <f t="shared" si="3"/>
        <v>0.35</v>
      </c>
    </row>
    <row r="18" spans="2:9" x14ac:dyDescent="0.25">
      <c r="B18" s="5">
        <v>8</v>
      </c>
      <c r="C18" s="6" t="s">
        <v>7</v>
      </c>
      <c r="D18" s="7">
        <v>210000</v>
      </c>
      <c r="E18" s="3">
        <f>HLOOKUP(C18,$G$10:$I18,B18+1,FALSE)</f>
        <v>0.24</v>
      </c>
      <c r="F18" s="13">
        <f t="shared" si="4"/>
        <v>50400</v>
      </c>
      <c r="G18" s="11">
        <f t="shared" si="1"/>
        <v>0.35</v>
      </c>
      <c r="H18" s="11">
        <f t="shared" si="2"/>
        <v>0.24</v>
      </c>
      <c r="I18" s="11">
        <f t="shared" si="3"/>
        <v>0.35</v>
      </c>
    </row>
    <row r="19" spans="2:9" x14ac:dyDescent="0.25">
      <c r="B19" s="5">
        <v>9</v>
      </c>
      <c r="C19" s="6" t="s">
        <v>4</v>
      </c>
      <c r="D19" s="7">
        <v>210000</v>
      </c>
      <c r="E19" s="3">
        <f>HLOOKUP(C19,$G$10:$I19,B19+1,FALSE)</f>
        <v>0.35</v>
      </c>
      <c r="F19" s="13">
        <f t="shared" si="4"/>
        <v>73500</v>
      </c>
      <c r="G19" s="9">
        <f t="shared" si="1"/>
        <v>0.35</v>
      </c>
      <c r="H19" s="9">
        <f t="shared" si="2"/>
        <v>0.24</v>
      </c>
      <c r="I19" s="9">
        <f t="shared" si="3"/>
        <v>0.35</v>
      </c>
    </row>
    <row r="20" spans="2:9" x14ac:dyDescent="0.25">
      <c r="B20" s="5">
        <v>10</v>
      </c>
      <c r="C20" s="6" t="s">
        <v>5</v>
      </c>
      <c r="D20" s="7">
        <v>50000</v>
      </c>
      <c r="E20" s="3">
        <f>HLOOKUP(C20,$G$10:$I20,B20+1,FALSE)</f>
        <v>0.22</v>
      </c>
      <c r="F20" s="13">
        <f t="shared" si="4"/>
        <v>11000</v>
      </c>
      <c r="G20" s="9">
        <f t="shared" si="1"/>
        <v>0.22</v>
      </c>
      <c r="H20" s="9">
        <f t="shared" si="2"/>
        <v>0.12</v>
      </c>
      <c r="I20" s="9">
        <f t="shared" si="3"/>
        <v>0.12</v>
      </c>
    </row>
    <row r="21" spans="2:9" x14ac:dyDescent="0.25">
      <c r="B21" s="5">
        <v>11</v>
      </c>
      <c r="C21" s="6" t="s">
        <v>7</v>
      </c>
      <c r="D21" s="7">
        <v>50000</v>
      </c>
      <c r="E21" s="3">
        <f>HLOOKUP(C21,$G$10:$I21,B21+1,FALSE)</f>
        <v>0.12</v>
      </c>
      <c r="F21" s="13">
        <f t="shared" si="4"/>
        <v>6000</v>
      </c>
      <c r="G21" s="9">
        <f t="shared" si="1"/>
        <v>0.22</v>
      </c>
      <c r="H21" s="9">
        <f t="shared" si="2"/>
        <v>0.12</v>
      </c>
      <c r="I21" s="9">
        <f t="shared" si="3"/>
        <v>0.12</v>
      </c>
    </row>
    <row r="22" spans="2:9" x14ac:dyDescent="0.25">
      <c r="B22" s="5">
        <v>12</v>
      </c>
      <c r="C22" s="6" t="s">
        <v>4</v>
      </c>
      <c r="D22" s="7">
        <v>50000</v>
      </c>
      <c r="E22" s="3">
        <f>HLOOKUP(C22,$G$10:$I22,B22+1,FALSE)</f>
        <v>0.12</v>
      </c>
      <c r="F22" s="13">
        <f t="shared" si="4"/>
        <v>6000</v>
      </c>
      <c r="G22" s="9">
        <f t="shared" si="1"/>
        <v>0.22</v>
      </c>
      <c r="H22" s="9">
        <f t="shared" si="2"/>
        <v>0.12</v>
      </c>
      <c r="I22" s="9">
        <f t="shared" si="3"/>
        <v>0.12</v>
      </c>
    </row>
    <row r="23" spans="2:9" x14ac:dyDescent="0.25">
      <c r="B23" s="5">
        <v>13</v>
      </c>
      <c r="C23" s="6" t="s">
        <v>5</v>
      </c>
      <c r="D23" s="7">
        <v>50000</v>
      </c>
      <c r="E23" s="3">
        <f>HLOOKUP(C23,$G$10:$I23,B23+1,FALSE)</f>
        <v>0.22</v>
      </c>
      <c r="F23" s="13">
        <f t="shared" si="4"/>
        <v>11000</v>
      </c>
      <c r="G23" s="11">
        <f t="shared" si="1"/>
        <v>0.22</v>
      </c>
      <c r="H23" s="11">
        <f t="shared" si="2"/>
        <v>0.12</v>
      </c>
      <c r="I23" s="11">
        <f t="shared" si="3"/>
        <v>0.12</v>
      </c>
    </row>
    <row r="24" spans="2:9" x14ac:dyDescent="0.25">
      <c r="B24" s="5">
        <v>14</v>
      </c>
      <c r="C24" s="6" t="s">
        <v>5</v>
      </c>
      <c r="D24" s="7">
        <v>17000</v>
      </c>
      <c r="E24" s="3">
        <f>HLOOKUP(C24,$G$10:$I24,B24+1,FALSE)</f>
        <v>0.12</v>
      </c>
      <c r="F24" s="13">
        <f t="shared" si="4"/>
        <v>2040</v>
      </c>
      <c r="G24" s="11">
        <f t="shared" si="1"/>
        <v>0.12</v>
      </c>
      <c r="H24" s="11">
        <f t="shared" si="2"/>
        <v>0.1</v>
      </c>
      <c r="I24" s="11">
        <f t="shared" si="3"/>
        <v>0.12</v>
      </c>
    </row>
    <row r="25" spans="2:9" x14ac:dyDescent="0.25">
      <c r="B25" s="5">
        <v>15</v>
      </c>
      <c r="C25" s="6" t="s">
        <v>7</v>
      </c>
      <c r="D25" s="7">
        <v>17000</v>
      </c>
      <c r="E25" s="3">
        <f>HLOOKUP(C25,$G$10:$I25,B25+1,FALSE)</f>
        <v>0.1</v>
      </c>
      <c r="F25" s="13">
        <f t="shared" si="4"/>
        <v>1700</v>
      </c>
      <c r="G25" s="11">
        <f t="shared" si="1"/>
        <v>0.12</v>
      </c>
      <c r="H25" s="11">
        <f t="shared" si="2"/>
        <v>0.1</v>
      </c>
      <c r="I25" s="11">
        <f t="shared" si="3"/>
        <v>0.12</v>
      </c>
    </row>
    <row r="26" spans="2:9" x14ac:dyDescent="0.25">
      <c r="B26" s="5">
        <v>16</v>
      </c>
      <c r="C26" s="6" t="s">
        <v>5</v>
      </c>
      <c r="D26" s="7">
        <v>17000</v>
      </c>
      <c r="E26" s="3">
        <f>HLOOKUP(C26,$G$10:$I26,B26+1,FALSE)</f>
        <v>0.12</v>
      </c>
      <c r="F26" s="13">
        <f t="shared" si="4"/>
        <v>2040</v>
      </c>
      <c r="G26" s="11">
        <f t="shared" si="1"/>
        <v>0.12</v>
      </c>
      <c r="H26" s="11">
        <f t="shared" si="2"/>
        <v>0.1</v>
      </c>
      <c r="I26" s="11">
        <f t="shared" si="3"/>
        <v>0.12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24D7-57AE-4137-925C-9D67155F03BA}">
  <dimension ref="A1:E64"/>
  <sheetViews>
    <sheetView tabSelected="1" topLeftCell="A10" workbookViewId="0">
      <selection activeCell="H37" sqref="H37"/>
    </sheetView>
  </sheetViews>
  <sheetFormatPr defaultRowHeight="15" x14ac:dyDescent="0.25"/>
  <cols>
    <col min="4" max="4" width="11.5703125" bestFit="1" customWidth="1"/>
    <col min="5" max="5" width="14.28515625" bestFit="1" customWidth="1"/>
  </cols>
  <sheetData>
    <row r="1" spans="1:5" ht="23.25" customHeight="1" x14ac:dyDescent="0.25">
      <c r="A1" s="18" t="s">
        <v>435</v>
      </c>
      <c r="B1" s="18" t="s">
        <v>434</v>
      </c>
      <c r="C1" s="18" t="s">
        <v>0</v>
      </c>
      <c r="D1" s="18" t="s">
        <v>432</v>
      </c>
      <c r="E1" s="18" t="s">
        <v>433</v>
      </c>
    </row>
    <row r="2" spans="1:5" x14ac:dyDescent="0.25">
      <c r="A2" s="5">
        <v>2021</v>
      </c>
      <c r="B2" s="6" t="s">
        <v>5</v>
      </c>
      <c r="C2" s="3">
        <v>0.1</v>
      </c>
      <c r="D2" s="2">
        <v>0</v>
      </c>
      <c r="E2" s="2">
        <v>9950</v>
      </c>
    </row>
    <row r="3" spans="1:5" x14ac:dyDescent="0.25">
      <c r="A3" s="5">
        <v>2021</v>
      </c>
      <c r="B3" s="6" t="s">
        <v>5</v>
      </c>
      <c r="C3" s="3">
        <v>0.12</v>
      </c>
      <c r="D3" s="2">
        <v>9950</v>
      </c>
      <c r="E3" s="2">
        <v>40525</v>
      </c>
    </row>
    <row r="4" spans="1:5" x14ac:dyDescent="0.25">
      <c r="A4" s="5">
        <v>2021</v>
      </c>
      <c r="B4" s="6" t="s">
        <v>5</v>
      </c>
      <c r="C4" s="3">
        <v>0.22</v>
      </c>
      <c r="D4" s="2">
        <v>40525</v>
      </c>
      <c r="E4" s="2">
        <v>86375</v>
      </c>
    </row>
    <row r="5" spans="1:5" x14ac:dyDescent="0.25">
      <c r="A5" s="5">
        <v>2021</v>
      </c>
      <c r="B5" s="6" t="s">
        <v>5</v>
      </c>
      <c r="C5" s="3">
        <v>0.24</v>
      </c>
      <c r="D5" s="2">
        <v>86375</v>
      </c>
      <c r="E5" s="2">
        <v>164925</v>
      </c>
    </row>
    <row r="6" spans="1:5" x14ac:dyDescent="0.25">
      <c r="A6" s="5">
        <v>2021</v>
      </c>
      <c r="B6" s="6" t="s">
        <v>5</v>
      </c>
      <c r="C6" s="3">
        <v>0.32</v>
      </c>
      <c r="D6" s="2">
        <v>164925</v>
      </c>
      <c r="E6" s="2">
        <v>209425</v>
      </c>
    </row>
    <row r="7" spans="1:5" x14ac:dyDescent="0.25">
      <c r="A7" s="5">
        <v>2021</v>
      </c>
      <c r="B7" s="6" t="s">
        <v>5</v>
      </c>
      <c r="C7" s="3">
        <v>0.35</v>
      </c>
      <c r="D7" s="2">
        <v>209425</v>
      </c>
      <c r="E7" s="2">
        <v>523600</v>
      </c>
    </row>
    <row r="8" spans="1:5" x14ac:dyDescent="0.25">
      <c r="A8" s="5">
        <v>2021</v>
      </c>
      <c r="B8" s="6" t="s">
        <v>5</v>
      </c>
      <c r="C8" s="3">
        <v>0.37</v>
      </c>
      <c r="D8" s="2">
        <v>523600</v>
      </c>
      <c r="E8" s="2">
        <v>99999999</v>
      </c>
    </row>
    <row r="9" spans="1:5" x14ac:dyDescent="0.25">
      <c r="A9" s="5">
        <v>2021</v>
      </c>
      <c r="B9" s="6" t="s">
        <v>7</v>
      </c>
      <c r="C9" s="3">
        <v>0.1</v>
      </c>
      <c r="D9" s="2">
        <v>0</v>
      </c>
      <c r="E9" s="2">
        <v>19900</v>
      </c>
    </row>
    <row r="10" spans="1:5" x14ac:dyDescent="0.25">
      <c r="A10" s="5">
        <v>2021</v>
      </c>
      <c r="B10" s="6" t="s">
        <v>7</v>
      </c>
      <c r="C10" s="3">
        <v>0.12</v>
      </c>
      <c r="D10" s="2">
        <v>19900</v>
      </c>
      <c r="E10" s="2">
        <v>81050</v>
      </c>
    </row>
    <row r="11" spans="1:5" x14ac:dyDescent="0.25">
      <c r="A11" s="5">
        <v>2021</v>
      </c>
      <c r="B11" s="6" t="s">
        <v>7</v>
      </c>
      <c r="C11" s="3">
        <v>0.22</v>
      </c>
      <c r="D11" s="2">
        <v>81050</v>
      </c>
      <c r="E11" s="2">
        <v>172750</v>
      </c>
    </row>
    <row r="12" spans="1:5" x14ac:dyDescent="0.25">
      <c r="A12" s="5">
        <v>2021</v>
      </c>
      <c r="B12" s="6" t="s">
        <v>7</v>
      </c>
      <c r="C12" s="3">
        <v>0.24</v>
      </c>
      <c r="D12" s="2">
        <v>172750</v>
      </c>
      <c r="E12" s="2">
        <v>329850</v>
      </c>
    </row>
    <row r="13" spans="1:5" x14ac:dyDescent="0.25">
      <c r="A13" s="5">
        <v>2021</v>
      </c>
      <c r="B13" s="6" t="s">
        <v>7</v>
      </c>
      <c r="C13" s="3">
        <v>0.32</v>
      </c>
      <c r="D13" s="2">
        <v>329850</v>
      </c>
      <c r="E13" s="2">
        <v>418850</v>
      </c>
    </row>
    <row r="14" spans="1:5" x14ac:dyDescent="0.25">
      <c r="A14" s="5">
        <v>2021</v>
      </c>
      <c r="B14" s="6" t="s">
        <v>7</v>
      </c>
      <c r="C14" s="3">
        <v>0.35</v>
      </c>
      <c r="D14" s="2">
        <v>418850</v>
      </c>
      <c r="E14" s="2">
        <v>628300</v>
      </c>
    </row>
    <row r="15" spans="1:5" x14ac:dyDescent="0.25">
      <c r="A15" s="5">
        <v>2021</v>
      </c>
      <c r="B15" s="6" t="s">
        <v>7</v>
      </c>
      <c r="C15" s="3">
        <v>0.37</v>
      </c>
      <c r="D15" s="2">
        <v>628300</v>
      </c>
      <c r="E15" s="2">
        <v>99999999</v>
      </c>
    </row>
    <row r="16" spans="1:5" x14ac:dyDescent="0.25">
      <c r="A16" s="5">
        <v>2021</v>
      </c>
      <c r="B16" s="6" t="s">
        <v>4</v>
      </c>
      <c r="C16" s="3">
        <v>0.1</v>
      </c>
      <c r="D16" s="2">
        <v>0</v>
      </c>
      <c r="E16" s="2">
        <v>14200</v>
      </c>
    </row>
    <row r="17" spans="1:5" x14ac:dyDescent="0.25">
      <c r="A17" s="5">
        <v>2021</v>
      </c>
      <c r="B17" s="6" t="s">
        <v>4</v>
      </c>
      <c r="C17" s="3">
        <v>0.12</v>
      </c>
      <c r="D17" s="2">
        <v>14200</v>
      </c>
      <c r="E17" s="2">
        <v>54200</v>
      </c>
    </row>
    <row r="18" spans="1:5" x14ac:dyDescent="0.25">
      <c r="A18" s="5">
        <v>2021</v>
      </c>
      <c r="B18" s="6" t="s">
        <v>4</v>
      </c>
      <c r="C18" s="3">
        <v>0.22</v>
      </c>
      <c r="D18" s="2">
        <v>54200</v>
      </c>
      <c r="E18" s="2">
        <v>86350</v>
      </c>
    </row>
    <row r="19" spans="1:5" x14ac:dyDescent="0.25">
      <c r="A19" s="5">
        <v>2021</v>
      </c>
      <c r="B19" s="6" t="s">
        <v>4</v>
      </c>
      <c r="C19" s="3">
        <v>0.24</v>
      </c>
      <c r="D19" s="2">
        <v>86350</v>
      </c>
      <c r="E19" s="2">
        <v>164900</v>
      </c>
    </row>
    <row r="20" spans="1:5" x14ac:dyDescent="0.25">
      <c r="A20" s="5">
        <v>2021</v>
      </c>
      <c r="B20" s="6" t="s">
        <v>4</v>
      </c>
      <c r="C20" s="3">
        <v>0.32</v>
      </c>
      <c r="D20" s="2">
        <v>164900</v>
      </c>
      <c r="E20" s="2">
        <v>209400</v>
      </c>
    </row>
    <row r="21" spans="1:5" x14ac:dyDescent="0.25">
      <c r="A21" s="5">
        <v>2021</v>
      </c>
      <c r="B21" s="6" t="s">
        <v>4</v>
      </c>
      <c r="C21" s="3">
        <v>0.35</v>
      </c>
      <c r="D21" s="2">
        <v>209400</v>
      </c>
      <c r="E21" s="2">
        <v>523600</v>
      </c>
    </row>
    <row r="22" spans="1:5" x14ac:dyDescent="0.25">
      <c r="A22" s="5">
        <v>2021</v>
      </c>
      <c r="B22" s="6" t="s">
        <v>4</v>
      </c>
      <c r="C22" s="3">
        <v>0.37</v>
      </c>
      <c r="D22" s="2">
        <v>523600</v>
      </c>
      <c r="E22" s="2">
        <v>99999999</v>
      </c>
    </row>
    <row r="23" spans="1:5" x14ac:dyDescent="0.25">
      <c r="A23" s="5">
        <v>2020</v>
      </c>
      <c r="B23" s="6" t="s">
        <v>5</v>
      </c>
      <c r="C23" s="3">
        <v>0.1</v>
      </c>
      <c r="D23" s="2">
        <v>0</v>
      </c>
      <c r="E23" s="2">
        <f>D24</f>
        <v>9876</v>
      </c>
    </row>
    <row r="24" spans="1:5" x14ac:dyDescent="0.25">
      <c r="A24" s="5">
        <v>2020</v>
      </c>
      <c r="B24" s="6" t="s">
        <v>5</v>
      </c>
      <c r="C24" s="3">
        <v>0.12</v>
      </c>
      <c r="D24" s="2">
        <v>9876</v>
      </c>
      <c r="E24" s="2">
        <f t="shared" ref="E24:E42" si="0">D25</f>
        <v>40126</v>
      </c>
    </row>
    <row r="25" spans="1:5" x14ac:dyDescent="0.25">
      <c r="A25" s="5">
        <v>2020</v>
      </c>
      <c r="B25" s="6" t="s">
        <v>5</v>
      </c>
      <c r="C25" s="3">
        <v>0.22</v>
      </c>
      <c r="D25" s="2">
        <v>40126</v>
      </c>
      <c r="E25" s="2">
        <f t="shared" si="0"/>
        <v>85526</v>
      </c>
    </row>
    <row r="26" spans="1:5" x14ac:dyDescent="0.25">
      <c r="A26" s="5">
        <v>2020</v>
      </c>
      <c r="B26" s="6" t="s">
        <v>5</v>
      </c>
      <c r="C26" s="3">
        <v>0.24</v>
      </c>
      <c r="D26" s="2">
        <v>85526</v>
      </c>
      <c r="E26" s="2">
        <f t="shared" si="0"/>
        <v>163301</v>
      </c>
    </row>
    <row r="27" spans="1:5" x14ac:dyDescent="0.25">
      <c r="A27" s="5">
        <v>2020</v>
      </c>
      <c r="B27" s="6" t="s">
        <v>5</v>
      </c>
      <c r="C27" s="3">
        <v>0.32</v>
      </c>
      <c r="D27" s="2">
        <v>163301</v>
      </c>
      <c r="E27" s="2">
        <f t="shared" si="0"/>
        <v>207351</v>
      </c>
    </row>
    <row r="28" spans="1:5" x14ac:dyDescent="0.25">
      <c r="A28" s="5">
        <v>2020</v>
      </c>
      <c r="B28" s="6" t="s">
        <v>5</v>
      </c>
      <c r="C28" s="3">
        <v>0.35</v>
      </c>
      <c r="D28" s="2">
        <v>207351</v>
      </c>
      <c r="E28" s="2">
        <f t="shared" si="0"/>
        <v>518401</v>
      </c>
    </row>
    <row r="29" spans="1:5" x14ac:dyDescent="0.25">
      <c r="A29" s="5">
        <v>2020</v>
      </c>
      <c r="B29" s="6" t="s">
        <v>5</v>
      </c>
      <c r="C29" s="3">
        <v>0.37</v>
      </c>
      <c r="D29" s="2">
        <v>518401</v>
      </c>
      <c r="E29" s="2">
        <v>99999999</v>
      </c>
    </row>
    <row r="30" spans="1:5" x14ac:dyDescent="0.25">
      <c r="A30" s="5">
        <v>2020</v>
      </c>
      <c r="B30" s="6" t="s">
        <v>7</v>
      </c>
      <c r="C30" s="3">
        <v>0.1</v>
      </c>
      <c r="D30" s="2">
        <v>0</v>
      </c>
      <c r="E30" s="2">
        <f t="shared" si="0"/>
        <v>19751</v>
      </c>
    </row>
    <row r="31" spans="1:5" x14ac:dyDescent="0.25">
      <c r="A31" s="5">
        <v>2020</v>
      </c>
      <c r="B31" s="6" t="s">
        <v>7</v>
      </c>
      <c r="C31" s="3">
        <v>0.12</v>
      </c>
      <c r="D31" s="2">
        <v>19751</v>
      </c>
      <c r="E31" s="2">
        <f t="shared" si="0"/>
        <v>80251</v>
      </c>
    </row>
    <row r="32" spans="1:5" x14ac:dyDescent="0.25">
      <c r="A32" s="5">
        <v>2020</v>
      </c>
      <c r="B32" s="6" t="s">
        <v>7</v>
      </c>
      <c r="C32" s="3">
        <v>0.22</v>
      </c>
      <c r="D32" s="2">
        <v>80251</v>
      </c>
      <c r="E32" s="2">
        <f t="shared" si="0"/>
        <v>171051</v>
      </c>
    </row>
    <row r="33" spans="1:5" x14ac:dyDescent="0.25">
      <c r="A33" s="5">
        <v>2020</v>
      </c>
      <c r="B33" s="6" t="s">
        <v>7</v>
      </c>
      <c r="C33" s="3">
        <v>0.24</v>
      </c>
      <c r="D33" s="2">
        <v>171051</v>
      </c>
      <c r="E33" s="2">
        <f t="shared" si="0"/>
        <v>326601</v>
      </c>
    </row>
    <row r="34" spans="1:5" x14ac:dyDescent="0.25">
      <c r="A34" s="5">
        <v>2020</v>
      </c>
      <c r="B34" s="6" t="s">
        <v>7</v>
      </c>
      <c r="C34" s="3">
        <v>0.32</v>
      </c>
      <c r="D34" s="2">
        <v>326601</v>
      </c>
      <c r="E34" s="2">
        <f t="shared" si="0"/>
        <v>414701</v>
      </c>
    </row>
    <row r="35" spans="1:5" x14ac:dyDescent="0.25">
      <c r="A35" s="5">
        <v>2020</v>
      </c>
      <c r="B35" s="6" t="s">
        <v>7</v>
      </c>
      <c r="C35" s="3">
        <v>0.35</v>
      </c>
      <c r="D35" s="2">
        <v>414701</v>
      </c>
      <c r="E35" s="2">
        <f t="shared" si="0"/>
        <v>622051</v>
      </c>
    </row>
    <row r="36" spans="1:5" x14ac:dyDescent="0.25">
      <c r="A36" s="5">
        <v>2020</v>
      </c>
      <c r="B36" s="6" t="s">
        <v>7</v>
      </c>
      <c r="C36" s="3">
        <v>0.37</v>
      </c>
      <c r="D36" s="2">
        <v>622051</v>
      </c>
      <c r="E36" s="2">
        <v>99999999</v>
      </c>
    </row>
    <row r="37" spans="1:5" x14ac:dyDescent="0.25">
      <c r="A37" s="5">
        <v>2020</v>
      </c>
      <c r="B37" s="6" t="s">
        <v>4</v>
      </c>
      <c r="C37" s="3">
        <v>0.1</v>
      </c>
      <c r="D37" s="2">
        <v>0</v>
      </c>
      <c r="E37" s="2">
        <f t="shared" si="0"/>
        <v>14101</v>
      </c>
    </row>
    <row r="38" spans="1:5" x14ac:dyDescent="0.25">
      <c r="A38" s="5">
        <v>2020</v>
      </c>
      <c r="B38" s="6" t="s">
        <v>4</v>
      </c>
      <c r="C38" s="3">
        <v>0.12</v>
      </c>
      <c r="D38" s="2">
        <v>14101</v>
      </c>
      <c r="E38" s="2">
        <f t="shared" si="0"/>
        <v>53701</v>
      </c>
    </row>
    <row r="39" spans="1:5" x14ac:dyDescent="0.25">
      <c r="A39" s="5">
        <v>2020</v>
      </c>
      <c r="B39" s="6" t="s">
        <v>4</v>
      </c>
      <c r="C39" s="3">
        <v>0.22</v>
      </c>
      <c r="D39" s="2">
        <v>53701</v>
      </c>
      <c r="E39" s="2">
        <f t="shared" si="0"/>
        <v>85501</v>
      </c>
    </row>
    <row r="40" spans="1:5" x14ac:dyDescent="0.25">
      <c r="A40" s="5">
        <v>2020</v>
      </c>
      <c r="B40" s="6" t="s">
        <v>4</v>
      </c>
      <c r="C40" s="3">
        <v>0.24</v>
      </c>
      <c r="D40" s="2">
        <v>85501</v>
      </c>
      <c r="E40" s="2">
        <f t="shared" si="0"/>
        <v>163301</v>
      </c>
    </row>
    <row r="41" spans="1:5" x14ac:dyDescent="0.25">
      <c r="A41" s="5">
        <v>2020</v>
      </c>
      <c r="B41" s="6" t="s">
        <v>4</v>
      </c>
      <c r="C41" s="3">
        <v>0.32</v>
      </c>
      <c r="D41" s="2">
        <v>163301</v>
      </c>
      <c r="E41" s="2">
        <f t="shared" si="0"/>
        <v>207351</v>
      </c>
    </row>
    <row r="42" spans="1:5" x14ac:dyDescent="0.25">
      <c r="A42" s="5">
        <v>2020</v>
      </c>
      <c r="B42" s="6" t="s">
        <v>4</v>
      </c>
      <c r="C42" s="3">
        <v>0.35</v>
      </c>
      <c r="D42" s="2">
        <v>207351</v>
      </c>
      <c r="E42" s="2">
        <f t="shared" si="0"/>
        <v>518401</v>
      </c>
    </row>
    <row r="43" spans="1:5" x14ac:dyDescent="0.25">
      <c r="A43" s="5">
        <v>2020</v>
      </c>
      <c r="B43" s="6" t="s">
        <v>4</v>
      </c>
      <c r="C43" s="3">
        <v>0.37</v>
      </c>
      <c r="D43" s="2">
        <v>518401</v>
      </c>
      <c r="E43" s="2">
        <v>99999999</v>
      </c>
    </row>
    <row r="44" spans="1:5" x14ac:dyDescent="0.25">
      <c r="A44" s="19">
        <v>2019</v>
      </c>
      <c r="B44" s="6" t="s">
        <v>5</v>
      </c>
      <c r="C44" s="3">
        <v>0.1</v>
      </c>
      <c r="D44" s="2">
        <v>0</v>
      </c>
      <c r="E44" s="20">
        <f>D45</f>
        <v>9700</v>
      </c>
    </row>
    <row r="45" spans="1:5" x14ac:dyDescent="0.25">
      <c r="A45" s="19">
        <v>2019</v>
      </c>
      <c r="B45" s="6" t="s">
        <v>5</v>
      </c>
      <c r="C45" s="3">
        <v>0.12</v>
      </c>
      <c r="D45" s="2">
        <v>9700</v>
      </c>
      <c r="E45" s="20">
        <f t="shared" ref="E45:E63" si="1">D46</f>
        <v>39475</v>
      </c>
    </row>
    <row r="46" spans="1:5" x14ac:dyDescent="0.25">
      <c r="A46" s="19">
        <v>2019</v>
      </c>
      <c r="B46" s="6" t="s">
        <v>5</v>
      </c>
      <c r="C46" s="3">
        <v>0.22</v>
      </c>
      <c r="D46" s="2">
        <v>39475</v>
      </c>
      <c r="E46" s="20">
        <f t="shared" si="1"/>
        <v>84200</v>
      </c>
    </row>
    <row r="47" spans="1:5" x14ac:dyDescent="0.25">
      <c r="A47" s="19">
        <v>2019</v>
      </c>
      <c r="B47" s="6" t="s">
        <v>5</v>
      </c>
      <c r="C47" s="3">
        <v>0.24</v>
      </c>
      <c r="D47" s="2">
        <v>84200</v>
      </c>
      <c r="E47" s="20">
        <f t="shared" si="1"/>
        <v>160725</v>
      </c>
    </row>
    <row r="48" spans="1:5" x14ac:dyDescent="0.25">
      <c r="A48" s="19">
        <v>2019</v>
      </c>
      <c r="B48" s="6" t="s">
        <v>5</v>
      </c>
      <c r="C48" s="3">
        <v>0.32</v>
      </c>
      <c r="D48" s="2">
        <v>160725</v>
      </c>
      <c r="E48" s="20">
        <f t="shared" si="1"/>
        <v>204100</v>
      </c>
    </row>
    <row r="49" spans="1:5" x14ac:dyDescent="0.25">
      <c r="A49" s="19">
        <v>2019</v>
      </c>
      <c r="B49" s="6" t="s">
        <v>5</v>
      </c>
      <c r="C49" s="3">
        <v>0.35</v>
      </c>
      <c r="D49" s="2">
        <v>204100</v>
      </c>
      <c r="E49" s="20">
        <f t="shared" si="1"/>
        <v>510300</v>
      </c>
    </row>
    <row r="50" spans="1:5" x14ac:dyDescent="0.25">
      <c r="A50" s="19">
        <v>2019</v>
      </c>
      <c r="B50" s="6" t="s">
        <v>5</v>
      </c>
      <c r="C50" s="3">
        <v>0.37</v>
      </c>
      <c r="D50" s="2">
        <v>510300</v>
      </c>
      <c r="E50" s="2">
        <v>99999999</v>
      </c>
    </row>
    <row r="51" spans="1:5" x14ac:dyDescent="0.25">
      <c r="A51" s="19">
        <v>2019</v>
      </c>
      <c r="B51" s="6" t="s">
        <v>7</v>
      </c>
      <c r="C51" s="3">
        <v>0.1</v>
      </c>
      <c r="D51" s="2">
        <v>0</v>
      </c>
      <c r="E51" s="20">
        <f t="shared" si="1"/>
        <v>19400</v>
      </c>
    </row>
    <row r="52" spans="1:5" x14ac:dyDescent="0.25">
      <c r="A52" s="19">
        <v>2019</v>
      </c>
      <c r="B52" s="6" t="s">
        <v>7</v>
      </c>
      <c r="C52" s="3">
        <v>0.12</v>
      </c>
      <c r="D52" s="2">
        <v>19400</v>
      </c>
      <c r="E52" s="20">
        <f t="shared" si="1"/>
        <v>78950</v>
      </c>
    </row>
    <row r="53" spans="1:5" x14ac:dyDescent="0.25">
      <c r="A53" s="19">
        <v>2019</v>
      </c>
      <c r="B53" s="6" t="s">
        <v>7</v>
      </c>
      <c r="C53" s="3">
        <v>0.22</v>
      </c>
      <c r="D53" s="2">
        <v>78950</v>
      </c>
      <c r="E53" s="20">
        <f t="shared" si="1"/>
        <v>168400</v>
      </c>
    </row>
    <row r="54" spans="1:5" x14ac:dyDescent="0.25">
      <c r="A54" s="19">
        <v>2019</v>
      </c>
      <c r="B54" s="6" t="s">
        <v>7</v>
      </c>
      <c r="C54" s="3">
        <v>0.24</v>
      </c>
      <c r="D54" s="2">
        <v>168400</v>
      </c>
      <c r="E54" s="20">
        <f t="shared" si="1"/>
        <v>321450</v>
      </c>
    </row>
    <row r="55" spans="1:5" x14ac:dyDescent="0.25">
      <c r="A55" s="19">
        <v>2019</v>
      </c>
      <c r="B55" s="6" t="s">
        <v>7</v>
      </c>
      <c r="C55" s="3">
        <v>0.32</v>
      </c>
      <c r="D55" s="2">
        <v>321450</v>
      </c>
      <c r="E55" s="20">
        <f t="shared" si="1"/>
        <v>408200</v>
      </c>
    </row>
    <row r="56" spans="1:5" x14ac:dyDescent="0.25">
      <c r="A56" s="19">
        <v>2019</v>
      </c>
      <c r="B56" s="6" t="s">
        <v>7</v>
      </c>
      <c r="C56" s="3">
        <v>0.35</v>
      </c>
      <c r="D56" s="2">
        <v>408200</v>
      </c>
      <c r="E56" s="20">
        <f t="shared" si="1"/>
        <v>612350</v>
      </c>
    </row>
    <row r="57" spans="1:5" x14ac:dyDescent="0.25">
      <c r="A57" s="19">
        <v>2019</v>
      </c>
      <c r="B57" s="6" t="s">
        <v>7</v>
      </c>
      <c r="C57" s="3">
        <v>0.37</v>
      </c>
      <c r="D57" s="2">
        <v>612350</v>
      </c>
      <c r="E57" s="2">
        <v>99999999</v>
      </c>
    </row>
    <row r="58" spans="1:5" x14ac:dyDescent="0.25">
      <c r="A58" s="19">
        <v>2019</v>
      </c>
      <c r="B58" s="6" t="s">
        <v>4</v>
      </c>
      <c r="C58" s="3">
        <v>0.1</v>
      </c>
      <c r="D58" s="2">
        <v>0</v>
      </c>
      <c r="E58" s="20">
        <f t="shared" si="1"/>
        <v>13850</v>
      </c>
    </row>
    <row r="59" spans="1:5" x14ac:dyDescent="0.25">
      <c r="A59" s="19">
        <v>2019</v>
      </c>
      <c r="B59" s="6" t="s">
        <v>4</v>
      </c>
      <c r="C59" s="3">
        <v>0.12</v>
      </c>
      <c r="D59" s="2">
        <v>13850</v>
      </c>
      <c r="E59" s="20">
        <f t="shared" si="1"/>
        <v>52850</v>
      </c>
    </row>
    <row r="60" spans="1:5" x14ac:dyDescent="0.25">
      <c r="A60" s="19">
        <v>2019</v>
      </c>
      <c r="B60" s="6" t="s">
        <v>4</v>
      </c>
      <c r="C60" s="3">
        <v>0.22</v>
      </c>
      <c r="D60" s="2">
        <v>52850</v>
      </c>
      <c r="E60" s="20">
        <f t="shared" si="1"/>
        <v>84200</v>
      </c>
    </row>
    <row r="61" spans="1:5" x14ac:dyDescent="0.25">
      <c r="A61" s="19">
        <v>2019</v>
      </c>
      <c r="B61" s="6" t="s">
        <v>4</v>
      </c>
      <c r="C61" s="3">
        <v>0.24</v>
      </c>
      <c r="D61" s="2">
        <v>84200</v>
      </c>
      <c r="E61" s="20">
        <f t="shared" si="1"/>
        <v>160700</v>
      </c>
    </row>
    <row r="62" spans="1:5" x14ac:dyDescent="0.25">
      <c r="A62" s="19">
        <v>2019</v>
      </c>
      <c r="B62" s="6" t="s">
        <v>4</v>
      </c>
      <c r="C62" s="3">
        <v>0.32</v>
      </c>
      <c r="D62" s="2">
        <v>160700</v>
      </c>
      <c r="E62" s="20">
        <f t="shared" si="1"/>
        <v>204100</v>
      </c>
    </row>
    <row r="63" spans="1:5" x14ac:dyDescent="0.25">
      <c r="A63" s="19">
        <v>2019</v>
      </c>
      <c r="B63" s="6" t="s">
        <v>4</v>
      </c>
      <c r="C63" s="3">
        <v>0.35</v>
      </c>
      <c r="D63" s="2">
        <v>204100</v>
      </c>
      <c r="E63" s="20">
        <f t="shared" si="1"/>
        <v>510300</v>
      </c>
    </row>
    <row r="64" spans="1:5" x14ac:dyDescent="0.25">
      <c r="A64" s="19">
        <v>2019</v>
      </c>
      <c r="B64" s="6" t="s">
        <v>4</v>
      </c>
      <c r="C64" s="3">
        <v>0.37</v>
      </c>
      <c r="D64" s="2">
        <v>510300</v>
      </c>
      <c r="E64" s="2">
        <v>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9832-415D-4AFB-9C05-38DEFB8865B3}">
  <dimension ref="A1:E401"/>
  <sheetViews>
    <sheetView workbookViewId="0">
      <selection activeCell="F53" sqref="F53"/>
    </sheetView>
  </sheetViews>
  <sheetFormatPr defaultRowHeight="15" x14ac:dyDescent="0.25"/>
  <cols>
    <col min="1" max="1" width="11.7109375" bestFit="1" customWidth="1"/>
    <col min="3" max="3" width="10.85546875" customWidth="1"/>
    <col min="4" max="4" width="12.140625" customWidth="1"/>
    <col min="5" max="5" width="9.140625" style="14"/>
  </cols>
  <sheetData>
    <row r="1" spans="1:5" ht="25.5" customHeight="1" x14ac:dyDescent="0.25">
      <c r="A1" s="15" t="s">
        <v>13</v>
      </c>
      <c r="B1" s="15" t="s">
        <v>20</v>
      </c>
      <c r="C1" s="15" t="s">
        <v>21</v>
      </c>
      <c r="D1" s="15" t="s">
        <v>428</v>
      </c>
      <c r="E1" s="15" t="s">
        <v>427</v>
      </c>
    </row>
    <row r="2" spans="1:5" x14ac:dyDescent="0.25">
      <c r="A2" s="5" t="s">
        <v>381</v>
      </c>
      <c r="B2" s="6" t="s">
        <v>16</v>
      </c>
      <c r="C2" s="6" t="s">
        <v>23</v>
      </c>
      <c r="D2" s="2">
        <v>622450</v>
      </c>
      <c r="E2" s="6" t="s">
        <v>4</v>
      </c>
    </row>
    <row r="3" spans="1:5" x14ac:dyDescent="0.25">
      <c r="A3" s="5" t="s">
        <v>119</v>
      </c>
      <c r="B3" s="6" t="s">
        <v>18</v>
      </c>
      <c r="C3" s="6" t="s">
        <v>23</v>
      </c>
      <c r="D3" s="2">
        <v>63799</v>
      </c>
      <c r="E3" s="6" t="s">
        <v>7</v>
      </c>
    </row>
    <row r="4" spans="1:5" x14ac:dyDescent="0.25">
      <c r="A4" s="5" t="s">
        <v>45</v>
      </c>
      <c r="B4" s="6" t="s">
        <v>19</v>
      </c>
      <c r="C4" s="6" t="s">
        <v>22</v>
      </c>
      <c r="D4" s="2">
        <v>14348</v>
      </c>
      <c r="E4" s="6" t="s">
        <v>5</v>
      </c>
    </row>
    <row r="5" spans="1:5" x14ac:dyDescent="0.25">
      <c r="A5" s="5" t="s">
        <v>241</v>
      </c>
      <c r="B5" s="6" t="s">
        <v>16</v>
      </c>
      <c r="C5" s="6" t="s">
        <v>6</v>
      </c>
      <c r="D5" s="2">
        <v>94821</v>
      </c>
      <c r="E5" s="6" t="s">
        <v>7</v>
      </c>
    </row>
    <row r="6" spans="1:5" x14ac:dyDescent="0.25">
      <c r="A6" s="5" t="s">
        <v>47</v>
      </c>
      <c r="B6" s="6" t="s">
        <v>18</v>
      </c>
      <c r="C6" s="6" t="s">
        <v>23</v>
      </c>
      <c r="D6" s="2">
        <v>16586</v>
      </c>
      <c r="E6" s="6" t="s">
        <v>7</v>
      </c>
    </row>
    <row r="7" spans="1:5" x14ac:dyDescent="0.25">
      <c r="A7" s="5" t="s">
        <v>95</v>
      </c>
      <c r="B7" s="6" t="s">
        <v>18</v>
      </c>
      <c r="C7" s="6" t="s">
        <v>23</v>
      </c>
      <c r="D7" s="2">
        <v>75435</v>
      </c>
      <c r="E7" s="6" t="s">
        <v>5</v>
      </c>
    </row>
    <row r="8" spans="1:5" x14ac:dyDescent="0.25">
      <c r="A8" s="5" t="s">
        <v>392</v>
      </c>
      <c r="B8" s="6" t="s">
        <v>17</v>
      </c>
      <c r="C8" s="6" t="s">
        <v>23</v>
      </c>
      <c r="D8" s="2">
        <v>9504</v>
      </c>
      <c r="E8" s="6" t="s">
        <v>7</v>
      </c>
    </row>
    <row r="9" spans="1:5" x14ac:dyDescent="0.25">
      <c r="A9" s="5" t="s">
        <v>146</v>
      </c>
      <c r="B9" s="6" t="s">
        <v>15</v>
      </c>
      <c r="C9" s="6" t="s">
        <v>23</v>
      </c>
      <c r="D9" s="2">
        <v>93662</v>
      </c>
      <c r="E9" s="6" t="s">
        <v>4</v>
      </c>
    </row>
    <row r="10" spans="1:5" x14ac:dyDescent="0.25">
      <c r="A10" s="5" t="s">
        <v>265</v>
      </c>
      <c r="B10" s="6" t="s">
        <v>16</v>
      </c>
      <c r="C10" s="6" t="s">
        <v>6</v>
      </c>
      <c r="D10" s="2">
        <v>93338</v>
      </c>
      <c r="E10" s="6" t="s">
        <v>5</v>
      </c>
    </row>
    <row r="11" spans="1:5" x14ac:dyDescent="0.25">
      <c r="A11" s="5" t="s">
        <v>317</v>
      </c>
      <c r="B11" s="6" t="s">
        <v>16</v>
      </c>
      <c r="C11" s="6" t="s">
        <v>22</v>
      </c>
      <c r="D11" s="2">
        <v>188297</v>
      </c>
      <c r="E11" s="6" t="s">
        <v>7</v>
      </c>
    </row>
    <row r="12" spans="1:5" x14ac:dyDescent="0.25">
      <c r="A12" s="5" t="s">
        <v>191</v>
      </c>
      <c r="B12" s="6" t="s">
        <v>18</v>
      </c>
      <c r="C12" s="6" t="s">
        <v>6</v>
      </c>
      <c r="D12" s="2">
        <v>92951</v>
      </c>
      <c r="E12" s="6" t="s">
        <v>4</v>
      </c>
    </row>
    <row r="13" spans="1:5" x14ac:dyDescent="0.25">
      <c r="A13" s="5" t="s">
        <v>327</v>
      </c>
      <c r="B13" s="6" t="s">
        <v>16</v>
      </c>
      <c r="C13" s="6" t="s">
        <v>23</v>
      </c>
      <c r="D13" s="2">
        <v>369380</v>
      </c>
      <c r="E13" s="6" t="s">
        <v>7</v>
      </c>
    </row>
    <row r="14" spans="1:5" x14ac:dyDescent="0.25">
      <c r="A14" s="5" t="s">
        <v>364</v>
      </c>
      <c r="B14" s="6" t="s">
        <v>16</v>
      </c>
      <c r="C14" s="6" t="s">
        <v>23</v>
      </c>
      <c r="D14" s="2">
        <v>621033</v>
      </c>
      <c r="E14" s="6" t="s">
        <v>5</v>
      </c>
    </row>
    <row r="15" spans="1:5" x14ac:dyDescent="0.25">
      <c r="A15" s="5" t="s">
        <v>302</v>
      </c>
      <c r="B15" s="6" t="s">
        <v>16</v>
      </c>
      <c r="C15" s="6" t="s">
        <v>22</v>
      </c>
      <c r="D15" s="2">
        <v>120606</v>
      </c>
      <c r="E15" s="6" t="s">
        <v>4</v>
      </c>
    </row>
    <row r="16" spans="1:5" x14ac:dyDescent="0.25">
      <c r="A16" s="5" t="s">
        <v>314</v>
      </c>
      <c r="B16" s="6" t="s">
        <v>16</v>
      </c>
      <c r="C16" s="6" t="s">
        <v>23</v>
      </c>
      <c r="D16" s="2">
        <v>299941</v>
      </c>
      <c r="E16" s="6" t="s">
        <v>5</v>
      </c>
    </row>
    <row r="17" spans="1:5" x14ac:dyDescent="0.25">
      <c r="A17" s="5" t="s">
        <v>389</v>
      </c>
      <c r="B17" s="6" t="s">
        <v>17</v>
      </c>
      <c r="C17" s="6" t="s">
        <v>6</v>
      </c>
      <c r="D17" s="2">
        <v>9549</v>
      </c>
      <c r="E17" s="6" t="s">
        <v>5</v>
      </c>
    </row>
    <row r="18" spans="1:5" x14ac:dyDescent="0.25">
      <c r="A18" s="5" t="s">
        <v>80</v>
      </c>
      <c r="B18" s="6" t="s">
        <v>17</v>
      </c>
      <c r="C18" s="6" t="s">
        <v>23</v>
      </c>
      <c r="D18" s="2">
        <v>87759</v>
      </c>
      <c r="E18" s="6" t="s">
        <v>7</v>
      </c>
    </row>
    <row r="19" spans="1:5" x14ac:dyDescent="0.25">
      <c r="A19" s="5" t="s">
        <v>367</v>
      </c>
      <c r="B19" s="6" t="s">
        <v>16</v>
      </c>
      <c r="C19" s="6" t="s">
        <v>22</v>
      </c>
      <c r="D19" s="2">
        <v>652567</v>
      </c>
      <c r="E19" s="6" t="s">
        <v>7</v>
      </c>
    </row>
    <row r="20" spans="1:5" x14ac:dyDescent="0.25">
      <c r="A20" s="5" t="s">
        <v>396</v>
      </c>
      <c r="B20" s="6" t="s">
        <v>17</v>
      </c>
      <c r="C20" s="6" t="s">
        <v>23</v>
      </c>
      <c r="D20" s="2">
        <v>8415</v>
      </c>
      <c r="E20" s="6" t="s">
        <v>5</v>
      </c>
    </row>
    <row r="21" spans="1:5" x14ac:dyDescent="0.25">
      <c r="A21" s="5" t="s">
        <v>53</v>
      </c>
      <c r="B21" s="6" t="s">
        <v>19</v>
      </c>
      <c r="C21" s="6" t="s">
        <v>22</v>
      </c>
      <c r="D21" s="2">
        <v>32374</v>
      </c>
      <c r="E21" s="6" t="s">
        <v>5</v>
      </c>
    </row>
    <row r="22" spans="1:5" x14ac:dyDescent="0.25">
      <c r="A22" s="5" t="s">
        <v>185</v>
      </c>
      <c r="B22" s="6" t="s">
        <v>19</v>
      </c>
      <c r="C22" s="6" t="s">
        <v>22</v>
      </c>
      <c r="D22" s="2">
        <v>91754</v>
      </c>
      <c r="E22" s="6" t="s">
        <v>4</v>
      </c>
    </row>
    <row r="23" spans="1:5" x14ac:dyDescent="0.25">
      <c r="A23" s="5" t="s">
        <v>69</v>
      </c>
      <c r="B23" s="6" t="s">
        <v>19</v>
      </c>
      <c r="C23" s="6" t="s">
        <v>23</v>
      </c>
      <c r="D23" s="2">
        <v>33730</v>
      </c>
      <c r="E23" s="6" t="s">
        <v>4</v>
      </c>
    </row>
    <row r="24" spans="1:5" x14ac:dyDescent="0.25">
      <c r="A24" s="5" t="s">
        <v>145</v>
      </c>
      <c r="B24" s="6" t="s">
        <v>19</v>
      </c>
      <c r="C24" s="6" t="s">
        <v>22</v>
      </c>
      <c r="D24" s="2">
        <v>90498</v>
      </c>
      <c r="E24" s="6" t="s">
        <v>5</v>
      </c>
    </row>
    <row r="25" spans="1:5" x14ac:dyDescent="0.25">
      <c r="A25" s="5" t="s">
        <v>277</v>
      </c>
      <c r="B25" s="6" t="s">
        <v>16</v>
      </c>
      <c r="C25" s="6" t="s">
        <v>22</v>
      </c>
      <c r="D25" s="2">
        <v>93741</v>
      </c>
      <c r="E25" s="6" t="s">
        <v>5</v>
      </c>
    </row>
    <row r="26" spans="1:5" x14ac:dyDescent="0.25">
      <c r="A26" s="5" t="s">
        <v>325</v>
      </c>
      <c r="B26" s="6" t="s">
        <v>16</v>
      </c>
      <c r="C26" s="6" t="s">
        <v>6</v>
      </c>
      <c r="D26" s="2">
        <v>506240</v>
      </c>
      <c r="E26" s="6" t="s">
        <v>4</v>
      </c>
    </row>
    <row r="27" spans="1:5" x14ac:dyDescent="0.25">
      <c r="A27" s="5" t="s">
        <v>196</v>
      </c>
      <c r="B27" s="6" t="s">
        <v>17</v>
      </c>
      <c r="C27" s="6" t="s">
        <v>6</v>
      </c>
      <c r="D27" s="2">
        <v>92632</v>
      </c>
      <c r="E27" s="6" t="s">
        <v>4</v>
      </c>
    </row>
    <row r="28" spans="1:5" x14ac:dyDescent="0.25">
      <c r="A28" s="5" t="s">
        <v>322</v>
      </c>
      <c r="B28" s="6" t="s">
        <v>16</v>
      </c>
      <c r="C28" s="6" t="s">
        <v>6</v>
      </c>
      <c r="D28" s="2">
        <v>298430</v>
      </c>
      <c r="E28" s="6" t="s">
        <v>4</v>
      </c>
    </row>
    <row r="29" spans="1:5" x14ac:dyDescent="0.25">
      <c r="A29" s="5" t="s">
        <v>78</v>
      </c>
      <c r="B29" s="6" t="s">
        <v>15</v>
      </c>
      <c r="C29" s="6" t="s">
        <v>6</v>
      </c>
      <c r="D29" s="2">
        <v>43466</v>
      </c>
      <c r="E29" s="6" t="s">
        <v>5</v>
      </c>
    </row>
    <row r="30" spans="1:5" x14ac:dyDescent="0.25">
      <c r="A30" s="5" t="s">
        <v>84</v>
      </c>
      <c r="B30" s="6" t="s">
        <v>17</v>
      </c>
      <c r="C30" s="6" t="s">
        <v>22</v>
      </c>
      <c r="D30" s="2">
        <v>61183</v>
      </c>
      <c r="E30" s="6" t="s">
        <v>7</v>
      </c>
    </row>
    <row r="31" spans="1:5" x14ac:dyDescent="0.25">
      <c r="A31" s="5" t="s">
        <v>189</v>
      </c>
      <c r="B31" s="6" t="s">
        <v>19</v>
      </c>
      <c r="C31" s="6" t="s">
        <v>23</v>
      </c>
      <c r="D31" s="2">
        <v>95724</v>
      </c>
      <c r="E31" s="6" t="s">
        <v>4</v>
      </c>
    </row>
    <row r="32" spans="1:5" x14ac:dyDescent="0.25">
      <c r="A32" s="5" t="s">
        <v>28</v>
      </c>
      <c r="B32" s="6" t="s">
        <v>17</v>
      </c>
      <c r="C32" s="6" t="s">
        <v>23</v>
      </c>
      <c r="D32" s="2">
        <v>26047</v>
      </c>
      <c r="E32" s="6" t="s">
        <v>5</v>
      </c>
    </row>
    <row r="33" spans="1:5" x14ac:dyDescent="0.25">
      <c r="A33" s="5" t="s">
        <v>229</v>
      </c>
      <c r="B33" s="6" t="s">
        <v>16</v>
      </c>
      <c r="C33" s="6" t="s">
        <v>6</v>
      </c>
      <c r="D33" s="2">
        <v>95840</v>
      </c>
      <c r="E33" s="6" t="s">
        <v>4</v>
      </c>
    </row>
    <row r="34" spans="1:5" x14ac:dyDescent="0.25">
      <c r="A34" s="5" t="s">
        <v>245</v>
      </c>
      <c r="B34" s="6" t="s">
        <v>16</v>
      </c>
      <c r="C34" s="6" t="s">
        <v>6</v>
      </c>
      <c r="D34" s="2">
        <v>95710</v>
      </c>
      <c r="E34" s="6" t="s">
        <v>7</v>
      </c>
    </row>
    <row r="35" spans="1:5" x14ac:dyDescent="0.25">
      <c r="A35" s="5" t="s">
        <v>398</v>
      </c>
      <c r="B35" s="6" t="s">
        <v>17</v>
      </c>
      <c r="C35" s="6" t="s">
        <v>6</v>
      </c>
      <c r="D35" s="2">
        <v>14766</v>
      </c>
      <c r="E35" s="6" t="s">
        <v>7</v>
      </c>
    </row>
    <row r="36" spans="1:5" x14ac:dyDescent="0.25">
      <c r="A36" s="5" t="s">
        <v>102</v>
      </c>
      <c r="B36" s="6" t="s">
        <v>15</v>
      </c>
      <c r="C36" s="6" t="s">
        <v>6</v>
      </c>
      <c r="D36" s="2">
        <v>79733</v>
      </c>
      <c r="E36" s="6" t="s">
        <v>4</v>
      </c>
    </row>
    <row r="37" spans="1:5" x14ac:dyDescent="0.25">
      <c r="A37" s="5" t="s">
        <v>372</v>
      </c>
      <c r="B37" s="6" t="s">
        <v>16</v>
      </c>
      <c r="C37" s="6" t="s">
        <v>6</v>
      </c>
      <c r="D37" s="2">
        <v>811299</v>
      </c>
      <c r="E37" s="6" t="s">
        <v>5</v>
      </c>
    </row>
    <row r="38" spans="1:5" x14ac:dyDescent="0.25">
      <c r="A38" s="5" t="s">
        <v>356</v>
      </c>
      <c r="B38" s="6" t="s">
        <v>16</v>
      </c>
      <c r="C38" s="6" t="s">
        <v>23</v>
      </c>
      <c r="D38" s="2">
        <v>792126</v>
      </c>
      <c r="E38" s="6" t="s">
        <v>4</v>
      </c>
    </row>
    <row r="39" spans="1:5" x14ac:dyDescent="0.25">
      <c r="A39" s="5" t="s">
        <v>329</v>
      </c>
      <c r="B39" s="6" t="s">
        <v>16</v>
      </c>
      <c r="C39" s="6" t="s">
        <v>22</v>
      </c>
      <c r="D39" s="2">
        <v>420080</v>
      </c>
      <c r="E39" s="6" t="s">
        <v>4</v>
      </c>
    </row>
    <row r="40" spans="1:5" x14ac:dyDescent="0.25">
      <c r="A40" s="5" t="s">
        <v>418</v>
      </c>
      <c r="B40" s="6" t="s">
        <v>17</v>
      </c>
      <c r="C40" s="6" t="s">
        <v>23</v>
      </c>
      <c r="D40" s="2">
        <v>9561</v>
      </c>
      <c r="E40" s="6" t="s">
        <v>5</v>
      </c>
    </row>
    <row r="41" spans="1:5" x14ac:dyDescent="0.25">
      <c r="A41" s="5" t="s">
        <v>234</v>
      </c>
      <c r="B41" s="6" t="s">
        <v>16</v>
      </c>
      <c r="C41" s="6" t="s">
        <v>23</v>
      </c>
      <c r="D41" s="2">
        <v>95966</v>
      </c>
      <c r="E41" s="6" t="s">
        <v>7</v>
      </c>
    </row>
    <row r="42" spans="1:5" x14ac:dyDescent="0.25">
      <c r="A42" s="5" t="s">
        <v>35</v>
      </c>
      <c r="B42" s="6" t="s">
        <v>18</v>
      </c>
      <c r="C42" s="6" t="s">
        <v>22</v>
      </c>
      <c r="D42" s="2">
        <v>26808</v>
      </c>
      <c r="E42" s="6" t="s">
        <v>4</v>
      </c>
    </row>
    <row r="43" spans="1:5" x14ac:dyDescent="0.25">
      <c r="A43" s="5" t="s">
        <v>343</v>
      </c>
      <c r="B43" s="6" t="s">
        <v>16</v>
      </c>
      <c r="C43" s="6" t="s">
        <v>22</v>
      </c>
      <c r="D43" s="2">
        <v>459071</v>
      </c>
      <c r="E43" s="6" t="s">
        <v>7</v>
      </c>
    </row>
    <row r="44" spans="1:5" x14ac:dyDescent="0.25">
      <c r="A44" s="5" t="s">
        <v>182</v>
      </c>
      <c r="B44" s="6" t="s">
        <v>15</v>
      </c>
      <c r="C44" s="6" t="s">
        <v>23</v>
      </c>
      <c r="D44" s="2">
        <v>91776</v>
      </c>
      <c r="E44" s="6" t="s">
        <v>5</v>
      </c>
    </row>
    <row r="45" spans="1:5" x14ac:dyDescent="0.25">
      <c r="A45" s="5" t="s">
        <v>179</v>
      </c>
      <c r="B45" s="6" t="s">
        <v>18</v>
      </c>
      <c r="C45" s="6" t="s">
        <v>22</v>
      </c>
      <c r="D45" s="2">
        <v>95688</v>
      </c>
      <c r="E45" s="6" t="s">
        <v>4</v>
      </c>
    </row>
    <row r="46" spans="1:5" x14ac:dyDescent="0.25">
      <c r="A46" s="5" t="s">
        <v>411</v>
      </c>
      <c r="B46" s="6" t="s">
        <v>17</v>
      </c>
      <c r="C46" s="6" t="s">
        <v>6</v>
      </c>
      <c r="D46" s="2">
        <v>8063</v>
      </c>
      <c r="E46" s="6" t="s">
        <v>5</v>
      </c>
    </row>
    <row r="47" spans="1:5" x14ac:dyDescent="0.25">
      <c r="A47" s="5" t="s">
        <v>187</v>
      </c>
      <c r="B47" s="6" t="s">
        <v>18</v>
      </c>
      <c r="C47" s="6" t="s">
        <v>6</v>
      </c>
      <c r="D47" s="2">
        <v>96779</v>
      </c>
      <c r="E47" s="6" t="s">
        <v>4</v>
      </c>
    </row>
    <row r="48" spans="1:5" x14ac:dyDescent="0.25">
      <c r="A48" s="5" t="s">
        <v>124</v>
      </c>
      <c r="B48" s="6" t="s">
        <v>17</v>
      </c>
      <c r="C48" s="6" t="s">
        <v>6</v>
      </c>
      <c r="D48" s="2">
        <v>71528</v>
      </c>
      <c r="E48" s="6" t="s">
        <v>5</v>
      </c>
    </row>
    <row r="49" spans="1:5" x14ac:dyDescent="0.25">
      <c r="A49" s="5" t="s">
        <v>44</v>
      </c>
      <c r="B49" s="6" t="s">
        <v>17</v>
      </c>
      <c r="C49" s="6" t="s">
        <v>22</v>
      </c>
      <c r="D49" s="2">
        <v>10306</v>
      </c>
      <c r="E49" s="6" t="s">
        <v>5</v>
      </c>
    </row>
    <row r="50" spans="1:5" x14ac:dyDescent="0.25">
      <c r="A50" s="5" t="s">
        <v>93</v>
      </c>
      <c r="B50" s="6" t="s">
        <v>19</v>
      </c>
      <c r="C50" s="6" t="s">
        <v>23</v>
      </c>
      <c r="D50" s="2">
        <v>85512</v>
      </c>
      <c r="E50" s="6" t="s">
        <v>5</v>
      </c>
    </row>
    <row r="51" spans="1:5" x14ac:dyDescent="0.25">
      <c r="A51" s="5" t="s">
        <v>330</v>
      </c>
      <c r="B51" s="6" t="s">
        <v>16</v>
      </c>
      <c r="C51" s="6" t="s">
        <v>22</v>
      </c>
      <c r="D51" s="2">
        <v>405001</v>
      </c>
      <c r="E51" s="6" t="s">
        <v>5</v>
      </c>
    </row>
    <row r="52" spans="1:5" x14ac:dyDescent="0.25">
      <c r="A52" s="5" t="s">
        <v>219</v>
      </c>
      <c r="B52" s="6" t="s">
        <v>18</v>
      </c>
      <c r="C52" s="6" t="s">
        <v>23</v>
      </c>
      <c r="D52" s="2">
        <v>95519</v>
      </c>
      <c r="E52" s="6" t="s">
        <v>4</v>
      </c>
    </row>
    <row r="53" spans="1:5" x14ac:dyDescent="0.25">
      <c r="A53" s="5" t="s">
        <v>123</v>
      </c>
      <c r="B53" s="6" t="s">
        <v>18</v>
      </c>
      <c r="C53" s="6" t="s">
        <v>6</v>
      </c>
      <c r="D53" s="2">
        <v>87659</v>
      </c>
      <c r="E53" s="6" t="s">
        <v>7</v>
      </c>
    </row>
    <row r="54" spans="1:5" x14ac:dyDescent="0.25">
      <c r="A54" s="5" t="s">
        <v>230</v>
      </c>
      <c r="B54" s="6" t="s">
        <v>16</v>
      </c>
      <c r="C54" s="6" t="s">
        <v>6</v>
      </c>
      <c r="D54" s="2">
        <v>90242</v>
      </c>
      <c r="E54" s="6" t="s">
        <v>7</v>
      </c>
    </row>
    <row r="55" spans="1:5" x14ac:dyDescent="0.25">
      <c r="A55" s="5" t="s">
        <v>163</v>
      </c>
      <c r="B55" s="6" t="s">
        <v>18</v>
      </c>
      <c r="C55" s="6" t="s">
        <v>22</v>
      </c>
      <c r="D55" s="2">
        <v>96521</v>
      </c>
      <c r="E55" s="6" t="s">
        <v>5</v>
      </c>
    </row>
    <row r="56" spans="1:5" x14ac:dyDescent="0.25">
      <c r="A56" s="5" t="s">
        <v>236</v>
      </c>
      <c r="B56" s="6" t="s">
        <v>16</v>
      </c>
      <c r="C56" s="6" t="s">
        <v>22</v>
      </c>
      <c r="D56" s="2">
        <v>91465</v>
      </c>
      <c r="E56" s="6" t="s">
        <v>4</v>
      </c>
    </row>
    <row r="57" spans="1:5" x14ac:dyDescent="0.25">
      <c r="A57" s="5" t="s">
        <v>37</v>
      </c>
      <c r="B57" s="6" t="s">
        <v>19</v>
      </c>
      <c r="C57" s="6" t="s">
        <v>6</v>
      </c>
      <c r="D57" s="2">
        <v>21667</v>
      </c>
      <c r="E57" s="6" t="s">
        <v>7</v>
      </c>
    </row>
    <row r="58" spans="1:5" x14ac:dyDescent="0.25">
      <c r="A58" s="5" t="s">
        <v>376</v>
      </c>
      <c r="B58" s="6" t="s">
        <v>16</v>
      </c>
      <c r="C58" s="6" t="s">
        <v>6</v>
      </c>
      <c r="D58" s="2">
        <v>642813</v>
      </c>
      <c r="E58" s="6" t="s">
        <v>5</v>
      </c>
    </row>
    <row r="59" spans="1:5" x14ac:dyDescent="0.25">
      <c r="A59" s="5" t="s">
        <v>149</v>
      </c>
      <c r="B59" s="6" t="s">
        <v>19</v>
      </c>
      <c r="C59" s="6" t="s">
        <v>6</v>
      </c>
      <c r="D59" s="2">
        <v>95811</v>
      </c>
      <c r="E59" s="6" t="s">
        <v>5</v>
      </c>
    </row>
    <row r="60" spans="1:5" x14ac:dyDescent="0.25">
      <c r="A60" s="5" t="s">
        <v>190</v>
      </c>
      <c r="B60" s="6" t="s">
        <v>15</v>
      </c>
      <c r="C60" s="6" t="s">
        <v>22</v>
      </c>
      <c r="D60" s="2">
        <v>94816</v>
      </c>
      <c r="E60" s="6" t="s">
        <v>4</v>
      </c>
    </row>
    <row r="61" spans="1:5" x14ac:dyDescent="0.25">
      <c r="A61" s="5" t="s">
        <v>140</v>
      </c>
      <c r="B61" s="6" t="s">
        <v>17</v>
      </c>
      <c r="C61" s="6" t="s">
        <v>6</v>
      </c>
      <c r="D61" s="2">
        <v>95355</v>
      </c>
      <c r="E61" s="6" t="s">
        <v>5</v>
      </c>
    </row>
    <row r="62" spans="1:5" x14ac:dyDescent="0.25">
      <c r="A62" s="5" t="s">
        <v>336</v>
      </c>
      <c r="B62" s="6" t="s">
        <v>16</v>
      </c>
      <c r="C62" s="6" t="s">
        <v>23</v>
      </c>
      <c r="D62" s="2">
        <v>408228</v>
      </c>
      <c r="E62" s="6" t="s">
        <v>7</v>
      </c>
    </row>
    <row r="63" spans="1:5" x14ac:dyDescent="0.25">
      <c r="A63" s="5" t="s">
        <v>261</v>
      </c>
      <c r="B63" s="6" t="s">
        <v>16</v>
      </c>
      <c r="C63" s="6" t="s">
        <v>23</v>
      </c>
      <c r="D63" s="2">
        <v>93625</v>
      </c>
      <c r="E63" s="6" t="s">
        <v>7</v>
      </c>
    </row>
    <row r="64" spans="1:5" x14ac:dyDescent="0.25">
      <c r="A64" s="5" t="s">
        <v>176</v>
      </c>
      <c r="B64" s="6" t="s">
        <v>17</v>
      </c>
      <c r="C64" s="6" t="s">
        <v>6</v>
      </c>
      <c r="D64" s="2">
        <v>91289</v>
      </c>
      <c r="E64" s="6" t="s">
        <v>4</v>
      </c>
    </row>
    <row r="65" spans="1:5" x14ac:dyDescent="0.25">
      <c r="A65" s="5" t="s">
        <v>154</v>
      </c>
      <c r="B65" s="6" t="s">
        <v>15</v>
      </c>
      <c r="C65" s="6" t="s">
        <v>23</v>
      </c>
      <c r="D65" s="2">
        <v>92000</v>
      </c>
      <c r="E65" s="6" t="s">
        <v>4</v>
      </c>
    </row>
    <row r="66" spans="1:5" x14ac:dyDescent="0.25">
      <c r="A66" s="5" t="s">
        <v>204</v>
      </c>
      <c r="B66" s="6" t="s">
        <v>18</v>
      </c>
      <c r="C66" s="6" t="s">
        <v>6</v>
      </c>
      <c r="D66" s="2">
        <v>94640</v>
      </c>
      <c r="E66" s="6" t="s">
        <v>5</v>
      </c>
    </row>
    <row r="67" spans="1:5" x14ac:dyDescent="0.25">
      <c r="A67" s="5" t="s">
        <v>62</v>
      </c>
      <c r="B67" s="6" t="s">
        <v>15</v>
      </c>
      <c r="C67" s="6" t="s">
        <v>6</v>
      </c>
      <c r="D67" s="2">
        <v>31815</v>
      </c>
      <c r="E67" s="6" t="s">
        <v>4</v>
      </c>
    </row>
    <row r="68" spans="1:5" x14ac:dyDescent="0.25">
      <c r="A68" s="5" t="s">
        <v>87</v>
      </c>
      <c r="B68" s="6" t="s">
        <v>18</v>
      </c>
      <c r="C68" s="6" t="s">
        <v>6</v>
      </c>
      <c r="D68" s="2">
        <v>70402</v>
      </c>
      <c r="E68" s="6" t="s">
        <v>5</v>
      </c>
    </row>
    <row r="69" spans="1:5" x14ac:dyDescent="0.25">
      <c r="A69" s="5" t="s">
        <v>183</v>
      </c>
      <c r="B69" s="6" t="s">
        <v>18</v>
      </c>
      <c r="C69" s="6" t="s">
        <v>22</v>
      </c>
      <c r="D69" s="2">
        <v>96963</v>
      </c>
      <c r="E69" s="6" t="s">
        <v>7</v>
      </c>
    </row>
    <row r="70" spans="1:5" x14ac:dyDescent="0.25">
      <c r="A70" s="5" t="s">
        <v>246</v>
      </c>
      <c r="B70" s="6" t="s">
        <v>16</v>
      </c>
      <c r="C70" s="6" t="s">
        <v>6</v>
      </c>
      <c r="D70" s="2">
        <v>94172</v>
      </c>
      <c r="E70" s="6" t="s">
        <v>7</v>
      </c>
    </row>
    <row r="71" spans="1:5" x14ac:dyDescent="0.25">
      <c r="A71" s="5" t="s">
        <v>127</v>
      </c>
      <c r="B71" s="6" t="s">
        <v>18</v>
      </c>
      <c r="C71" s="6" t="s">
        <v>23</v>
      </c>
      <c r="D71" s="2">
        <v>87211</v>
      </c>
      <c r="E71" s="6" t="s">
        <v>7</v>
      </c>
    </row>
    <row r="72" spans="1:5" x14ac:dyDescent="0.25">
      <c r="A72" s="5" t="s">
        <v>359</v>
      </c>
      <c r="B72" s="6" t="s">
        <v>16</v>
      </c>
      <c r="C72" s="6" t="s">
        <v>22</v>
      </c>
      <c r="D72" s="2">
        <v>793288</v>
      </c>
      <c r="E72" s="6" t="s">
        <v>5</v>
      </c>
    </row>
    <row r="73" spans="1:5" x14ac:dyDescent="0.25">
      <c r="A73" s="5" t="s">
        <v>162</v>
      </c>
      <c r="B73" s="6" t="s">
        <v>15</v>
      </c>
      <c r="C73" s="6" t="s">
        <v>22</v>
      </c>
      <c r="D73" s="2">
        <v>94731</v>
      </c>
      <c r="E73" s="6" t="s">
        <v>4</v>
      </c>
    </row>
    <row r="74" spans="1:5" x14ac:dyDescent="0.25">
      <c r="A74" s="5" t="s">
        <v>60</v>
      </c>
      <c r="B74" s="6" t="s">
        <v>17</v>
      </c>
      <c r="C74" s="6" t="s">
        <v>23</v>
      </c>
      <c r="D74" s="2">
        <v>37158</v>
      </c>
      <c r="E74" s="6" t="s">
        <v>5</v>
      </c>
    </row>
    <row r="75" spans="1:5" x14ac:dyDescent="0.25">
      <c r="A75" s="5" t="s">
        <v>358</v>
      </c>
      <c r="B75" s="6" t="s">
        <v>16</v>
      </c>
      <c r="C75" s="6" t="s">
        <v>22</v>
      </c>
      <c r="D75" s="2">
        <v>627711</v>
      </c>
      <c r="E75" s="6" t="s">
        <v>5</v>
      </c>
    </row>
    <row r="76" spans="1:5" x14ac:dyDescent="0.25">
      <c r="A76" s="5" t="s">
        <v>243</v>
      </c>
      <c r="B76" s="6" t="s">
        <v>16</v>
      </c>
      <c r="C76" s="6" t="s">
        <v>6</v>
      </c>
      <c r="D76" s="2">
        <v>93396</v>
      </c>
      <c r="E76" s="6" t="s">
        <v>4</v>
      </c>
    </row>
    <row r="77" spans="1:5" x14ac:dyDescent="0.25">
      <c r="A77" s="5" t="s">
        <v>192</v>
      </c>
      <c r="B77" s="6" t="s">
        <v>17</v>
      </c>
      <c r="C77" s="6" t="s">
        <v>22</v>
      </c>
      <c r="D77" s="2">
        <v>93760</v>
      </c>
      <c r="E77" s="6" t="s">
        <v>4</v>
      </c>
    </row>
    <row r="78" spans="1:5" x14ac:dyDescent="0.25">
      <c r="A78" s="5" t="s">
        <v>74</v>
      </c>
      <c r="B78" s="6" t="s">
        <v>15</v>
      </c>
      <c r="C78" s="6" t="s">
        <v>6</v>
      </c>
      <c r="D78" s="2">
        <v>43676</v>
      </c>
      <c r="E78" s="6" t="s">
        <v>4</v>
      </c>
    </row>
    <row r="79" spans="1:5" x14ac:dyDescent="0.25">
      <c r="A79" s="5" t="s">
        <v>242</v>
      </c>
      <c r="B79" s="6" t="s">
        <v>16</v>
      </c>
      <c r="C79" s="6" t="s">
        <v>23</v>
      </c>
      <c r="D79" s="2">
        <v>90035</v>
      </c>
      <c r="E79" s="6" t="s">
        <v>7</v>
      </c>
    </row>
    <row r="80" spans="1:5" x14ac:dyDescent="0.25">
      <c r="A80" s="5" t="s">
        <v>425</v>
      </c>
      <c r="B80" s="6" t="s">
        <v>17</v>
      </c>
      <c r="C80" s="6" t="s">
        <v>6</v>
      </c>
      <c r="D80" s="2">
        <v>6577</v>
      </c>
      <c r="E80" s="6" t="s">
        <v>5</v>
      </c>
    </row>
    <row r="81" spans="1:5" x14ac:dyDescent="0.25">
      <c r="A81" s="5" t="s">
        <v>338</v>
      </c>
      <c r="B81" s="6" t="s">
        <v>16</v>
      </c>
      <c r="C81" s="6" t="s">
        <v>23</v>
      </c>
      <c r="D81" s="2">
        <v>338560</v>
      </c>
      <c r="E81" s="6" t="s">
        <v>4</v>
      </c>
    </row>
    <row r="82" spans="1:5" x14ac:dyDescent="0.25">
      <c r="A82" s="5" t="s">
        <v>347</v>
      </c>
      <c r="B82" s="6" t="s">
        <v>16</v>
      </c>
      <c r="C82" s="6" t="s">
        <v>6</v>
      </c>
      <c r="D82" s="2">
        <v>632501</v>
      </c>
      <c r="E82" s="6" t="s">
        <v>4</v>
      </c>
    </row>
    <row r="83" spans="1:5" x14ac:dyDescent="0.25">
      <c r="A83" s="5" t="s">
        <v>131</v>
      </c>
      <c r="B83" s="6" t="s">
        <v>18</v>
      </c>
      <c r="C83" s="6" t="s">
        <v>23</v>
      </c>
      <c r="D83" s="2">
        <v>71809</v>
      </c>
      <c r="E83" s="6" t="s">
        <v>7</v>
      </c>
    </row>
    <row r="84" spans="1:5" x14ac:dyDescent="0.25">
      <c r="A84" s="5" t="s">
        <v>391</v>
      </c>
      <c r="B84" s="6" t="s">
        <v>17</v>
      </c>
      <c r="C84" s="6" t="s">
        <v>23</v>
      </c>
      <c r="D84" s="2">
        <v>12154</v>
      </c>
      <c r="E84" s="6" t="s">
        <v>7</v>
      </c>
    </row>
    <row r="85" spans="1:5" x14ac:dyDescent="0.25">
      <c r="A85" s="5" t="s">
        <v>335</v>
      </c>
      <c r="B85" s="6" t="s">
        <v>16</v>
      </c>
      <c r="C85" s="6" t="s">
        <v>6</v>
      </c>
      <c r="D85" s="2">
        <v>446869</v>
      </c>
      <c r="E85" s="6" t="s">
        <v>4</v>
      </c>
    </row>
    <row r="86" spans="1:5" x14ac:dyDescent="0.25">
      <c r="A86" s="5" t="s">
        <v>227</v>
      </c>
      <c r="B86" s="6" t="s">
        <v>16</v>
      </c>
      <c r="C86" s="6" t="s">
        <v>22</v>
      </c>
      <c r="D86" s="2">
        <v>93645</v>
      </c>
      <c r="E86" s="6" t="s">
        <v>4</v>
      </c>
    </row>
    <row r="87" spans="1:5" x14ac:dyDescent="0.25">
      <c r="A87" s="5" t="s">
        <v>385</v>
      </c>
      <c r="B87" s="6" t="s">
        <v>16</v>
      </c>
      <c r="C87" s="6" t="s">
        <v>23</v>
      </c>
      <c r="D87" s="2">
        <v>7481</v>
      </c>
      <c r="E87" s="6" t="s">
        <v>4</v>
      </c>
    </row>
    <row r="88" spans="1:5" x14ac:dyDescent="0.25">
      <c r="A88" s="5" t="s">
        <v>410</v>
      </c>
      <c r="B88" s="6" t="s">
        <v>17</v>
      </c>
      <c r="C88" s="6" t="s">
        <v>23</v>
      </c>
      <c r="D88" s="2">
        <v>14083</v>
      </c>
      <c r="E88" s="6" t="s">
        <v>7</v>
      </c>
    </row>
    <row r="89" spans="1:5" x14ac:dyDescent="0.25">
      <c r="A89" s="5" t="s">
        <v>362</v>
      </c>
      <c r="B89" s="6" t="s">
        <v>16</v>
      </c>
      <c r="C89" s="6" t="s">
        <v>6</v>
      </c>
      <c r="D89" s="2">
        <v>729289</v>
      </c>
      <c r="E89" s="6" t="s">
        <v>4</v>
      </c>
    </row>
    <row r="90" spans="1:5" x14ac:dyDescent="0.25">
      <c r="A90" s="5" t="s">
        <v>158</v>
      </c>
      <c r="B90" s="6" t="s">
        <v>15</v>
      </c>
      <c r="C90" s="6" t="s">
        <v>23</v>
      </c>
      <c r="D90" s="2">
        <v>91521</v>
      </c>
      <c r="E90" s="6" t="s">
        <v>4</v>
      </c>
    </row>
    <row r="91" spans="1:5" x14ac:dyDescent="0.25">
      <c r="A91" s="5" t="s">
        <v>346</v>
      </c>
      <c r="B91" s="6" t="s">
        <v>16</v>
      </c>
      <c r="C91" s="6" t="s">
        <v>6</v>
      </c>
      <c r="D91" s="2">
        <v>490624</v>
      </c>
      <c r="E91" s="6" t="s">
        <v>5</v>
      </c>
    </row>
    <row r="92" spans="1:5" x14ac:dyDescent="0.25">
      <c r="A92" s="5" t="s">
        <v>407</v>
      </c>
      <c r="B92" s="6" t="s">
        <v>17</v>
      </c>
      <c r="C92" s="6" t="s">
        <v>22</v>
      </c>
      <c r="D92" s="2">
        <v>9247</v>
      </c>
      <c r="E92" s="6" t="s">
        <v>7</v>
      </c>
    </row>
    <row r="93" spans="1:5" x14ac:dyDescent="0.25">
      <c r="A93" s="5" t="s">
        <v>256</v>
      </c>
      <c r="B93" s="6" t="s">
        <v>16</v>
      </c>
      <c r="C93" s="6" t="s">
        <v>22</v>
      </c>
      <c r="D93" s="2">
        <v>95780</v>
      </c>
      <c r="E93" s="6" t="s">
        <v>4</v>
      </c>
    </row>
    <row r="94" spans="1:5" x14ac:dyDescent="0.25">
      <c r="A94" s="5" t="s">
        <v>49</v>
      </c>
      <c r="B94" s="6" t="s">
        <v>19</v>
      </c>
      <c r="C94" s="6" t="s">
        <v>6</v>
      </c>
      <c r="D94" s="2">
        <v>47818</v>
      </c>
      <c r="E94" s="6" t="s">
        <v>5</v>
      </c>
    </row>
    <row r="95" spans="1:5" x14ac:dyDescent="0.25">
      <c r="A95" s="5" t="s">
        <v>172</v>
      </c>
      <c r="B95" s="6" t="s">
        <v>17</v>
      </c>
      <c r="C95" s="6" t="s">
        <v>22</v>
      </c>
      <c r="D95" s="2">
        <v>92923</v>
      </c>
      <c r="E95" s="6" t="s">
        <v>4</v>
      </c>
    </row>
    <row r="96" spans="1:5" x14ac:dyDescent="0.25">
      <c r="A96" s="5" t="s">
        <v>134</v>
      </c>
      <c r="B96" s="6" t="s">
        <v>15</v>
      </c>
      <c r="C96" s="6" t="s">
        <v>6</v>
      </c>
      <c r="D96" s="2">
        <v>91188</v>
      </c>
      <c r="E96" s="6" t="s">
        <v>7</v>
      </c>
    </row>
    <row r="97" spans="1:5" x14ac:dyDescent="0.25">
      <c r="A97" s="5" t="s">
        <v>209</v>
      </c>
      <c r="B97" s="6" t="s">
        <v>18</v>
      </c>
      <c r="C97" s="6" t="s">
        <v>23</v>
      </c>
      <c r="D97" s="2">
        <v>95731</v>
      </c>
      <c r="E97" s="6" t="s">
        <v>5</v>
      </c>
    </row>
    <row r="98" spans="1:5" x14ac:dyDescent="0.25">
      <c r="A98" s="5" t="s">
        <v>263</v>
      </c>
      <c r="B98" s="6" t="s">
        <v>16</v>
      </c>
      <c r="C98" s="6" t="s">
        <v>22</v>
      </c>
      <c r="D98" s="2">
        <v>94273</v>
      </c>
      <c r="E98" s="6" t="s">
        <v>7</v>
      </c>
    </row>
    <row r="99" spans="1:5" x14ac:dyDescent="0.25">
      <c r="A99" s="5" t="s">
        <v>147</v>
      </c>
      <c r="B99" s="6" t="s">
        <v>18</v>
      </c>
      <c r="C99" s="6" t="s">
        <v>6</v>
      </c>
      <c r="D99" s="2">
        <v>90187</v>
      </c>
      <c r="E99" s="6" t="s">
        <v>5</v>
      </c>
    </row>
    <row r="100" spans="1:5" x14ac:dyDescent="0.25">
      <c r="A100" s="5" t="s">
        <v>156</v>
      </c>
      <c r="B100" s="6" t="s">
        <v>17</v>
      </c>
      <c r="C100" s="6" t="s">
        <v>22</v>
      </c>
      <c r="D100" s="2">
        <v>96744</v>
      </c>
      <c r="E100" s="6" t="s">
        <v>4</v>
      </c>
    </row>
    <row r="101" spans="1:5" x14ac:dyDescent="0.25">
      <c r="A101" s="5" t="s">
        <v>41</v>
      </c>
      <c r="B101" s="6" t="s">
        <v>19</v>
      </c>
      <c r="C101" s="6" t="s">
        <v>22</v>
      </c>
      <c r="D101" s="2">
        <v>28533</v>
      </c>
      <c r="E101" s="6" t="s">
        <v>4</v>
      </c>
    </row>
    <row r="102" spans="1:5" x14ac:dyDescent="0.25">
      <c r="A102" s="5" t="s">
        <v>259</v>
      </c>
      <c r="B102" s="6" t="s">
        <v>16</v>
      </c>
      <c r="C102" s="6" t="s">
        <v>23</v>
      </c>
      <c r="D102" s="2">
        <v>94551</v>
      </c>
      <c r="E102" s="6" t="s">
        <v>4</v>
      </c>
    </row>
    <row r="103" spans="1:5" x14ac:dyDescent="0.25">
      <c r="A103" s="5" t="s">
        <v>424</v>
      </c>
      <c r="B103" s="6" t="s">
        <v>17</v>
      </c>
      <c r="C103" s="6" t="s">
        <v>23</v>
      </c>
      <c r="D103" s="2">
        <v>9874</v>
      </c>
      <c r="E103" s="6" t="s">
        <v>7</v>
      </c>
    </row>
    <row r="104" spans="1:5" x14ac:dyDescent="0.25">
      <c r="A104" s="5" t="s">
        <v>155</v>
      </c>
      <c r="B104" s="6" t="s">
        <v>18</v>
      </c>
      <c r="C104" s="6" t="s">
        <v>23</v>
      </c>
      <c r="D104" s="2">
        <v>92693</v>
      </c>
      <c r="E104" s="6" t="s">
        <v>7</v>
      </c>
    </row>
    <row r="105" spans="1:5" x14ac:dyDescent="0.25">
      <c r="A105" s="5" t="s">
        <v>280</v>
      </c>
      <c r="B105" s="6" t="s">
        <v>16</v>
      </c>
      <c r="C105" s="6" t="s">
        <v>23</v>
      </c>
      <c r="D105" s="2">
        <v>144934</v>
      </c>
      <c r="E105" s="6" t="s">
        <v>4</v>
      </c>
    </row>
    <row r="106" spans="1:5" x14ac:dyDescent="0.25">
      <c r="A106" s="5" t="s">
        <v>43</v>
      </c>
      <c r="B106" s="6" t="s">
        <v>18</v>
      </c>
      <c r="C106" s="6" t="s">
        <v>6</v>
      </c>
      <c r="D106" s="2">
        <v>14644</v>
      </c>
      <c r="E106" s="6" t="s">
        <v>4</v>
      </c>
    </row>
    <row r="107" spans="1:5" x14ac:dyDescent="0.25">
      <c r="A107" s="5" t="s">
        <v>137</v>
      </c>
      <c r="B107" s="6" t="s">
        <v>19</v>
      </c>
      <c r="C107" s="6" t="s">
        <v>23</v>
      </c>
      <c r="D107" s="2">
        <v>96081</v>
      </c>
      <c r="E107" s="6" t="s">
        <v>4</v>
      </c>
    </row>
    <row r="108" spans="1:5" x14ac:dyDescent="0.25">
      <c r="A108" s="5" t="s">
        <v>29</v>
      </c>
      <c r="B108" s="6" t="s">
        <v>19</v>
      </c>
      <c r="C108" s="6" t="s">
        <v>6</v>
      </c>
      <c r="D108" s="2">
        <v>10784</v>
      </c>
      <c r="E108" s="6" t="s">
        <v>4</v>
      </c>
    </row>
    <row r="109" spans="1:5" x14ac:dyDescent="0.25">
      <c r="A109" s="5" t="s">
        <v>180</v>
      </c>
      <c r="B109" s="6" t="s">
        <v>17</v>
      </c>
      <c r="C109" s="6" t="s">
        <v>23</v>
      </c>
      <c r="D109" s="2">
        <v>94560</v>
      </c>
      <c r="E109" s="6" t="s">
        <v>4</v>
      </c>
    </row>
    <row r="110" spans="1:5" x14ac:dyDescent="0.25">
      <c r="A110" s="5" t="s">
        <v>33</v>
      </c>
      <c r="B110" s="6" t="s">
        <v>19</v>
      </c>
      <c r="C110" s="6" t="s">
        <v>23</v>
      </c>
      <c r="D110" s="2">
        <v>13292</v>
      </c>
      <c r="E110" s="6" t="s">
        <v>7</v>
      </c>
    </row>
    <row r="111" spans="1:5" x14ac:dyDescent="0.25">
      <c r="A111" s="5" t="s">
        <v>361</v>
      </c>
      <c r="B111" s="6" t="s">
        <v>16</v>
      </c>
      <c r="C111" s="6" t="s">
        <v>6</v>
      </c>
      <c r="D111" s="2">
        <v>690379</v>
      </c>
      <c r="E111" s="6" t="s">
        <v>7</v>
      </c>
    </row>
    <row r="112" spans="1:5" x14ac:dyDescent="0.25">
      <c r="A112" s="5" t="s">
        <v>213</v>
      </c>
      <c r="B112" s="6" t="s">
        <v>18</v>
      </c>
      <c r="C112" s="6" t="s">
        <v>23</v>
      </c>
      <c r="D112" s="2">
        <v>95275</v>
      </c>
      <c r="E112" s="6" t="s">
        <v>7</v>
      </c>
    </row>
    <row r="113" spans="1:5" x14ac:dyDescent="0.25">
      <c r="A113" s="5" t="s">
        <v>287</v>
      </c>
      <c r="B113" s="6" t="s">
        <v>16</v>
      </c>
      <c r="C113" s="6" t="s">
        <v>6</v>
      </c>
      <c r="D113" s="2">
        <v>121636</v>
      </c>
      <c r="E113" s="6" t="s">
        <v>4</v>
      </c>
    </row>
    <row r="114" spans="1:5" x14ac:dyDescent="0.25">
      <c r="A114" s="5" t="s">
        <v>237</v>
      </c>
      <c r="B114" s="6" t="s">
        <v>16</v>
      </c>
      <c r="C114" s="6" t="s">
        <v>23</v>
      </c>
      <c r="D114" s="2">
        <v>94468</v>
      </c>
      <c r="E114" s="6" t="s">
        <v>4</v>
      </c>
    </row>
    <row r="115" spans="1:5" x14ac:dyDescent="0.25">
      <c r="A115" s="5" t="s">
        <v>173</v>
      </c>
      <c r="B115" s="6" t="s">
        <v>19</v>
      </c>
      <c r="C115" s="6" t="s">
        <v>22</v>
      </c>
      <c r="D115" s="2">
        <v>93379</v>
      </c>
      <c r="E115" s="6" t="s">
        <v>4</v>
      </c>
    </row>
    <row r="116" spans="1:5" x14ac:dyDescent="0.25">
      <c r="A116" s="5" t="s">
        <v>399</v>
      </c>
      <c r="B116" s="6" t="s">
        <v>17</v>
      </c>
      <c r="C116" s="6" t="s">
        <v>22</v>
      </c>
      <c r="D116" s="2">
        <v>14443</v>
      </c>
      <c r="E116" s="6" t="s">
        <v>5</v>
      </c>
    </row>
    <row r="117" spans="1:5" x14ac:dyDescent="0.25">
      <c r="A117" s="5" t="s">
        <v>169</v>
      </c>
      <c r="B117" s="6" t="s">
        <v>19</v>
      </c>
      <c r="C117" s="6" t="s">
        <v>23</v>
      </c>
      <c r="D117" s="2">
        <v>93391</v>
      </c>
      <c r="E117" s="6" t="s">
        <v>4</v>
      </c>
    </row>
    <row r="118" spans="1:5" x14ac:dyDescent="0.25">
      <c r="A118" s="5" t="s">
        <v>211</v>
      </c>
      <c r="B118" s="6" t="s">
        <v>18</v>
      </c>
      <c r="C118" s="6" t="s">
        <v>23</v>
      </c>
      <c r="D118" s="2">
        <v>92446</v>
      </c>
      <c r="E118" s="6" t="s">
        <v>4</v>
      </c>
    </row>
    <row r="119" spans="1:5" x14ac:dyDescent="0.25">
      <c r="A119" s="5" t="s">
        <v>121</v>
      </c>
      <c r="B119" s="6" t="s">
        <v>19</v>
      </c>
      <c r="C119" s="6" t="s">
        <v>22</v>
      </c>
      <c r="D119" s="2">
        <v>67932</v>
      </c>
      <c r="E119" s="6" t="s">
        <v>5</v>
      </c>
    </row>
    <row r="120" spans="1:5" x14ac:dyDescent="0.25">
      <c r="A120" s="5" t="s">
        <v>67</v>
      </c>
      <c r="B120" s="6" t="s">
        <v>18</v>
      </c>
      <c r="C120" s="6" t="s">
        <v>22</v>
      </c>
      <c r="D120" s="2">
        <v>37160</v>
      </c>
      <c r="E120" s="6" t="s">
        <v>5</v>
      </c>
    </row>
    <row r="121" spans="1:5" x14ac:dyDescent="0.25">
      <c r="A121" s="5" t="s">
        <v>420</v>
      </c>
      <c r="B121" s="6" t="s">
        <v>17</v>
      </c>
      <c r="C121" s="6" t="s">
        <v>22</v>
      </c>
      <c r="D121" s="2">
        <v>13909</v>
      </c>
      <c r="E121" s="6" t="s">
        <v>5</v>
      </c>
    </row>
    <row r="122" spans="1:5" x14ac:dyDescent="0.25">
      <c r="A122" s="5" t="s">
        <v>249</v>
      </c>
      <c r="B122" s="6" t="s">
        <v>16</v>
      </c>
      <c r="C122" s="6" t="s">
        <v>23</v>
      </c>
      <c r="D122" s="2">
        <v>94346</v>
      </c>
      <c r="E122" s="6" t="s">
        <v>7</v>
      </c>
    </row>
    <row r="123" spans="1:5" x14ac:dyDescent="0.25">
      <c r="A123" s="5" t="s">
        <v>382</v>
      </c>
      <c r="B123" s="6" t="s">
        <v>16</v>
      </c>
      <c r="C123" s="6" t="s">
        <v>23</v>
      </c>
      <c r="D123" s="2">
        <v>795632</v>
      </c>
      <c r="E123" s="6" t="s">
        <v>4</v>
      </c>
    </row>
    <row r="124" spans="1:5" x14ac:dyDescent="0.25">
      <c r="A124" s="5" t="s">
        <v>291</v>
      </c>
      <c r="B124" s="6" t="s">
        <v>16</v>
      </c>
      <c r="C124" s="6" t="s">
        <v>23</v>
      </c>
      <c r="D124" s="2">
        <v>113664</v>
      </c>
      <c r="E124" s="6" t="s">
        <v>7</v>
      </c>
    </row>
    <row r="125" spans="1:5" x14ac:dyDescent="0.25">
      <c r="A125" s="5" t="s">
        <v>46</v>
      </c>
      <c r="B125" s="6" t="s">
        <v>15</v>
      </c>
      <c r="C125" s="6" t="s">
        <v>23</v>
      </c>
      <c r="D125" s="2">
        <v>17138</v>
      </c>
      <c r="E125" s="6" t="s">
        <v>4</v>
      </c>
    </row>
    <row r="126" spans="1:5" x14ac:dyDescent="0.25">
      <c r="A126" s="5" t="s">
        <v>132</v>
      </c>
      <c r="B126" s="6" t="s">
        <v>17</v>
      </c>
      <c r="C126" s="6" t="s">
        <v>22</v>
      </c>
      <c r="D126" s="2">
        <v>90146</v>
      </c>
      <c r="E126" s="6" t="s">
        <v>4</v>
      </c>
    </row>
    <row r="127" spans="1:5" x14ac:dyDescent="0.25">
      <c r="A127" s="5" t="s">
        <v>178</v>
      </c>
      <c r="B127" s="6" t="s">
        <v>15</v>
      </c>
      <c r="C127" s="6" t="s">
        <v>23</v>
      </c>
      <c r="D127" s="2">
        <v>96086</v>
      </c>
      <c r="E127" s="6" t="s">
        <v>7</v>
      </c>
    </row>
    <row r="128" spans="1:5" x14ac:dyDescent="0.25">
      <c r="A128" s="5" t="s">
        <v>143</v>
      </c>
      <c r="B128" s="6" t="s">
        <v>18</v>
      </c>
      <c r="C128" s="6" t="s">
        <v>22</v>
      </c>
      <c r="D128" s="2">
        <v>95556</v>
      </c>
      <c r="E128" s="6" t="s">
        <v>5</v>
      </c>
    </row>
    <row r="129" spans="1:5" x14ac:dyDescent="0.25">
      <c r="A129" s="5" t="s">
        <v>207</v>
      </c>
      <c r="B129" s="6" t="s">
        <v>18</v>
      </c>
      <c r="C129" s="6" t="s">
        <v>23</v>
      </c>
      <c r="D129" s="2">
        <v>90923</v>
      </c>
      <c r="E129" s="6" t="s">
        <v>7</v>
      </c>
    </row>
    <row r="130" spans="1:5" x14ac:dyDescent="0.25">
      <c r="A130" s="5" t="s">
        <v>254</v>
      </c>
      <c r="B130" s="6" t="s">
        <v>16</v>
      </c>
      <c r="C130" s="6" t="s">
        <v>23</v>
      </c>
      <c r="D130" s="2">
        <v>96137</v>
      </c>
      <c r="E130" s="6" t="s">
        <v>5</v>
      </c>
    </row>
    <row r="131" spans="1:5" x14ac:dyDescent="0.25">
      <c r="A131" s="5" t="s">
        <v>387</v>
      </c>
      <c r="B131" s="6" t="s">
        <v>16</v>
      </c>
      <c r="C131" s="6" t="s">
        <v>23</v>
      </c>
      <c r="D131" s="2">
        <v>7874</v>
      </c>
      <c r="E131" s="6" t="s">
        <v>5</v>
      </c>
    </row>
    <row r="132" spans="1:5" x14ac:dyDescent="0.25">
      <c r="A132" s="5" t="s">
        <v>272</v>
      </c>
      <c r="B132" s="6" t="s">
        <v>16</v>
      </c>
      <c r="C132" s="6" t="s">
        <v>22</v>
      </c>
      <c r="D132" s="2">
        <v>96034</v>
      </c>
      <c r="E132" s="6" t="s">
        <v>4</v>
      </c>
    </row>
    <row r="133" spans="1:5" x14ac:dyDescent="0.25">
      <c r="A133" s="5" t="s">
        <v>390</v>
      </c>
      <c r="B133" s="6" t="s">
        <v>17</v>
      </c>
      <c r="C133" s="6" t="s">
        <v>6</v>
      </c>
      <c r="D133" s="2">
        <v>8241</v>
      </c>
      <c r="E133" s="6" t="s">
        <v>4</v>
      </c>
    </row>
    <row r="134" spans="1:5" x14ac:dyDescent="0.25">
      <c r="A134" s="5" t="s">
        <v>384</v>
      </c>
      <c r="B134" s="6" t="s">
        <v>16</v>
      </c>
      <c r="C134" s="6" t="s">
        <v>22</v>
      </c>
      <c r="D134" s="2">
        <v>8481</v>
      </c>
      <c r="E134" s="6" t="s">
        <v>7</v>
      </c>
    </row>
    <row r="135" spans="1:5" x14ac:dyDescent="0.25">
      <c r="A135" s="5" t="s">
        <v>77</v>
      </c>
      <c r="B135" s="6" t="s">
        <v>19</v>
      </c>
      <c r="C135" s="6" t="s">
        <v>23</v>
      </c>
      <c r="D135" s="2">
        <v>49141</v>
      </c>
      <c r="E135" s="6" t="s">
        <v>5</v>
      </c>
    </row>
    <row r="136" spans="1:5" x14ac:dyDescent="0.25">
      <c r="A136" s="5" t="s">
        <v>400</v>
      </c>
      <c r="B136" s="6" t="s">
        <v>17</v>
      </c>
      <c r="C136" s="6" t="s">
        <v>23</v>
      </c>
      <c r="D136" s="2">
        <v>7476</v>
      </c>
      <c r="E136" s="6" t="s">
        <v>5</v>
      </c>
    </row>
    <row r="137" spans="1:5" x14ac:dyDescent="0.25">
      <c r="A137" s="5" t="s">
        <v>278</v>
      </c>
      <c r="B137" s="6" t="s">
        <v>16</v>
      </c>
      <c r="C137" s="6" t="s">
        <v>22</v>
      </c>
      <c r="D137" s="2">
        <v>90151</v>
      </c>
      <c r="E137" s="6" t="s">
        <v>7</v>
      </c>
    </row>
    <row r="138" spans="1:5" x14ac:dyDescent="0.25">
      <c r="A138" s="5" t="s">
        <v>118</v>
      </c>
      <c r="B138" s="6" t="s">
        <v>15</v>
      </c>
      <c r="C138" s="6" t="s">
        <v>23</v>
      </c>
      <c r="D138" s="2">
        <v>74545</v>
      </c>
      <c r="E138" s="6" t="s">
        <v>4</v>
      </c>
    </row>
    <row r="139" spans="1:5" x14ac:dyDescent="0.25">
      <c r="A139" s="5" t="s">
        <v>136</v>
      </c>
      <c r="B139" s="6" t="s">
        <v>17</v>
      </c>
      <c r="C139" s="6" t="s">
        <v>6</v>
      </c>
      <c r="D139" s="2">
        <v>95795</v>
      </c>
      <c r="E139" s="6" t="s">
        <v>4</v>
      </c>
    </row>
    <row r="140" spans="1:5" x14ac:dyDescent="0.25">
      <c r="A140" s="5" t="s">
        <v>315</v>
      </c>
      <c r="B140" s="6" t="s">
        <v>16</v>
      </c>
      <c r="C140" s="6" t="s">
        <v>22</v>
      </c>
      <c r="D140" s="2">
        <v>224754</v>
      </c>
      <c r="E140" s="6" t="s">
        <v>7</v>
      </c>
    </row>
    <row r="141" spans="1:5" x14ac:dyDescent="0.25">
      <c r="A141" s="5" t="s">
        <v>126</v>
      </c>
      <c r="B141" s="6" t="s">
        <v>15</v>
      </c>
      <c r="C141" s="6" t="s">
        <v>22</v>
      </c>
      <c r="D141" s="2">
        <v>61894</v>
      </c>
      <c r="E141" s="6" t="s">
        <v>7</v>
      </c>
    </row>
    <row r="142" spans="1:5" x14ac:dyDescent="0.25">
      <c r="A142" s="5" t="s">
        <v>90</v>
      </c>
      <c r="B142" s="6" t="s">
        <v>15</v>
      </c>
      <c r="C142" s="6" t="s">
        <v>6</v>
      </c>
      <c r="D142" s="2">
        <v>62725</v>
      </c>
      <c r="E142" s="6" t="s">
        <v>4</v>
      </c>
    </row>
    <row r="143" spans="1:5" x14ac:dyDescent="0.25">
      <c r="A143" s="5" t="s">
        <v>85</v>
      </c>
      <c r="B143" s="6" t="s">
        <v>19</v>
      </c>
      <c r="C143" s="6" t="s">
        <v>6</v>
      </c>
      <c r="D143" s="2">
        <v>70962</v>
      </c>
      <c r="E143" s="6" t="s">
        <v>5</v>
      </c>
    </row>
    <row r="144" spans="1:5" x14ac:dyDescent="0.25">
      <c r="A144" s="5" t="s">
        <v>106</v>
      </c>
      <c r="B144" s="6" t="s">
        <v>15</v>
      </c>
      <c r="C144" s="6" t="s">
        <v>6</v>
      </c>
      <c r="D144" s="2">
        <v>67066</v>
      </c>
      <c r="E144" s="6" t="s">
        <v>4</v>
      </c>
    </row>
    <row r="145" spans="1:5" x14ac:dyDescent="0.25">
      <c r="A145" s="5" t="s">
        <v>276</v>
      </c>
      <c r="B145" s="6" t="s">
        <v>16</v>
      </c>
      <c r="C145" s="6" t="s">
        <v>23</v>
      </c>
      <c r="D145" s="2">
        <v>95296</v>
      </c>
      <c r="E145" s="6" t="s">
        <v>5</v>
      </c>
    </row>
    <row r="146" spans="1:5" x14ac:dyDescent="0.25">
      <c r="A146" s="5" t="s">
        <v>233</v>
      </c>
      <c r="B146" s="6" t="s">
        <v>16</v>
      </c>
      <c r="C146" s="6" t="s">
        <v>22</v>
      </c>
      <c r="D146" s="2">
        <v>91438</v>
      </c>
      <c r="E146" s="6" t="s">
        <v>4</v>
      </c>
    </row>
    <row r="147" spans="1:5" x14ac:dyDescent="0.25">
      <c r="A147" s="5" t="s">
        <v>101</v>
      </c>
      <c r="B147" s="6" t="s">
        <v>19</v>
      </c>
      <c r="C147" s="6" t="s">
        <v>6</v>
      </c>
      <c r="D147" s="2">
        <v>68463</v>
      </c>
      <c r="E147" s="6" t="s">
        <v>7</v>
      </c>
    </row>
    <row r="148" spans="1:5" x14ac:dyDescent="0.25">
      <c r="A148" s="5" t="s">
        <v>268</v>
      </c>
      <c r="B148" s="6" t="s">
        <v>16</v>
      </c>
      <c r="C148" s="6" t="s">
        <v>22</v>
      </c>
      <c r="D148" s="2">
        <v>96770</v>
      </c>
      <c r="E148" s="6" t="s">
        <v>7</v>
      </c>
    </row>
    <row r="149" spans="1:5" x14ac:dyDescent="0.25">
      <c r="A149" s="5" t="s">
        <v>177</v>
      </c>
      <c r="B149" s="6" t="s">
        <v>19</v>
      </c>
      <c r="C149" s="6" t="s">
        <v>6</v>
      </c>
      <c r="D149" s="2">
        <v>94724</v>
      </c>
      <c r="E149" s="6" t="s">
        <v>7</v>
      </c>
    </row>
    <row r="150" spans="1:5" x14ac:dyDescent="0.25">
      <c r="A150" s="5" t="s">
        <v>216</v>
      </c>
      <c r="B150" s="6" t="s">
        <v>18</v>
      </c>
      <c r="C150" s="6" t="s">
        <v>22</v>
      </c>
      <c r="D150" s="2">
        <v>94439</v>
      </c>
      <c r="E150" s="6" t="s">
        <v>5</v>
      </c>
    </row>
    <row r="151" spans="1:5" x14ac:dyDescent="0.25">
      <c r="A151" s="5" t="s">
        <v>135</v>
      </c>
      <c r="B151" s="6" t="s">
        <v>18</v>
      </c>
      <c r="C151" s="6" t="s">
        <v>22</v>
      </c>
      <c r="D151" s="2">
        <v>93288</v>
      </c>
      <c r="E151" s="6" t="s">
        <v>5</v>
      </c>
    </row>
    <row r="152" spans="1:5" x14ac:dyDescent="0.25">
      <c r="A152" s="5" t="s">
        <v>92</v>
      </c>
      <c r="B152" s="6" t="s">
        <v>17</v>
      </c>
      <c r="C152" s="6" t="s">
        <v>23</v>
      </c>
      <c r="D152" s="2">
        <v>64110</v>
      </c>
      <c r="E152" s="6" t="s">
        <v>5</v>
      </c>
    </row>
    <row r="153" spans="1:5" x14ac:dyDescent="0.25">
      <c r="A153" s="5" t="s">
        <v>310</v>
      </c>
      <c r="B153" s="6" t="s">
        <v>16</v>
      </c>
      <c r="C153" s="6" t="s">
        <v>6</v>
      </c>
      <c r="D153" s="2">
        <v>199825</v>
      </c>
      <c r="E153" s="6" t="s">
        <v>4</v>
      </c>
    </row>
    <row r="154" spans="1:5" x14ac:dyDescent="0.25">
      <c r="A154" s="5" t="s">
        <v>292</v>
      </c>
      <c r="B154" s="6" t="s">
        <v>16</v>
      </c>
      <c r="C154" s="6" t="s">
        <v>22</v>
      </c>
      <c r="D154" s="2">
        <v>149248</v>
      </c>
      <c r="E154" s="6" t="s">
        <v>5</v>
      </c>
    </row>
    <row r="155" spans="1:5" x14ac:dyDescent="0.25">
      <c r="A155" s="5" t="s">
        <v>115</v>
      </c>
      <c r="B155" s="6" t="s">
        <v>18</v>
      </c>
      <c r="C155" s="6" t="s">
        <v>22</v>
      </c>
      <c r="D155" s="2">
        <v>89101</v>
      </c>
      <c r="E155" s="6" t="s">
        <v>5</v>
      </c>
    </row>
    <row r="156" spans="1:5" x14ac:dyDescent="0.25">
      <c r="A156" s="5" t="s">
        <v>365</v>
      </c>
      <c r="B156" s="6" t="s">
        <v>16</v>
      </c>
      <c r="C156" s="6" t="s">
        <v>6</v>
      </c>
      <c r="D156" s="2">
        <v>677683</v>
      </c>
      <c r="E156" s="6" t="s">
        <v>4</v>
      </c>
    </row>
    <row r="157" spans="1:5" x14ac:dyDescent="0.25">
      <c r="A157" s="5" t="s">
        <v>341</v>
      </c>
      <c r="B157" s="6" t="s">
        <v>16</v>
      </c>
      <c r="C157" s="6" t="s">
        <v>23</v>
      </c>
      <c r="D157" s="2">
        <v>319910</v>
      </c>
      <c r="E157" s="6" t="s">
        <v>7</v>
      </c>
    </row>
    <row r="158" spans="1:5" x14ac:dyDescent="0.25">
      <c r="A158" s="5" t="s">
        <v>289</v>
      </c>
      <c r="B158" s="6" t="s">
        <v>16</v>
      </c>
      <c r="C158" s="6" t="s">
        <v>6</v>
      </c>
      <c r="D158" s="2">
        <v>116547</v>
      </c>
      <c r="E158" s="6" t="s">
        <v>4</v>
      </c>
    </row>
    <row r="159" spans="1:5" x14ac:dyDescent="0.25">
      <c r="A159" s="5" t="s">
        <v>58</v>
      </c>
      <c r="B159" s="6" t="s">
        <v>15</v>
      </c>
      <c r="C159" s="6" t="s">
        <v>23</v>
      </c>
      <c r="D159" s="2">
        <v>44049</v>
      </c>
      <c r="E159" s="6" t="s">
        <v>7</v>
      </c>
    </row>
    <row r="160" spans="1:5" x14ac:dyDescent="0.25">
      <c r="A160" s="5" t="s">
        <v>355</v>
      </c>
      <c r="B160" s="6" t="s">
        <v>16</v>
      </c>
      <c r="C160" s="6" t="s">
        <v>23</v>
      </c>
      <c r="D160" s="2">
        <v>777316</v>
      </c>
      <c r="E160" s="6" t="s">
        <v>5</v>
      </c>
    </row>
    <row r="161" spans="1:5" x14ac:dyDescent="0.25">
      <c r="A161" s="5" t="s">
        <v>316</v>
      </c>
      <c r="B161" s="6" t="s">
        <v>16</v>
      </c>
      <c r="C161" s="6" t="s">
        <v>23</v>
      </c>
      <c r="D161" s="2">
        <v>194953</v>
      </c>
      <c r="E161" s="6" t="s">
        <v>4</v>
      </c>
    </row>
    <row r="162" spans="1:5" x14ac:dyDescent="0.25">
      <c r="A162" s="5" t="s">
        <v>159</v>
      </c>
      <c r="B162" s="6" t="s">
        <v>18</v>
      </c>
      <c r="C162" s="6" t="s">
        <v>6</v>
      </c>
      <c r="D162" s="2">
        <v>90451</v>
      </c>
      <c r="E162" s="6" t="s">
        <v>7</v>
      </c>
    </row>
    <row r="163" spans="1:5" x14ac:dyDescent="0.25">
      <c r="A163" s="5" t="s">
        <v>331</v>
      </c>
      <c r="B163" s="6" t="s">
        <v>16</v>
      </c>
      <c r="C163" s="6" t="s">
        <v>22</v>
      </c>
      <c r="D163" s="2">
        <v>372734</v>
      </c>
      <c r="E163" s="6" t="s">
        <v>5</v>
      </c>
    </row>
    <row r="164" spans="1:5" x14ac:dyDescent="0.25">
      <c r="A164" s="5" t="s">
        <v>171</v>
      </c>
      <c r="B164" s="6" t="s">
        <v>18</v>
      </c>
      <c r="C164" s="6" t="s">
        <v>23</v>
      </c>
      <c r="D164" s="2">
        <v>95909</v>
      </c>
      <c r="E164" s="6" t="s">
        <v>5</v>
      </c>
    </row>
    <row r="165" spans="1:5" x14ac:dyDescent="0.25">
      <c r="A165" s="5" t="s">
        <v>240</v>
      </c>
      <c r="B165" s="6" t="s">
        <v>16</v>
      </c>
      <c r="C165" s="6" t="s">
        <v>23</v>
      </c>
      <c r="D165" s="2">
        <v>91330</v>
      </c>
      <c r="E165" s="6" t="s">
        <v>5</v>
      </c>
    </row>
    <row r="166" spans="1:5" x14ac:dyDescent="0.25">
      <c r="A166" s="5" t="s">
        <v>133</v>
      </c>
      <c r="B166" s="6" t="s">
        <v>19</v>
      </c>
      <c r="C166" s="6" t="s">
        <v>22</v>
      </c>
      <c r="D166" s="2">
        <v>91966</v>
      </c>
      <c r="E166" s="6" t="s">
        <v>5</v>
      </c>
    </row>
    <row r="167" spans="1:5" x14ac:dyDescent="0.25">
      <c r="A167" s="5" t="s">
        <v>366</v>
      </c>
      <c r="B167" s="6" t="s">
        <v>16</v>
      </c>
      <c r="C167" s="6" t="s">
        <v>22</v>
      </c>
      <c r="D167" s="2">
        <v>684190</v>
      </c>
      <c r="E167" s="6" t="s">
        <v>7</v>
      </c>
    </row>
    <row r="168" spans="1:5" x14ac:dyDescent="0.25">
      <c r="A168" s="5" t="s">
        <v>200</v>
      </c>
      <c r="B168" s="6" t="s">
        <v>17</v>
      </c>
      <c r="C168" s="6" t="s">
        <v>6</v>
      </c>
      <c r="D168" s="2">
        <v>95028</v>
      </c>
      <c r="E168" s="6" t="s">
        <v>5</v>
      </c>
    </row>
    <row r="169" spans="1:5" x14ac:dyDescent="0.25">
      <c r="A169" s="5" t="s">
        <v>157</v>
      </c>
      <c r="B169" s="6" t="s">
        <v>19</v>
      </c>
      <c r="C169" s="6" t="s">
        <v>6</v>
      </c>
      <c r="D169" s="2">
        <v>93200</v>
      </c>
      <c r="E169" s="6" t="s">
        <v>4</v>
      </c>
    </row>
    <row r="170" spans="1:5" x14ac:dyDescent="0.25">
      <c r="A170" s="5" t="s">
        <v>301</v>
      </c>
      <c r="B170" s="6" t="s">
        <v>16</v>
      </c>
      <c r="C170" s="6" t="s">
        <v>6</v>
      </c>
      <c r="D170" s="2">
        <v>101314</v>
      </c>
      <c r="E170" s="6" t="s">
        <v>4</v>
      </c>
    </row>
    <row r="171" spans="1:5" x14ac:dyDescent="0.25">
      <c r="A171" s="5" t="s">
        <v>360</v>
      </c>
      <c r="B171" s="6" t="s">
        <v>16</v>
      </c>
      <c r="C171" s="6" t="s">
        <v>22</v>
      </c>
      <c r="D171" s="2">
        <v>787157</v>
      </c>
      <c r="E171" s="6" t="s">
        <v>4</v>
      </c>
    </row>
    <row r="172" spans="1:5" x14ac:dyDescent="0.25">
      <c r="A172" s="5" t="s">
        <v>100</v>
      </c>
      <c r="B172" s="6" t="s">
        <v>17</v>
      </c>
      <c r="C172" s="6" t="s">
        <v>6</v>
      </c>
      <c r="D172" s="2">
        <v>75027</v>
      </c>
      <c r="E172" s="6" t="s">
        <v>7</v>
      </c>
    </row>
    <row r="173" spans="1:5" x14ac:dyDescent="0.25">
      <c r="A173" s="5" t="s">
        <v>342</v>
      </c>
      <c r="B173" s="6" t="s">
        <v>16</v>
      </c>
      <c r="C173" s="6" t="s">
        <v>23</v>
      </c>
      <c r="D173" s="2">
        <v>347445</v>
      </c>
      <c r="E173" s="6" t="s">
        <v>7</v>
      </c>
    </row>
    <row r="174" spans="1:5" x14ac:dyDescent="0.25">
      <c r="A174" s="5" t="s">
        <v>109</v>
      </c>
      <c r="B174" s="6" t="s">
        <v>19</v>
      </c>
      <c r="C174" s="6" t="s">
        <v>6</v>
      </c>
      <c r="D174" s="2">
        <v>72299</v>
      </c>
      <c r="E174" s="6" t="s">
        <v>7</v>
      </c>
    </row>
    <row r="175" spans="1:5" x14ac:dyDescent="0.25">
      <c r="A175" s="5" t="s">
        <v>397</v>
      </c>
      <c r="B175" s="6" t="s">
        <v>17</v>
      </c>
      <c r="C175" s="6" t="s">
        <v>23</v>
      </c>
      <c r="D175" s="2">
        <v>10034</v>
      </c>
      <c r="E175" s="6" t="s">
        <v>7</v>
      </c>
    </row>
    <row r="176" spans="1:5" x14ac:dyDescent="0.25">
      <c r="A176" s="5" t="s">
        <v>312</v>
      </c>
      <c r="B176" s="6" t="s">
        <v>16</v>
      </c>
      <c r="C176" s="6" t="s">
        <v>22</v>
      </c>
      <c r="D176" s="2">
        <v>237181</v>
      </c>
      <c r="E176" s="6" t="s">
        <v>5</v>
      </c>
    </row>
    <row r="177" spans="1:5" x14ac:dyDescent="0.25">
      <c r="A177" s="5" t="s">
        <v>373</v>
      </c>
      <c r="B177" s="6" t="s">
        <v>16</v>
      </c>
      <c r="C177" s="6" t="s">
        <v>23</v>
      </c>
      <c r="D177" s="2">
        <v>707763</v>
      </c>
      <c r="E177" s="6" t="s">
        <v>5</v>
      </c>
    </row>
    <row r="178" spans="1:5" x14ac:dyDescent="0.25">
      <c r="A178" s="5" t="s">
        <v>334</v>
      </c>
      <c r="B178" s="6" t="s">
        <v>16</v>
      </c>
      <c r="C178" s="6" t="s">
        <v>23</v>
      </c>
      <c r="D178" s="2">
        <v>498980</v>
      </c>
      <c r="E178" s="6" t="s">
        <v>4</v>
      </c>
    </row>
    <row r="179" spans="1:5" x14ac:dyDescent="0.25">
      <c r="A179" s="5" t="s">
        <v>210</v>
      </c>
      <c r="B179" s="6" t="s">
        <v>18</v>
      </c>
      <c r="C179" s="6" t="s">
        <v>6</v>
      </c>
      <c r="D179" s="2">
        <v>91549</v>
      </c>
      <c r="E179" s="6" t="s">
        <v>5</v>
      </c>
    </row>
    <row r="180" spans="1:5" x14ac:dyDescent="0.25">
      <c r="A180" s="5" t="s">
        <v>395</v>
      </c>
      <c r="B180" s="6" t="s">
        <v>17</v>
      </c>
      <c r="C180" s="6" t="s">
        <v>22</v>
      </c>
      <c r="D180" s="2">
        <v>8734</v>
      </c>
      <c r="E180" s="6" t="s">
        <v>4</v>
      </c>
    </row>
    <row r="181" spans="1:5" x14ac:dyDescent="0.25">
      <c r="A181" s="5" t="s">
        <v>319</v>
      </c>
      <c r="B181" s="6" t="s">
        <v>16</v>
      </c>
      <c r="C181" s="6" t="s">
        <v>22</v>
      </c>
      <c r="D181" s="2">
        <v>298310</v>
      </c>
      <c r="E181" s="6" t="s">
        <v>4</v>
      </c>
    </row>
    <row r="182" spans="1:5" x14ac:dyDescent="0.25">
      <c r="A182" s="5" t="s">
        <v>394</v>
      </c>
      <c r="B182" s="6" t="s">
        <v>17</v>
      </c>
      <c r="C182" s="6" t="s">
        <v>22</v>
      </c>
      <c r="D182" s="2">
        <v>8549</v>
      </c>
      <c r="E182" s="6" t="s">
        <v>7</v>
      </c>
    </row>
    <row r="183" spans="1:5" x14ac:dyDescent="0.25">
      <c r="A183" s="5" t="s">
        <v>107</v>
      </c>
      <c r="B183" s="6" t="s">
        <v>18</v>
      </c>
      <c r="C183" s="6" t="s">
        <v>6</v>
      </c>
      <c r="D183" s="2">
        <v>77313</v>
      </c>
      <c r="E183" s="6" t="s">
        <v>5</v>
      </c>
    </row>
    <row r="184" spans="1:5" x14ac:dyDescent="0.25">
      <c r="A184" s="5" t="s">
        <v>266</v>
      </c>
      <c r="B184" s="6" t="s">
        <v>16</v>
      </c>
      <c r="C184" s="6" t="s">
        <v>23</v>
      </c>
      <c r="D184" s="2">
        <v>96374</v>
      </c>
      <c r="E184" s="6" t="s">
        <v>5</v>
      </c>
    </row>
    <row r="185" spans="1:5" x14ac:dyDescent="0.25">
      <c r="A185" s="5" t="s">
        <v>66</v>
      </c>
      <c r="B185" s="6" t="s">
        <v>15</v>
      </c>
      <c r="C185" s="6" t="s">
        <v>6</v>
      </c>
      <c r="D185" s="2">
        <v>49683</v>
      </c>
      <c r="E185" s="6" t="s">
        <v>5</v>
      </c>
    </row>
    <row r="186" spans="1:5" x14ac:dyDescent="0.25">
      <c r="A186" s="5" t="s">
        <v>257</v>
      </c>
      <c r="B186" s="6" t="s">
        <v>16</v>
      </c>
      <c r="C186" s="6" t="s">
        <v>22</v>
      </c>
      <c r="D186" s="2">
        <v>93641</v>
      </c>
      <c r="E186" s="6" t="s">
        <v>4</v>
      </c>
    </row>
    <row r="187" spans="1:5" x14ac:dyDescent="0.25">
      <c r="A187" s="5" t="s">
        <v>30</v>
      </c>
      <c r="B187" s="6" t="s">
        <v>15</v>
      </c>
      <c r="C187" s="6" t="s">
        <v>22</v>
      </c>
      <c r="D187" s="2">
        <v>17983</v>
      </c>
      <c r="E187" s="6" t="s">
        <v>5</v>
      </c>
    </row>
    <row r="188" spans="1:5" x14ac:dyDescent="0.25">
      <c r="A188" s="5" t="s">
        <v>228</v>
      </c>
      <c r="B188" s="6" t="s">
        <v>16</v>
      </c>
      <c r="C188" s="6" t="s">
        <v>23</v>
      </c>
      <c r="D188" s="2">
        <v>94803</v>
      </c>
      <c r="E188" s="6" t="s">
        <v>5</v>
      </c>
    </row>
    <row r="189" spans="1:5" x14ac:dyDescent="0.25">
      <c r="A189" s="5" t="s">
        <v>83</v>
      </c>
      <c r="B189" s="6" t="s">
        <v>18</v>
      </c>
      <c r="C189" s="6" t="s">
        <v>22</v>
      </c>
      <c r="D189" s="2">
        <v>87008</v>
      </c>
      <c r="E189" s="6" t="s">
        <v>7</v>
      </c>
    </row>
    <row r="190" spans="1:5" x14ac:dyDescent="0.25">
      <c r="A190" s="5" t="s">
        <v>198</v>
      </c>
      <c r="B190" s="6" t="s">
        <v>15</v>
      </c>
      <c r="C190" s="6" t="s">
        <v>6</v>
      </c>
      <c r="D190" s="2">
        <v>92674</v>
      </c>
      <c r="E190" s="6" t="s">
        <v>4</v>
      </c>
    </row>
    <row r="191" spans="1:5" x14ac:dyDescent="0.25">
      <c r="A191" s="5" t="s">
        <v>193</v>
      </c>
      <c r="B191" s="6" t="s">
        <v>19</v>
      </c>
      <c r="C191" s="6" t="s">
        <v>6</v>
      </c>
      <c r="D191" s="2">
        <v>96630</v>
      </c>
      <c r="E191" s="6" t="s">
        <v>5</v>
      </c>
    </row>
    <row r="192" spans="1:5" x14ac:dyDescent="0.25">
      <c r="A192" s="5" t="s">
        <v>27</v>
      </c>
      <c r="B192" s="6" t="s">
        <v>18</v>
      </c>
      <c r="C192" s="6" t="s">
        <v>22</v>
      </c>
      <c r="D192" s="2">
        <v>29880</v>
      </c>
      <c r="E192" s="6" t="s">
        <v>7</v>
      </c>
    </row>
    <row r="193" spans="1:5" x14ac:dyDescent="0.25">
      <c r="A193" s="5" t="s">
        <v>295</v>
      </c>
      <c r="B193" s="6" t="s">
        <v>16</v>
      </c>
      <c r="C193" s="6" t="s">
        <v>23</v>
      </c>
      <c r="D193" s="2">
        <v>107849</v>
      </c>
      <c r="E193" s="6" t="s">
        <v>7</v>
      </c>
    </row>
    <row r="194" spans="1:5" x14ac:dyDescent="0.25">
      <c r="A194" s="5" t="s">
        <v>349</v>
      </c>
      <c r="B194" s="6" t="s">
        <v>16</v>
      </c>
      <c r="C194" s="6" t="s">
        <v>23</v>
      </c>
      <c r="D194" s="2">
        <v>639174</v>
      </c>
      <c r="E194" s="6" t="s">
        <v>7</v>
      </c>
    </row>
    <row r="195" spans="1:5" x14ac:dyDescent="0.25">
      <c r="A195" s="5" t="s">
        <v>197</v>
      </c>
      <c r="B195" s="6" t="s">
        <v>19</v>
      </c>
      <c r="C195" s="6" t="s">
        <v>22</v>
      </c>
      <c r="D195" s="2">
        <v>96558</v>
      </c>
      <c r="E195" s="6" t="s">
        <v>4</v>
      </c>
    </row>
    <row r="196" spans="1:5" x14ac:dyDescent="0.25">
      <c r="A196" s="5" t="s">
        <v>273</v>
      </c>
      <c r="B196" s="6" t="s">
        <v>16</v>
      </c>
      <c r="C196" s="6" t="s">
        <v>23</v>
      </c>
      <c r="D196" s="2">
        <v>93121</v>
      </c>
      <c r="E196" s="6" t="s">
        <v>5</v>
      </c>
    </row>
    <row r="197" spans="1:5" x14ac:dyDescent="0.25">
      <c r="A197" s="5" t="s">
        <v>415</v>
      </c>
      <c r="B197" s="6" t="s">
        <v>17</v>
      </c>
      <c r="C197" s="6" t="s">
        <v>23</v>
      </c>
      <c r="D197" s="2">
        <v>10409</v>
      </c>
      <c r="E197" s="6" t="s">
        <v>4</v>
      </c>
    </row>
    <row r="198" spans="1:5" x14ac:dyDescent="0.25">
      <c r="A198" s="5" t="s">
        <v>412</v>
      </c>
      <c r="B198" s="6" t="s">
        <v>17</v>
      </c>
      <c r="C198" s="6" t="s">
        <v>6</v>
      </c>
      <c r="D198" s="2">
        <v>14111</v>
      </c>
      <c r="E198" s="6" t="s">
        <v>5</v>
      </c>
    </row>
    <row r="199" spans="1:5" x14ac:dyDescent="0.25">
      <c r="A199" s="5" t="s">
        <v>378</v>
      </c>
      <c r="B199" s="6" t="s">
        <v>16</v>
      </c>
      <c r="C199" s="6" t="s">
        <v>6</v>
      </c>
      <c r="D199" s="2">
        <v>604798</v>
      </c>
      <c r="E199" s="6" t="s">
        <v>4</v>
      </c>
    </row>
    <row r="200" spans="1:5" x14ac:dyDescent="0.25">
      <c r="A200" s="5" t="s">
        <v>141</v>
      </c>
      <c r="B200" s="6" t="s">
        <v>19</v>
      </c>
      <c r="C200" s="6" t="s">
        <v>6</v>
      </c>
      <c r="D200" s="2">
        <v>91488</v>
      </c>
      <c r="E200" s="6" t="s">
        <v>7</v>
      </c>
    </row>
    <row r="201" spans="1:5" x14ac:dyDescent="0.25">
      <c r="A201" s="5" t="s">
        <v>31</v>
      </c>
      <c r="B201" s="6" t="s">
        <v>18</v>
      </c>
      <c r="C201" s="6" t="s">
        <v>6</v>
      </c>
      <c r="D201" s="2">
        <v>23988</v>
      </c>
      <c r="E201" s="6" t="s">
        <v>4</v>
      </c>
    </row>
    <row r="202" spans="1:5" x14ac:dyDescent="0.25">
      <c r="A202" s="5" t="s">
        <v>82</v>
      </c>
      <c r="B202" s="6" t="s">
        <v>15</v>
      </c>
      <c r="C202" s="6" t="s">
        <v>22</v>
      </c>
      <c r="D202" s="2">
        <v>76336</v>
      </c>
      <c r="E202" s="6" t="s">
        <v>4</v>
      </c>
    </row>
    <row r="203" spans="1:5" x14ac:dyDescent="0.25">
      <c r="A203" s="5" t="s">
        <v>202</v>
      </c>
      <c r="B203" s="6" t="s">
        <v>15</v>
      </c>
      <c r="C203" s="6" t="s">
        <v>23</v>
      </c>
      <c r="D203" s="2">
        <v>96324</v>
      </c>
      <c r="E203" s="6" t="s">
        <v>4</v>
      </c>
    </row>
    <row r="204" spans="1:5" x14ac:dyDescent="0.25">
      <c r="A204" s="5" t="s">
        <v>114</v>
      </c>
      <c r="B204" s="6" t="s">
        <v>15</v>
      </c>
      <c r="C204" s="6" t="s">
        <v>22</v>
      </c>
      <c r="D204" s="2">
        <v>75057</v>
      </c>
      <c r="E204" s="6" t="s">
        <v>5</v>
      </c>
    </row>
    <row r="205" spans="1:5" x14ac:dyDescent="0.25">
      <c r="A205" s="5" t="s">
        <v>270</v>
      </c>
      <c r="B205" s="6" t="s">
        <v>16</v>
      </c>
      <c r="C205" s="6" t="s">
        <v>22</v>
      </c>
      <c r="D205" s="2">
        <v>93028</v>
      </c>
      <c r="E205" s="6" t="s">
        <v>5</v>
      </c>
    </row>
    <row r="206" spans="1:5" x14ac:dyDescent="0.25">
      <c r="A206" s="5" t="s">
        <v>248</v>
      </c>
      <c r="B206" s="6" t="s">
        <v>16</v>
      </c>
      <c r="C206" s="6" t="s">
        <v>6</v>
      </c>
      <c r="D206" s="2">
        <v>92101</v>
      </c>
      <c r="E206" s="6" t="s">
        <v>4</v>
      </c>
    </row>
    <row r="207" spans="1:5" x14ac:dyDescent="0.25">
      <c r="A207" s="5" t="s">
        <v>110</v>
      </c>
      <c r="B207" s="6" t="s">
        <v>15</v>
      </c>
      <c r="C207" s="6" t="s">
        <v>22</v>
      </c>
      <c r="D207" s="2">
        <v>81728</v>
      </c>
      <c r="E207" s="6" t="s">
        <v>5</v>
      </c>
    </row>
    <row r="208" spans="1:5" x14ac:dyDescent="0.25">
      <c r="A208" s="5" t="s">
        <v>271</v>
      </c>
      <c r="B208" s="6" t="s">
        <v>16</v>
      </c>
      <c r="C208" s="6" t="s">
        <v>6</v>
      </c>
      <c r="D208" s="2">
        <v>90056</v>
      </c>
      <c r="E208" s="6" t="s">
        <v>5</v>
      </c>
    </row>
    <row r="209" spans="1:5" x14ac:dyDescent="0.25">
      <c r="A209" s="5" t="s">
        <v>165</v>
      </c>
      <c r="B209" s="6" t="s">
        <v>19</v>
      </c>
      <c r="C209" s="6" t="s">
        <v>22</v>
      </c>
      <c r="D209" s="2">
        <v>95109</v>
      </c>
      <c r="E209" s="6" t="s">
        <v>4</v>
      </c>
    </row>
    <row r="210" spans="1:5" x14ac:dyDescent="0.25">
      <c r="A210" s="5" t="s">
        <v>320</v>
      </c>
      <c r="B210" s="6" t="s">
        <v>16</v>
      </c>
      <c r="C210" s="6" t="s">
        <v>6</v>
      </c>
      <c r="D210" s="2">
        <v>261229</v>
      </c>
      <c r="E210" s="6" t="s">
        <v>4</v>
      </c>
    </row>
    <row r="211" spans="1:5" x14ac:dyDescent="0.25">
      <c r="A211" s="5" t="s">
        <v>386</v>
      </c>
      <c r="B211" s="6" t="s">
        <v>16</v>
      </c>
      <c r="C211" s="6" t="s">
        <v>6</v>
      </c>
      <c r="D211" s="2">
        <v>9556</v>
      </c>
      <c r="E211" s="6" t="s">
        <v>7</v>
      </c>
    </row>
    <row r="212" spans="1:5" x14ac:dyDescent="0.25">
      <c r="A212" s="5" t="s">
        <v>318</v>
      </c>
      <c r="B212" s="6" t="s">
        <v>16</v>
      </c>
      <c r="C212" s="6" t="s">
        <v>23</v>
      </c>
      <c r="D212" s="2">
        <v>273657</v>
      </c>
      <c r="E212" s="6" t="s">
        <v>5</v>
      </c>
    </row>
    <row r="213" spans="1:5" x14ac:dyDescent="0.25">
      <c r="A213" s="5" t="s">
        <v>217</v>
      </c>
      <c r="B213" s="6" t="s">
        <v>18</v>
      </c>
      <c r="C213" s="6" t="s">
        <v>6</v>
      </c>
      <c r="D213" s="2">
        <v>92758</v>
      </c>
      <c r="E213" s="6" t="s">
        <v>7</v>
      </c>
    </row>
    <row r="214" spans="1:5" x14ac:dyDescent="0.25">
      <c r="A214" s="5" t="s">
        <v>321</v>
      </c>
      <c r="B214" s="6" t="s">
        <v>16</v>
      </c>
      <c r="C214" s="6" t="s">
        <v>22</v>
      </c>
      <c r="D214" s="2">
        <v>151812</v>
      </c>
      <c r="E214" s="6" t="s">
        <v>5</v>
      </c>
    </row>
    <row r="215" spans="1:5" x14ac:dyDescent="0.25">
      <c r="A215" s="5" t="s">
        <v>324</v>
      </c>
      <c r="B215" s="6" t="s">
        <v>16</v>
      </c>
      <c r="C215" s="6" t="s">
        <v>23</v>
      </c>
      <c r="D215" s="2">
        <v>459525</v>
      </c>
      <c r="E215" s="6" t="s">
        <v>7</v>
      </c>
    </row>
    <row r="216" spans="1:5" x14ac:dyDescent="0.25">
      <c r="A216" s="5" t="s">
        <v>144</v>
      </c>
      <c r="B216" s="6" t="s">
        <v>17</v>
      </c>
      <c r="C216" s="6" t="s">
        <v>6</v>
      </c>
      <c r="D216" s="2">
        <v>93642</v>
      </c>
      <c r="E216" s="6" t="s">
        <v>4</v>
      </c>
    </row>
    <row r="217" spans="1:5" x14ac:dyDescent="0.25">
      <c r="A217" s="5" t="s">
        <v>231</v>
      </c>
      <c r="B217" s="6" t="s">
        <v>16</v>
      </c>
      <c r="C217" s="6" t="s">
        <v>23</v>
      </c>
      <c r="D217" s="2">
        <v>95411</v>
      </c>
      <c r="E217" s="6" t="s">
        <v>5</v>
      </c>
    </row>
    <row r="218" spans="1:5" x14ac:dyDescent="0.25">
      <c r="A218" s="5" t="s">
        <v>401</v>
      </c>
      <c r="B218" s="6" t="s">
        <v>17</v>
      </c>
      <c r="C218" s="6" t="s">
        <v>23</v>
      </c>
      <c r="D218" s="2">
        <v>13808</v>
      </c>
      <c r="E218" s="6" t="s">
        <v>7</v>
      </c>
    </row>
    <row r="219" spans="1:5" x14ac:dyDescent="0.25">
      <c r="A219" s="5" t="s">
        <v>61</v>
      </c>
      <c r="B219" s="6" t="s">
        <v>19</v>
      </c>
      <c r="C219" s="6" t="s">
        <v>22</v>
      </c>
      <c r="D219" s="2">
        <v>41423</v>
      </c>
      <c r="E219" s="6" t="s">
        <v>4</v>
      </c>
    </row>
    <row r="220" spans="1:5" x14ac:dyDescent="0.25">
      <c r="A220" s="5" t="s">
        <v>208</v>
      </c>
      <c r="B220" s="6" t="s">
        <v>18</v>
      </c>
      <c r="C220" s="6" t="s">
        <v>22</v>
      </c>
      <c r="D220" s="2">
        <v>96215</v>
      </c>
      <c r="E220" s="6" t="s">
        <v>7</v>
      </c>
    </row>
    <row r="221" spans="1:5" x14ac:dyDescent="0.25">
      <c r="A221" s="5" t="s">
        <v>244</v>
      </c>
      <c r="B221" s="6" t="s">
        <v>16</v>
      </c>
      <c r="C221" s="6" t="s">
        <v>23</v>
      </c>
      <c r="D221" s="2">
        <v>96974</v>
      </c>
      <c r="E221" s="6" t="s">
        <v>5</v>
      </c>
    </row>
    <row r="222" spans="1:5" x14ac:dyDescent="0.25">
      <c r="A222" s="5" t="s">
        <v>164</v>
      </c>
      <c r="B222" s="6" t="s">
        <v>17</v>
      </c>
      <c r="C222" s="6" t="s">
        <v>22</v>
      </c>
      <c r="D222" s="2">
        <v>90878</v>
      </c>
      <c r="E222" s="6" t="s">
        <v>4</v>
      </c>
    </row>
    <row r="223" spans="1:5" x14ac:dyDescent="0.25">
      <c r="A223" s="5" t="s">
        <v>224</v>
      </c>
      <c r="B223" s="6" t="s">
        <v>18</v>
      </c>
      <c r="C223" s="6" t="s">
        <v>22</v>
      </c>
      <c r="D223" s="2">
        <v>92852</v>
      </c>
      <c r="E223" s="6" t="s">
        <v>4</v>
      </c>
    </row>
    <row r="224" spans="1:5" x14ac:dyDescent="0.25">
      <c r="A224" s="5" t="s">
        <v>167</v>
      </c>
      <c r="B224" s="6" t="s">
        <v>18</v>
      </c>
      <c r="C224" s="6" t="s">
        <v>23</v>
      </c>
      <c r="D224" s="2">
        <v>93441</v>
      </c>
      <c r="E224" s="6" t="s">
        <v>5</v>
      </c>
    </row>
    <row r="225" spans="1:5" x14ac:dyDescent="0.25">
      <c r="A225" s="5" t="s">
        <v>64</v>
      </c>
      <c r="B225" s="6" t="s">
        <v>17</v>
      </c>
      <c r="C225" s="6" t="s">
        <v>23</v>
      </c>
      <c r="D225" s="2">
        <v>30152</v>
      </c>
      <c r="E225" s="6" t="s">
        <v>5</v>
      </c>
    </row>
    <row r="226" spans="1:5" x14ac:dyDescent="0.25">
      <c r="A226" s="5" t="s">
        <v>353</v>
      </c>
      <c r="B226" s="6" t="s">
        <v>16</v>
      </c>
      <c r="C226" s="6" t="s">
        <v>23</v>
      </c>
      <c r="D226" s="2">
        <v>801673</v>
      </c>
      <c r="E226" s="6" t="s">
        <v>4</v>
      </c>
    </row>
    <row r="227" spans="1:5" x14ac:dyDescent="0.25">
      <c r="A227" s="5" t="s">
        <v>138</v>
      </c>
      <c r="B227" s="6" t="s">
        <v>15</v>
      </c>
      <c r="C227" s="6" t="s">
        <v>6</v>
      </c>
      <c r="D227" s="2">
        <v>95458</v>
      </c>
      <c r="E227" s="6" t="s">
        <v>4</v>
      </c>
    </row>
    <row r="228" spans="1:5" x14ac:dyDescent="0.25">
      <c r="A228" s="5" t="s">
        <v>75</v>
      </c>
      <c r="B228" s="6" t="s">
        <v>18</v>
      </c>
      <c r="C228" s="6" t="s">
        <v>22</v>
      </c>
      <c r="D228" s="2">
        <v>36549</v>
      </c>
      <c r="E228" s="6" t="s">
        <v>4</v>
      </c>
    </row>
    <row r="229" spans="1:5" x14ac:dyDescent="0.25">
      <c r="A229" s="5" t="s">
        <v>40</v>
      </c>
      <c r="B229" s="6" t="s">
        <v>17</v>
      </c>
      <c r="C229" s="6" t="s">
        <v>23</v>
      </c>
      <c r="D229" s="2">
        <v>27216</v>
      </c>
      <c r="E229" s="6" t="s">
        <v>5</v>
      </c>
    </row>
    <row r="230" spans="1:5" x14ac:dyDescent="0.25">
      <c r="A230" s="5" t="s">
        <v>39</v>
      </c>
      <c r="B230" s="6" t="s">
        <v>18</v>
      </c>
      <c r="C230" s="6" t="s">
        <v>6</v>
      </c>
      <c r="D230" s="2">
        <v>23359</v>
      </c>
      <c r="E230" s="6" t="s">
        <v>7</v>
      </c>
    </row>
    <row r="231" spans="1:5" x14ac:dyDescent="0.25">
      <c r="A231" s="5" t="s">
        <v>379</v>
      </c>
      <c r="B231" s="6" t="s">
        <v>16</v>
      </c>
      <c r="C231" s="6" t="s">
        <v>6</v>
      </c>
      <c r="D231" s="2">
        <v>784344</v>
      </c>
      <c r="E231" s="6" t="s">
        <v>5</v>
      </c>
    </row>
    <row r="232" spans="1:5" x14ac:dyDescent="0.25">
      <c r="A232" s="5" t="s">
        <v>113</v>
      </c>
      <c r="B232" s="6" t="s">
        <v>19</v>
      </c>
      <c r="C232" s="6" t="s">
        <v>23</v>
      </c>
      <c r="D232" s="2">
        <v>67662</v>
      </c>
      <c r="E232" s="6" t="s">
        <v>4</v>
      </c>
    </row>
    <row r="233" spans="1:5" x14ac:dyDescent="0.25">
      <c r="A233" s="5" t="s">
        <v>264</v>
      </c>
      <c r="B233" s="6" t="s">
        <v>16</v>
      </c>
      <c r="C233" s="6" t="s">
        <v>23</v>
      </c>
      <c r="D233" s="2">
        <v>91643</v>
      </c>
      <c r="E233" s="6" t="s">
        <v>5</v>
      </c>
    </row>
    <row r="234" spans="1:5" x14ac:dyDescent="0.25">
      <c r="A234" s="5" t="s">
        <v>412</v>
      </c>
      <c r="B234" s="6" t="s">
        <v>17</v>
      </c>
      <c r="C234" s="6" t="s">
        <v>22</v>
      </c>
      <c r="D234" s="2">
        <v>14818</v>
      </c>
      <c r="E234" s="6" t="s">
        <v>5</v>
      </c>
    </row>
    <row r="235" spans="1:5" x14ac:dyDescent="0.25">
      <c r="A235" s="5" t="s">
        <v>91</v>
      </c>
      <c r="B235" s="6" t="s">
        <v>18</v>
      </c>
      <c r="C235" s="6" t="s">
        <v>6</v>
      </c>
      <c r="D235" s="2">
        <v>69810</v>
      </c>
      <c r="E235" s="6" t="s">
        <v>7</v>
      </c>
    </row>
    <row r="236" spans="1:5" x14ac:dyDescent="0.25">
      <c r="A236" s="5" t="s">
        <v>148</v>
      </c>
      <c r="B236" s="6" t="s">
        <v>17</v>
      </c>
      <c r="C236" s="6" t="s">
        <v>22</v>
      </c>
      <c r="D236" s="2">
        <v>91314</v>
      </c>
      <c r="E236" s="6" t="s">
        <v>5</v>
      </c>
    </row>
    <row r="237" spans="1:5" x14ac:dyDescent="0.25">
      <c r="A237" s="5" t="s">
        <v>152</v>
      </c>
      <c r="B237" s="6" t="s">
        <v>17</v>
      </c>
      <c r="C237" s="6" t="s">
        <v>6</v>
      </c>
      <c r="D237" s="2">
        <v>90006</v>
      </c>
      <c r="E237" s="6" t="s">
        <v>5</v>
      </c>
    </row>
    <row r="238" spans="1:5" x14ac:dyDescent="0.25">
      <c r="A238" s="5" t="s">
        <v>255</v>
      </c>
      <c r="B238" s="6" t="s">
        <v>16</v>
      </c>
      <c r="C238" s="6" t="s">
        <v>6</v>
      </c>
      <c r="D238" s="2">
        <v>94660</v>
      </c>
      <c r="E238" s="6" t="s">
        <v>5</v>
      </c>
    </row>
    <row r="239" spans="1:5" x14ac:dyDescent="0.25">
      <c r="A239" s="5" t="s">
        <v>337</v>
      </c>
      <c r="B239" s="6" t="s">
        <v>16</v>
      </c>
      <c r="C239" s="6" t="s">
        <v>23</v>
      </c>
      <c r="D239" s="2">
        <v>400881</v>
      </c>
      <c r="E239" s="6" t="s">
        <v>5</v>
      </c>
    </row>
    <row r="240" spans="1:5" x14ac:dyDescent="0.25">
      <c r="A240" s="5" t="s">
        <v>166</v>
      </c>
      <c r="B240" s="6" t="s">
        <v>15</v>
      </c>
      <c r="C240" s="6" t="s">
        <v>23</v>
      </c>
      <c r="D240" s="2">
        <v>90345</v>
      </c>
      <c r="E240" s="6" t="s">
        <v>5</v>
      </c>
    </row>
    <row r="241" spans="1:5" x14ac:dyDescent="0.25">
      <c r="A241" s="5" t="s">
        <v>36</v>
      </c>
      <c r="B241" s="6" t="s">
        <v>17</v>
      </c>
      <c r="C241" s="6" t="s">
        <v>23</v>
      </c>
      <c r="D241" s="2">
        <v>14449</v>
      </c>
      <c r="E241" s="6" t="s">
        <v>5</v>
      </c>
    </row>
    <row r="242" spans="1:5" x14ac:dyDescent="0.25">
      <c r="A242" s="5" t="s">
        <v>186</v>
      </c>
      <c r="B242" s="6" t="s">
        <v>15</v>
      </c>
      <c r="C242" s="6" t="s">
        <v>6</v>
      </c>
      <c r="D242" s="2">
        <v>92534</v>
      </c>
      <c r="E242" s="6" t="s">
        <v>4</v>
      </c>
    </row>
    <row r="243" spans="1:5" x14ac:dyDescent="0.25">
      <c r="A243" s="5" t="s">
        <v>214</v>
      </c>
      <c r="B243" s="6" t="s">
        <v>18</v>
      </c>
      <c r="C243" s="6" t="s">
        <v>6</v>
      </c>
      <c r="D243" s="2">
        <v>92893</v>
      </c>
      <c r="E243" s="6" t="s">
        <v>5</v>
      </c>
    </row>
    <row r="244" spans="1:5" x14ac:dyDescent="0.25">
      <c r="A244" s="5" t="s">
        <v>128</v>
      </c>
      <c r="B244" s="6" t="s">
        <v>17</v>
      </c>
      <c r="C244" s="6" t="s">
        <v>23</v>
      </c>
      <c r="D244" s="2">
        <v>84009</v>
      </c>
      <c r="E244" s="6" t="s">
        <v>5</v>
      </c>
    </row>
    <row r="245" spans="1:5" x14ac:dyDescent="0.25">
      <c r="A245" s="5" t="s">
        <v>344</v>
      </c>
      <c r="B245" s="6" t="s">
        <v>16</v>
      </c>
      <c r="C245" s="6" t="s">
        <v>23</v>
      </c>
      <c r="D245" s="2">
        <v>431246</v>
      </c>
      <c r="E245" s="6" t="s">
        <v>4</v>
      </c>
    </row>
    <row r="246" spans="1:5" x14ac:dyDescent="0.25">
      <c r="A246" s="5" t="s">
        <v>279</v>
      </c>
      <c r="B246" s="6" t="s">
        <v>16</v>
      </c>
      <c r="C246" s="6" t="s">
        <v>22</v>
      </c>
      <c r="D246" s="2">
        <v>138731</v>
      </c>
      <c r="E246" s="6" t="s">
        <v>7</v>
      </c>
    </row>
    <row r="247" spans="1:5" x14ac:dyDescent="0.25">
      <c r="A247" s="5" t="s">
        <v>161</v>
      </c>
      <c r="B247" s="6" t="s">
        <v>19</v>
      </c>
      <c r="C247" s="6" t="s">
        <v>22</v>
      </c>
      <c r="D247" s="2">
        <v>95208</v>
      </c>
      <c r="E247" s="6" t="s">
        <v>4</v>
      </c>
    </row>
    <row r="248" spans="1:5" x14ac:dyDescent="0.25">
      <c r="A248" s="5" t="s">
        <v>70</v>
      </c>
      <c r="B248" s="6" t="s">
        <v>15</v>
      </c>
      <c r="C248" s="6" t="s">
        <v>22</v>
      </c>
      <c r="D248" s="2">
        <v>36561</v>
      </c>
      <c r="E248" s="6" t="s">
        <v>7</v>
      </c>
    </row>
    <row r="249" spans="1:5" x14ac:dyDescent="0.25">
      <c r="A249" s="5" t="s">
        <v>326</v>
      </c>
      <c r="B249" s="6" t="s">
        <v>16</v>
      </c>
      <c r="C249" s="6" t="s">
        <v>6</v>
      </c>
      <c r="D249" s="2">
        <v>449041</v>
      </c>
      <c r="E249" s="6" t="s">
        <v>4</v>
      </c>
    </row>
    <row r="250" spans="1:5" x14ac:dyDescent="0.25">
      <c r="A250" s="5" t="s">
        <v>333</v>
      </c>
      <c r="B250" s="6" t="s">
        <v>16</v>
      </c>
      <c r="C250" s="6" t="s">
        <v>22</v>
      </c>
      <c r="D250" s="2">
        <v>362217</v>
      </c>
      <c r="E250" s="6" t="s">
        <v>7</v>
      </c>
    </row>
    <row r="251" spans="1:5" x14ac:dyDescent="0.25">
      <c r="A251" s="5" t="s">
        <v>63</v>
      </c>
      <c r="B251" s="6" t="s">
        <v>18</v>
      </c>
      <c r="C251" s="6" t="s">
        <v>23</v>
      </c>
      <c r="D251" s="2">
        <v>32426</v>
      </c>
      <c r="E251" s="6" t="s">
        <v>7</v>
      </c>
    </row>
    <row r="252" spans="1:5" x14ac:dyDescent="0.25">
      <c r="A252" s="5" t="s">
        <v>215</v>
      </c>
      <c r="B252" s="6" t="s">
        <v>18</v>
      </c>
      <c r="C252" s="6" t="s">
        <v>6</v>
      </c>
      <c r="D252" s="2">
        <v>93053</v>
      </c>
      <c r="E252" s="6" t="s">
        <v>4</v>
      </c>
    </row>
    <row r="253" spans="1:5" x14ac:dyDescent="0.25">
      <c r="A253" s="5" t="s">
        <v>205</v>
      </c>
      <c r="B253" s="6" t="s">
        <v>18</v>
      </c>
      <c r="C253" s="6" t="s">
        <v>23</v>
      </c>
      <c r="D253" s="2">
        <v>90310</v>
      </c>
      <c r="E253" s="6" t="s">
        <v>4</v>
      </c>
    </row>
    <row r="254" spans="1:5" x14ac:dyDescent="0.25">
      <c r="A254" s="5" t="s">
        <v>94</v>
      </c>
      <c r="B254" s="6" t="s">
        <v>15</v>
      </c>
      <c r="C254" s="6" t="s">
        <v>23</v>
      </c>
      <c r="D254" s="2">
        <v>72526</v>
      </c>
      <c r="E254" s="6" t="s">
        <v>5</v>
      </c>
    </row>
    <row r="255" spans="1:5" x14ac:dyDescent="0.25">
      <c r="A255" s="5" t="s">
        <v>332</v>
      </c>
      <c r="B255" s="6" t="s">
        <v>16</v>
      </c>
      <c r="C255" s="6" t="s">
        <v>22</v>
      </c>
      <c r="D255" s="2">
        <v>488429</v>
      </c>
      <c r="E255" s="6" t="s">
        <v>7</v>
      </c>
    </row>
    <row r="256" spans="1:5" x14ac:dyDescent="0.25">
      <c r="A256" s="5" t="s">
        <v>99</v>
      </c>
      <c r="B256" s="6" t="s">
        <v>18</v>
      </c>
      <c r="C256" s="6" t="s">
        <v>22</v>
      </c>
      <c r="D256" s="2">
        <v>61565</v>
      </c>
      <c r="E256" s="6" t="s">
        <v>4</v>
      </c>
    </row>
    <row r="257" spans="1:5" x14ac:dyDescent="0.25">
      <c r="A257" s="5" t="s">
        <v>201</v>
      </c>
      <c r="B257" s="6" t="s">
        <v>19</v>
      </c>
      <c r="C257" s="6" t="s">
        <v>22</v>
      </c>
      <c r="D257" s="2">
        <v>96153</v>
      </c>
      <c r="E257" s="6" t="s">
        <v>5</v>
      </c>
    </row>
    <row r="258" spans="1:5" x14ac:dyDescent="0.25">
      <c r="A258" s="5" t="s">
        <v>129</v>
      </c>
      <c r="B258" s="6" t="s">
        <v>19</v>
      </c>
      <c r="C258" s="6" t="s">
        <v>23</v>
      </c>
      <c r="D258" s="2">
        <v>60811</v>
      </c>
      <c r="E258" s="6" t="s">
        <v>5</v>
      </c>
    </row>
    <row r="259" spans="1:5" x14ac:dyDescent="0.25">
      <c r="A259" s="5" t="s">
        <v>232</v>
      </c>
      <c r="B259" s="6" t="s">
        <v>16</v>
      </c>
      <c r="C259" s="6" t="s">
        <v>6</v>
      </c>
      <c r="D259" s="2">
        <v>91629</v>
      </c>
      <c r="E259" s="6" t="s">
        <v>5</v>
      </c>
    </row>
    <row r="260" spans="1:5" x14ac:dyDescent="0.25">
      <c r="A260" s="5" t="s">
        <v>76</v>
      </c>
      <c r="B260" s="6" t="s">
        <v>17</v>
      </c>
      <c r="C260" s="6" t="s">
        <v>6</v>
      </c>
      <c r="D260" s="2">
        <v>40617</v>
      </c>
      <c r="E260" s="6" t="s">
        <v>7</v>
      </c>
    </row>
    <row r="261" spans="1:5" x14ac:dyDescent="0.25">
      <c r="A261" s="5" t="s">
        <v>117</v>
      </c>
      <c r="B261" s="6" t="s">
        <v>19</v>
      </c>
      <c r="C261" s="6" t="s">
        <v>22</v>
      </c>
      <c r="D261" s="2">
        <v>82041</v>
      </c>
      <c r="E261" s="6" t="s">
        <v>4</v>
      </c>
    </row>
    <row r="262" spans="1:5" x14ac:dyDescent="0.25">
      <c r="A262" s="5" t="s">
        <v>203</v>
      </c>
      <c r="B262" s="6" t="s">
        <v>18</v>
      </c>
      <c r="C262" s="6" t="s">
        <v>23</v>
      </c>
      <c r="D262" s="2">
        <v>94761</v>
      </c>
      <c r="E262" s="6" t="s">
        <v>7</v>
      </c>
    </row>
    <row r="263" spans="1:5" x14ac:dyDescent="0.25">
      <c r="A263" s="5" t="s">
        <v>170</v>
      </c>
      <c r="B263" s="6" t="s">
        <v>15</v>
      </c>
      <c r="C263" s="6" t="s">
        <v>6</v>
      </c>
      <c r="D263" s="2">
        <v>94610</v>
      </c>
      <c r="E263" s="6" t="s">
        <v>4</v>
      </c>
    </row>
    <row r="264" spans="1:5" x14ac:dyDescent="0.25">
      <c r="A264" s="5" t="s">
        <v>290</v>
      </c>
      <c r="B264" s="6" t="s">
        <v>16</v>
      </c>
      <c r="C264" s="6" t="s">
        <v>23</v>
      </c>
      <c r="D264" s="2">
        <v>103893</v>
      </c>
      <c r="E264" s="6" t="s">
        <v>5</v>
      </c>
    </row>
    <row r="265" spans="1:5" x14ac:dyDescent="0.25">
      <c r="A265" s="5" t="s">
        <v>253</v>
      </c>
      <c r="B265" s="6" t="s">
        <v>16</v>
      </c>
      <c r="C265" s="6" t="s">
        <v>22</v>
      </c>
      <c r="D265" s="2">
        <v>90202</v>
      </c>
      <c r="E265" s="6" t="s">
        <v>4</v>
      </c>
    </row>
    <row r="266" spans="1:5" x14ac:dyDescent="0.25">
      <c r="A266" s="5" t="s">
        <v>281</v>
      </c>
      <c r="B266" s="6" t="s">
        <v>16</v>
      </c>
      <c r="C266" s="6" t="s">
        <v>22</v>
      </c>
      <c r="D266" s="2">
        <v>121800</v>
      </c>
      <c r="E266" s="6" t="s">
        <v>7</v>
      </c>
    </row>
    <row r="267" spans="1:5" x14ac:dyDescent="0.25">
      <c r="A267" s="5" t="s">
        <v>294</v>
      </c>
      <c r="B267" s="6" t="s">
        <v>16</v>
      </c>
      <c r="C267" s="6" t="s">
        <v>6</v>
      </c>
      <c r="D267" s="2">
        <v>109656</v>
      </c>
      <c r="E267" s="6" t="s">
        <v>4</v>
      </c>
    </row>
    <row r="268" spans="1:5" x14ac:dyDescent="0.25">
      <c r="A268" s="5" t="s">
        <v>112</v>
      </c>
      <c r="B268" s="6" t="s">
        <v>17</v>
      </c>
      <c r="C268" s="6" t="s">
        <v>22</v>
      </c>
      <c r="D268" s="2">
        <v>60611</v>
      </c>
      <c r="E268" s="6" t="s">
        <v>7</v>
      </c>
    </row>
    <row r="269" spans="1:5" x14ac:dyDescent="0.25">
      <c r="A269" s="5" t="s">
        <v>79</v>
      </c>
      <c r="B269" s="6" t="s">
        <v>18</v>
      </c>
      <c r="C269" s="6" t="s">
        <v>6</v>
      </c>
      <c r="D269" s="2">
        <v>66264</v>
      </c>
      <c r="E269" s="6" t="s">
        <v>4</v>
      </c>
    </row>
    <row r="270" spans="1:5" x14ac:dyDescent="0.25">
      <c r="A270" s="5" t="s">
        <v>380</v>
      </c>
      <c r="B270" s="6" t="s">
        <v>16</v>
      </c>
      <c r="C270" s="6" t="s">
        <v>23</v>
      </c>
      <c r="D270" s="2">
        <v>810292</v>
      </c>
      <c r="E270" s="6" t="s">
        <v>4</v>
      </c>
    </row>
    <row r="271" spans="1:5" x14ac:dyDescent="0.25">
      <c r="A271" s="5" t="s">
        <v>406</v>
      </c>
      <c r="B271" s="6" t="s">
        <v>17</v>
      </c>
      <c r="C271" s="6" t="s">
        <v>23</v>
      </c>
      <c r="D271" s="2">
        <v>13606</v>
      </c>
      <c r="E271" s="6" t="s">
        <v>7</v>
      </c>
    </row>
    <row r="272" spans="1:5" x14ac:dyDescent="0.25">
      <c r="A272" s="5" t="s">
        <v>282</v>
      </c>
      <c r="B272" s="6" t="s">
        <v>16</v>
      </c>
      <c r="C272" s="6" t="s">
        <v>23</v>
      </c>
      <c r="D272" s="2">
        <v>144891</v>
      </c>
      <c r="E272" s="6" t="s">
        <v>7</v>
      </c>
    </row>
    <row r="273" spans="1:5" x14ac:dyDescent="0.25">
      <c r="A273" s="5" t="s">
        <v>71</v>
      </c>
      <c r="B273" s="6" t="s">
        <v>18</v>
      </c>
      <c r="C273" s="6" t="s">
        <v>22</v>
      </c>
      <c r="D273" s="2">
        <v>36911</v>
      </c>
      <c r="E273" s="6" t="s">
        <v>7</v>
      </c>
    </row>
    <row r="274" spans="1:5" x14ac:dyDescent="0.25">
      <c r="A274" s="5" t="s">
        <v>258</v>
      </c>
      <c r="B274" s="6" t="s">
        <v>16</v>
      </c>
      <c r="C274" s="6" t="s">
        <v>23</v>
      </c>
      <c r="D274" s="2">
        <v>96811</v>
      </c>
      <c r="E274" s="6" t="s">
        <v>5</v>
      </c>
    </row>
    <row r="275" spans="1:5" x14ac:dyDescent="0.25">
      <c r="A275" s="5" t="s">
        <v>38</v>
      </c>
      <c r="B275" s="6" t="s">
        <v>15</v>
      </c>
      <c r="C275" s="6" t="s">
        <v>6</v>
      </c>
      <c r="D275" s="2">
        <v>19462</v>
      </c>
      <c r="E275" s="6" t="s">
        <v>4</v>
      </c>
    </row>
    <row r="276" spans="1:5" x14ac:dyDescent="0.25">
      <c r="A276" s="5" t="s">
        <v>88</v>
      </c>
      <c r="B276" s="6" t="s">
        <v>17</v>
      </c>
      <c r="C276" s="6" t="s">
        <v>6</v>
      </c>
      <c r="D276" s="2">
        <v>62944</v>
      </c>
      <c r="E276" s="6" t="s">
        <v>4</v>
      </c>
    </row>
    <row r="277" spans="1:5" x14ac:dyDescent="0.25">
      <c r="A277" s="5" t="s">
        <v>260</v>
      </c>
      <c r="B277" s="6" t="s">
        <v>16</v>
      </c>
      <c r="C277" s="6" t="s">
        <v>6</v>
      </c>
      <c r="D277" s="2">
        <v>95121</v>
      </c>
      <c r="E277" s="6" t="s">
        <v>5</v>
      </c>
    </row>
    <row r="278" spans="1:5" x14ac:dyDescent="0.25">
      <c r="A278" s="5" t="s">
        <v>151</v>
      </c>
      <c r="B278" s="6" t="s">
        <v>18</v>
      </c>
      <c r="C278" s="6" t="s">
        <v>23</v>
      </c>
      <c r="D278" s="2">
        <v>91788</v>
      </c>
      <c r="E278" s="6" t="s">
        <v>4</v>
      </c>
    </row>
    <row r="279" spans="1:5" x14ac:dyDescent="0.25">
      <c r="A279" s="5" t="s">
        <v>286</v>
      </c>
      <c r="B279" s="6" t="s">
        <v>16</v>
      </c>
      <c r="C279" s="6" t="s">
        <v>22</v>
      </c>
      <c r="D279" s="2">
        <v>136028</v>
      </c>
      <c r="E279" s="6" t="s">
        <v>5</v>
      </c>
    </row>
    <row r="280" spans="1:5" x14ac:dyDescent="0.25">
      <c r="A280" s="5" t="s">
        <v>285</v>
      </c>
      <c r="B280" s="6" t="s">
        <v>16</v>
      </c>
      <c r="C280" s="6" t="s">
        <v>22</v>
      </c>
      <c r="D280" s="2">
        <v>116730</v>
      </c>
      <c r="E280" s="6" t="s">
        <v>7</v>
      </c>
    </row>
    <row r="281" spans="1:5" x14ac:dyDescent="0.25">
      <c r="A281" s="5" t="s">
        <v>419</v>
      </c>
      <c r="B281" s="6" t="s">
        <v>17</v>
      </c>
      <c r="C281" s="6" t="s">
        <v>22</v>
      </c>
      <c r="D281" s="2">
        <v>6081</v>
      </c>
      <c r="E281" s="6" t="s">
        <v>7</v>
      </c>
    </row>
    <row r="282" spans="1:5" x14ac:dyDescent="0.25">
      <c r="A282" s="5" t="s">
        <v>188</v>
      </c>
      <c r="B282" s="6" t="s">
        <v>17</v>
      </c>
      <c r="C282" s="6" t="s">
        <v>23</v>
      </c>
      <c r="D282" s="2">
        <v>92676</v>
      </c>
      <c r="E282" s="6" t="s">
        <v>7</v>
      </c>
    </row>
    <row r="283" spans="1:5" x14ac:dyDescent="0.25">
      <c r="A283" s="5" t="s">
        <v>308</v>
      </c>
      <c r="B283" s="6" t="s">
        <v>16</v>
      </c>
      <c r="C283" s="6" t="s">
        <v>22</v>
      </c>
      <c r="D283" s="2">
        <v>188066</v>
      </c>
      <c r="E283" s="6" t="s">
        <v>7</v>
      </c>
    </row>
    <row r="284" spans="1:5" x14ac:dyDescent="0.25">
      <c r="A284" s="5" t="s">
        <v>375</v>
      </c>
      <c r="B284" s="6" t="s">
        <v>16</v>
      </c>
      <c r="C284" s="6" t="s">
        <v>6</v>
      </c>
      <c r="D284" s="2">
        <v>634098</v>
      </c>
      <c r="E284" s="6" t="s">
        <v>7</v>
      </c>
    </row>
    <row r="285" spans="1:5" x14ac:dyDescent="0.25">
      <c r="A285" s="5" t="s">
        <v>416</v>
      </c>
      <c r="B285" s="6" t="s">
        <v>17</v>
      </c>
      <c r="C285" s="6" t="s">
        <v>23</v>
      </c>
      <c r="D285" s="2">
        <v>11274</v>
      </c>
      <c r="E285" s="6" t="s">
        <v>4</v>
      </c>
    </row>
    <row r="286" spans="1:5" x14ac:dyDescent="0.25">
      <c r="A286" s="5" t="s">
        <v>96</v>
      </c>
      <c r="B286" s="6" t="s">
        <v>17</v>
      </c>
      <c r="C286" s="6" t="s">
        <v>6</v>
      </c>
      <c r="D286" s="2">
        <v>76447</v>
      </c>
      <c r="E286" s="6" t="s">
        <v>5</v>
      </c>
    </row>
    <row r="287" spans="1:5" x14ac:dyDescent="0.25">
      <c r="A287" s="5" t="s">
        <v>311</v>
      </c>
      <c r="B287" s="6" t="s">
        <v>16</v>
      </c>
      <c r="C287" s="6" t="s">
        <v>23</v>
      </c>
      <c r="D287" s="2">
        <v>278186</v>
      </c>
      <c r="E287" s="6" t="s">
        <v>7</v>
      </c>
    </row>
    <row r="288" spans="1:5" x14ac:dyDescent="0.25">
      <c r="A288" s="5" t="s">
        <v>153</v>
      </c>
      <c r="B288" s="6" t="s">
        <v>19</v>
      </c>
      <c r="C288" s="6" t="s">
        <v>23</v>
      </c>
      <c r="D288" s="2">
        <v>91708</v>
      </c>
      <c r="E288" s="6" t="s">
        <v>7</v>
      </c>
    </row>
    <row r="289" spans="1:5" x14ac:dyDescent="0.25">
      <c r="A289" s="5" t="s">
        <v>130</v>
      </c>
      <c r="B289" s="6" t="s">
        <v>15</v>
      </c>
      <c r="C289" s="6" t="s">
        <v>6</v>
      </c>
      <c r="D289" s="2">
        <v>82945</v>
      </c>
      <c r="E289" s="6" t="s">
        <v>7</v>
      </c>
    </row>
    <row r="290" spans="1:5" x14ac:dyDescent="0.25">
      <c r="A290" s="5" t="s">
        <v>247</v>
      </c>
      <c r="B290" s="6" t="s">
        <v>16</v>
      </c>
      <c r="C290" s="6" t="s">
        <v>23</v>
      </c>
      <c r="D290" s="2">
        <v>91032</v>
      </c>
      <c r="E290" s="6" t="s">
        <v>7</v>
      </c>
    </row>
    <row r="291" spans="1:5" x14ac:dyDescent="0.25">
      <c r="A291" s="5" t="s">
        <v>51</v>
      </c>
      <c r="B291" s="6" t="s">
        <v>18</v>
      </c>
      <c r="C291" s="6" t="s">
        <v>22</v>
      </c>
      <c r="D291" s="2">
        <v>47357</v>
      </c>
      <c r="E291" s="6" t="s">
        <v>5</v>
      </c>
    </row>
    <row r="292" spans="1:5" x14ac:dyDescent="0.25">
      <c r="A292" s="5" t="s">
        <v>89</v>
      </c>
      <c r="B292" s="6" t="s">
        <v>19</v>
      </c>
      <c r="C292" s="6" t="s">
        <v>23</v>
      </c>
      <c r="D292" s="2">
        <v>68250</v>
      </c>
      <c r="E292" s="6" t="s">
        <v>7</v>
      </c>
    </row>
    <row r="293" spans="1:5" x14ac:dyDescent="0.25">
      <c r="A293" s="5" t="s">
        <v>354</v>
      </c>
      <c r="B293" s="6" t="s">
        <v>16</v>
      </c>
      <c r="C293" s="6" t="s">
        <v>6</v>
      </c>
      <c r="D293" s="2">
        <v>769106</v>
      </c>
      <c r="E293" s="6" t="s">
        <v>4</v>
      </c>
    </row>
    <row r="294" spans="1:5" x14ac:dyDescent="0.25">
      <c r="A294" s="5" t="s">
        <v>323</v>
      </c>
      <c r="B294" s="6" t="s">
        <v>16</v>
      </c>
      <c r="C294" s="6" t="s">
        <v>23</v>
      </c>
      <c r="D294" s="2">
        <v>511988</v>
      </c>
      <c r="E294" s="6" t="s">
        <v>4</v>
      </c>
    </row>
    <row r="295" spans="1:5" x14ac:dyDescent="0.25">
      <c r="A295" s="5" t="s">
        <v>368</v>
      </c>
      <c r="B295" s="6" t="s">
        <v>16</v>
      </c>
      <c r="C295" s="6" t="s">
        <v>23</v>
      </c>
      <c r="D295" s="2">
        <v>691264</v>
      </c>
      <c r="E295" s="6" t="s">
        <v>4</v>
      </c>
    </row>
    <row r="296" spans="1:5" x14ac:dyDescent="0.25">
      <c r="A296" s="5" t="s">
        <v>357</v>
      </c>
      <c r="B296" s="6" t="s">
        <v>16</v>
      </c>
      <c r="C296" s="6" t="s">
        <v>22</v>
      </c>
      <c r="D296" s="2">
        <v>779313</v>
      </c>
      <c r="E296" s="6" t="s">
        <v>5</v>
      </c>
    </row>
    <row r="297" spans="1:5" x14ac:dyDescent="0.25">
      <c r="A297" s="5" t="s">
        <v>72</v>
      </c>
      <c r="B297" s="6" t="s">
        <v>17</v>
      </c>
      <c r="C297" s="6" t="s">
        <v>6</v>
      </c>
      <c r="D297" s="2">
        <v>45038</v>
      </c>
      <c r="E297" s="6" t="s">
        <v>5</v>
      </c>
    </row>
    <row r="298" spans="1:5" x14ac:dyDescent="0.25">
      <c r="A298" s="5" t="s">
        <v>108</v>
      </c>
      <c r="B298" s="6" t="s">
        <v>17</v>
      </c>
      <c r="C298" s="6" t="s">
        <v>23</v>
      </c>
      <c r="D298" s="2">
        <v>69286</v>
      </c>
      <c r="E298" s="6" t="s">
        <v>5</v>
      </c>
    </row>
    <row r="299" spans="1:5" x14ac:dyDescent="0.25">
      <c r="A299" s="5" t="s">
        <v>184</v>
      </c>
      <c r="B299" s="6" t="s">
        <v>17</v>
      </c>
      <c r="C299" s="6" t="s">
        <v>6</v>
      </c>
      <c r="D299" s="2">
        <v>95552</v>
      </c>
      <c r="E299" s="6" t="s">
        <v>7</v>
      </c>
    </row>
    <row r="300" spans="1:5" x14ac:dyDescent="0.25">
      <c r="A300" s="5" t="s">
        <v>86</v>
      </c>
      <c r="B300" s="6" t="s">
        <v>15</v>
      </c>
      <c r="C300" s="6" t="s">
        <v>6</v>
      </c>
      <c r="D300" s="2">
        <v>77481</v>
      </c>
      <c r="E300" s="6" t="s">
        <v>4</v>
      </c>
    </row>
    <row r="301" spans="1:5" x14ac:dyDescent="0.25">
      <c r="A301" s="5" t="s">
        <v>65</v>
      </c>
      <c r="B301" s="6" t="s">
        <v>19</v>
      </c>
      <c r="C301" s="6" t="s">
        <v>6</v>
      </c>
      <c r="D301" s="2">
        <v>39025</v>
      </c>
      <c r="E301" s="6" t="s">
        <v>7</v>
      </c>
    </row>
    <row r="302" spans="1:5" x14ac:dyDescent="0.25">
      <c r="A302" s="5" t="s">
        <v>54</v>
      </c>
      <c r="B302" s="6" t="s">
        <v>15</v>
      </c>
      <c r="C302" s="6" t="s">
        <v>6</v>
      </c>
      <c r="D302" s="2">
        <v>31894</v>
      </c>
      <c r="E302" s="6" t="s">
        <v>7</v>
      </c>
    </row>
    <row r="303" spans="1:5" x14ac:dyDescent="0.25">
      <c r="A303" s="5" t="s">
        <v>111</v>
      </c>
      <c r="B303" s="6" t="s">
        <v>18</v>
      </c>
      <c r="C303" s="6" t="s">
        <v>22</v>
      </c>
      <c r="D303" s="2">
        <v>62749</v>
      </c>
      <c r="E303" s="6" t="s">
        <v>7</v>
      </c>
    </row>
    <row r="304" spans="1:5" x14ac:dyDescent="0.25">
      <c r="A304" s="5" t="s">
        <v>262</v>
      </c>
      <c r="B304" s="6" t="s">
        <v>16</v>
      </c>
      <c r="C304" s="6" t="s">
        <v>23</v>
      </c>
      <c r="D304" s="2">
        <v>93529</v>
      </c>
      <c r="E304" s="6" t="s">
        <v>5</v>
      </c>
    </row>
    <row r="305" spans="1:5" x14ac:dyDescent="0.25">
      <c r="A305" s="5" t="s">
        <v>212</v>
      </c>
      <c r="B305" s="6" t="s">
        <v>18</v>
      </c>
      <c r="C305" s="6" t="s">
        <v>6</v>
      </c>
      <c r="D305" s="2">
        <v>96580</v>
      </c>
      <c r="E305" s="6" t="s">
        <v>7</v>
      </c>
    </row>
    <row r="306" spans="1:5" x14ac:dyDescent="0.25">
      <c r="A306" s="5" t="s">
        <v>300</v>
      </c>
      <c r="B306" s="6" t="s">
        <v>16</v>
      </c>
      <c r="C306" s="6" t="s">
        <v>23</v>
      </c>
      <c r="D306" s="2">
        <v>118846</v>
      </c>
      <c r="E306" s="6" t="s">
        <v>7</v>
      </c>
    </row>
    <row r="307" spans="1:5" x14ac:dyDescent="0.25">
      <c r="A307" s="5" t="s">
        <v>34</v>
      </c>
      <c r="B307" s="6" t="s">
        <v>15</v>
      </c>
      <c r="C307" s="6" t="s">
        <v>22</v>
      </c>
      <c r="D307" s="2">
        <v>10630</v>
      </c>
      <c r="E307" s="6" t="s">
        <v>4</v>
      </c>
    </row>
    <row r="308" spans="1:5" x14ac:dyDescent="0.25">
      <c r="A308" s="5" t="s">
        <v>175</v>
      </c>
      <c r="B308" s="6" t="s">
        <v>18</v>
      </c>
      <c r="C308" s="6" t="s">
        <v>22</v>
      </c>
      <c r="D308" s="2">
        <v>93451</v>
      </c>
      <c r="E308" s="6" t="s">
        <v>5</v>
      </c>
    </row>
    <row r="309" spans="1:5" x14ac:dyDescent="0.25">
      <c r="A309" s="5" t="s">
        <v>293</v>
      </c>
      <c r="B309" s="6" t="s">
        <v>16</v>
      </c>
      <c r="C309" s="6" t="s">
        <v>22</v>
      </c>
      <c r="D309" s="2">
        <v>125592</v>
      </c>
      <c r="E309" s="6" t="s">
        <v>4</v>
      </c>
    </row>
    <row r="310" spans="1:5" x14ac:dyDescent="0.25">
      <c r="A310" s="5" t="s">
        <v>267</v>
      </c>
      <c r="B310" s="6" t="s">
        <v>16</v>
      </c>
      <c r="C310" s="6" t="s">
        <v>22</v>
      </c>
      <c r="D310" s="2">
        <v>93233</v>
      </c>
      <c r="E310" s="6" t="s">
        <v>5</v>
      </c>
    </row>
    <row r="311" spans="1:5" x14ac:dyDescent="0.25">
      <c r="A311" s="5" t="s">
        <v>220</v>
      </c>
      <c r="B311" s="6" t="s">
        <v>18</v>
      </c>
      <c r="C311" s="6" t="s">
        <v>23</v>
      </c>
      <c r="D311" s="2">
        <v>90832</v>
      </c>
      <c r="E311" s="6" t="s">
        <v>4</v>
      </c>
    </row>
    <row r="312" spans="1:5" x14ac:dyDescent="0.25">
      <c r="A312" s="5" t="s">
        <v>42</v>
      </c>
      <c r="B312" s="6" t="s">
        <v>15</v>
      </c>
      <c r="C312" s="6" t="s">
        <v>23</v>
      </c>
      <c r="D312" s="2">
        <v>14806</v>
      </c>
      <c r="E312" s="6" t="s">
        <v>7</v>
      </c>
    </row>
    <row r="313" spans="1:5" x14ac:dyDescent="0.25">
      <c r="A313" s="5" t="s">
        <v>297</v>
      </c>
      <c r="B313" s="6" t="s">
        <v>16</v>
      </c>
      <c r="C313" s="6" t="s">
        <v>23</v>
      </c>
      <c r="D313" s="2">
        <v>103840</v>
      </c>
      <c r="E313" s="6" t="s">
        <v>4</v>
      </c>
    </row>
    <row r="314" spans="1:5" x14ac:dyDescent="0.25">
      <c r="A314" s="5" t="s">
        <v>73</v>
      </c>
      <c r="B314" s="6" t="s">
        <v>19</v>
      </c>
      <c r="C314" s="6" t="s">
        <v>23</v>
      </c>
      <c r="D314" s="2">
        <v>48945</v>
      </c>
      <c r="E314" s="6" t="s">
        <v>4</v>
      </c>
    </row>
    <row r="315" spans="1:5" x14ac:dyDescent="0.25">
      <c r="A315" s="5" t="s">
        <v>168</v>
      </c>
      <c r="B315" s="6" t="s">
        <v>17</v>
      </c>
      <c r="C315" s="6" t="s">
        <v>23</v>
      </c>
      <c r="D315" s="2">
        <v>96920</v>
      </c>
      <c r="E315" s="6" t="s">
        <v>4</v>
      </c>
    </row>
    <row r="316" spans="1:5" x14ac:dyDescent="0.25">
      <c r="A316" s="5" t="s">
        <v>305</v>
      </c>
      <c r="B316" s="6" t="s">
        <v>16</v>
      </c>
      <c r="C316" s="6" t="s">
        <v>22</v>
      </c>
      <c r="D316" s="2">
        <v>291749</v>
      </c>
      <c r="E316" s="6" t="s">
        <v>4</v>
      </c>
    </row>
    <row r="317" spans="1:5" x14ac:dyDescent="0.25">
      <c r="A317" s="5" t="s">
        <v>194</v>
      </c>
      <c r="B317" s="6" t="s">
        <v>15</v>
      </c>
      <c r="C317" s="6" t="s">
        <v>23</v>
      </c>
      <c r="D317" s="2">
        <v>96452</v>
      </c>
      <c r="E317" s="6" t="s">
        <v>7</v>
      </c>
    </row>
    <row r="318" spans="1:5" x14ac:dyDescent="0.25">
      <c r="A318" s="5" t="s">
        <v>97</v>
      </c>
      <c r="B318" s="6" t="s">
        <v>19</v>
      </c>
      <c r="C318" s="6" t="s">
        <v>6</v>
      </c>
      <c r="D318" s="2">
        <v>77774</v>
      </c>
      <c r="E318" s="6" t="s">
        <v>7</v>
      </c>
    </row>
    <row r="319" spans="1:5" x14ac:dyDescent="0.25">
      <c r="A319" s="5" t="s">
        <v>299</v>
      </c>
      <c r="B319" s="6" t="s">
        <v>16</v>
      </c>
      <c r="C319" s="6" t="s">
        <v>6</v>
      </c>
      <c r="D319" s="2">
        <v>133187</v>
      </c>
      <c r="E319" s="6" t="s">
        <v>7</v>
      </c>
    </row>
    <row r="320" spans="1:5" x14ac:dyDescent="0.25">
      <c r="A320" s="5" t="s">
        <v>307</v>
      </c>
      <c r="B320" s="6" t="s">
        <v>16</v>
      </c>
      <c r="C320" s="6" t="s">
        <v>6</v>
      </c>
      <c r="D320" s="2">
        <v>190802</v>
      </c>
      <c r="E320" s="6" t="s">
        <v>4</v>
      </c>
    </row>
    <row r="321" spans="1:5" x14ac:dyDescent="0.25">
      <c r="A321" s="5" t="s">
        <v>142</v>
      </c>
      <c r="B321" s="6" t="s">
        <v>15</v>
      </c>
      <c r="C321" s="6" t="s">
        <v>22</v>
      </c>
      <c r="D321" s="2">
        <v>96317</v>
      </c>
      <c r="E321" s="6" t="s">
        <v>5</v>
      </c>
    </row>
    <row r="322" spans="1:5" x14ac:dyDescent="0.25">
      <c r="A322" s="5" t="s">
        <v>402</v>
      </c>
      <c r="B322" s="6" t="s">
        <v>17</v>
      </c>
      <c r="C322" s="6" t="s">
        <v>23</v>
      </c>
      <c r="D322" s="2">
        <v>8897</v>
      </c>
      <c r="E322" s="6" t="s">
        <v>5</v>
      </c>
    </row>
    <row r="323" spans="1:5" x14ac:dyDescent="0.25">
      <c r="A323" s="5" t="s">
        <v>370</v>
      </c>
      <c r="B323" s="6" t="s">
        <v>16</v>
      </c>
      <c r="C323" s="6" t="s">
        <v>23</v>
      </c>
      <c r="D323" s="2">
        <v>773417</v>
      </c>
      <c r="E323" s="6" t="s">
        <v>5</v>
      </c>
    </row>
    <row r="324" spans="1:5" x14ac:dyDescent="0.25">
      <c r="A324" s="5" t="s">
        <v>313</v>
      </c>
      <c r="B324" s="6" t="s">
        <v>16</v>
      </c>
      <c r="C324" s="6" t="s">
        <v>23</v>
      </c>
      <c r="D324" s="2">
        <v>173109</v>
      </c>
      <c r="E324" s="6" t="s">
        <v>5</v>
      </c>
    </row>
    <row r="325" spans="1:5" x14ac:dyDescent="0.25">
      <c r="A325" s="5" t="s">
        <v>351</v>
      </c>
      <c r="B325" s="6" t="s">
        <v>16</v>
      </c>
      <c r="C325" s="6" t="s">
        <v>22</v>
      </c>
      <c r="D325" s="2">
        <v>738168</v>
      </c>
      <c r="E325" s="6" t="s">
        <v>5</v>
      </c>
    </row>
    <row r="326" spans="1:5" x14ac:dyDescent="0.25">
      <c r="A326" s="5" t="s">
        <v>414</v>
      </c>
      <c r="B326" s="6" t="s">
        <v>17</v>
      </c>
      <c r="C326" s="6" t="s">
        <v>22</v>
      </c>
      <c r="D326" s="2">
        <v>12048</v>
      </c>
      <c r="E326" s="6" t="s">
        <v>7</v>
      </c>
    </row>
    <row r="327" spans="1:5" x14ac:dyDescent="0.25">
      <c r="A327" s="5" t="s">
        <v>423</v>
      </c>
      <c r="B327" s="6" t="s">
        <v>17</v>
      </c>
      <c r="C327" s="6" t="s">
        <v>22</v>
      </c>
      <c r="D327" s="2">
        <v>13443</v>
      </c>
      <c r="E327" s="6" t="s">
        <v>5</v>
      </c>
    </row>
    <row r="328" spans="1:5" x14ac:dyDescent="0.25">
      <c r="A328" s="5" t="s">
        <v>350</v>
      </c>
      <c r="B328" s="6" t="s">
        <v>16</v>
      </c>
      <c r="C328" s="6" t="s">
        <v>23</v>
      </c>
      <c r="D328" s="2">
        <v>765058</v>
      </c>
      <c r="E328" s="6" t="s">
        <v>4</v>
      </c>
    </row>
    <row r="329" spans="1:5" x14ac:dyDescent="0.25">
      <c r="A329" s="5" t="s">
        <v>68</v>
      </c>
      <c r="B329" s="6" t="s">
        <v>17</v>
      </c>
      <c r="C329" s="6" t="s">
        <v>22</v>
      </c>
      <c r="D329" s="2">
        <v>33045</v>
      </c>
      <c r="E329" s="6" t="s">
        <v>7</v>
      </c>
    </row>
    <row r="330" spans="1:5" x14ac:dyDescent="0.25">
      <c r="A330" s="5" t="s">
        <v>405</v>
      </c>
      <c r="B330" s="6" t="s">
        <v>17</v>
      </c>
      <c r="C330" s="6" t="s">
        <v>23</v>
      </c>
      <c r="D330" s="2">
        <v>13371</v>
      </c>
      <c r="E330" s="6" t="s">
        <v>4</v>
      </c>
    </row>
    <row r="331" spans="1:5" x14ac:dyDescent="0.25">
      <c r="A331" s="5" t="s">
        <v>275</v>
      </c>
      <c r="B331" s="6" t="s">
        <v>16</v>
      </c>
      <c r="C331" s="6" t="s">
        <v>6</v>
      </c>
      <c r="D331" s="2">
        <v>95766</v>
      </c>
      <c r="E331" s="6" t="s">
        <v>7</v>
      </c>
    </row>
    <row r="332" spans="1:5" x14ac:dyDescent="0.25">
      <c r="A332" s="5" t="s">
        <v>55</v>
      </c>
      <c r="B332" s="6" t="s">
        <v>18</v>
      </c>
      <c r="C332" s="6" t="s">
        <v>6</v>
      </c>
      <c r="D332" s="2">
        <v>33311</v>
      </c>
      <c r="E332" s="6" t="s">
        <v>5</v>
      </c>
    </row>
    <row r="333" spans="1:5" x14ac:dyDescent="0.25">
      <c r="A333" s="5" t="s">
        <v>225</v>
      </c>
      <c r="B333" s="6" t="s">
        <v>18</v>
      </c>
      <c r="C333" s="6" t="s">
        <v>23</v>
      </c>
      <c r="D333" s="2">
        <v>92219</v>
      </c>
      <c r="E333" s="6" t="s">
        <v>7</v>
      </c>
    </row>
    <row r="334" spans="1:5" x14ac:dyDescent="0.25">
      <c r="A334" s="5" t="s">
        <v>374</v>
      </c>
      <c r="B334" s="6" t="s">
        <v>16</v>
      </c>
      <c r="C334" s="6" t="s">
        <v>6</v>
      </c>
      <c r="D334" s="2">
        <v>735386</v>
      </c>
      <c r="E334" s="6" t="s">
        <v>7</v>
      </c>
    </row>
    <row r="335" spans="1:5" x14ac:dyDescent="0.25">
      <c r="A335" s="5" t="s">
        <v>32</v>
      </c>
      <c r="B335" s="6" t="s">
        <v>17</v>
      </c>
      <c r="C335" s="6" t="s">
        <v>23</v>
      </c>
      <c r="D335" s="2">
        <v>16741</v>
      </c>
      <c r="E335" s="6" t="s">
        <v>4</v>
      </c>
    </row>
    <row r="336" spans="1:5" x14ac:dyDescent="0.25">
      <c r="A336" s="5" t="s">
        <v>125</v>
      </c>
      <c r="B336" s="6" t="s">
        <v>19</v>
      </c>
      <c r="C336" s="6" t="s">
        <v>23</v>
      </c>
      <c r="D336" s="2">
        <v>76898</v>
      </c>
      <c r="E336" s="6" t="s">
        <v>7</v>
      </c>
    </row>
    <row r="337" spans="1:5" x14ac:dyDescent="0.25">
      <c r="A337" s="5" t="s">
        <v>409</v>
      </c>
      <c r="B337" s="6" t="s">
        <v>17</v>
      </c>
      <c r="C337" s="6" t="s">
        <v>6</v>
      </c>
      <c r="D337" s="2">
        <v>6730</v>
      </c>
      <c r="E337" s="6" t="s">
        <v>4</v>
      </c>
    </row>
    <row r="338" spans="1:5" x14ac:dyDescent="0.25">
      <c r="A338" s="5" t="s">
        <v>304</v>
      </c>
      <c r="B338" s="6" t="s">
        <v>16</v>
      </c>
      <c r="C338" s="6" t="s">
        <v>6</v>
      </c>
      <c r="D338" s="2">
        <v>241167</v>
      </c>
      <c r="E338" s="6" t="s">
        <v>5</v>
      </c>
    </row>
    <row r="339" spans="1:5" x14ac:dyDescent="0.25">
      <c r="A339" s="5" t="s">
        <v>339</v>
      </c>
      <c r="B339" s="6" t="s">
        <v>16</v>
      </c>
      <c r="C339" s="6" t="s">
        <v>22</v>
      </c>
      <c r="D339" s="2">
        <v>468296</v>
      </c>
      <c r="E339" s="6" t="s">
        <v>7</v>
      </c>
    </row>
    <row r="340" spans="1:5" x14ac:dyDescent="0.25">
      <c r="A340" s="5" t="s">
        <v>283</v>
      </c>
      <c r="B340" s="6" t="s">
        <v>16</v>
      </c>
      <c r="C340" s="6" t="s">
        <v>22</v>
      </c>
      <c r="D340" s="2">
        <v>142998</v>
      </c>
      <c r="E340" s="6" t="s">
        <v>4</v>
      </c>
    </row>
    <row r="341" spans="1:5" x14ac:dyDescent="0.25">
      <c r="A341" s="5" t="s">
        <v>104</v>
      </c>
      <c r="B341" s="6" t="s">
        <v>17</v>
      </c>
      <c r="C341" s="6" t="s">
        <v>22</v>
      </c>
      <c r="D341" s="2">
        <v>85770</v>
      </c>
      <c r="E341" s="6" t="s">
        <v>4</v>
      </c>
    </row>
    <row r="342" spans="1:5" x14ac:dyDescent="0.25">
      <c r="A342" s="5" t="s">
        <v>160</v>
      </c>
      <c r="B342" s="6" t="s">
        <v>17</v>
      </c>
      <c r="C342" s="6" t="s">
        <v>6</v>
      </c>
      <c r="D342" s="2">
        <v>94511</v>
      </c>
      <c r="E342" s="6" t="s">
        <v>4</v>
      </c>
    </row>
    <row r="343" spans="1:5" x14ac:dyDescent="0.25">
      <c r="A343" s="5" t="s">
        <v>306</v>
      </c>
      <c r="B343" s="6" t="s">
        <v>16</v>
      </c>
      <c r="C343" s="6" t="s">
        <v>6</v>
      </c>
      <c r="D343" s="2">
        <v>271895</v>
      </c>
      <c r="E343" s="6" t="s">
        <v>4</v>
      </c>
    </row>
    <row r="344" spans="1:5" x14ac:dyDescent="0.25">
      <c r="A344" s="5" t="s">
        <v>222</v>
      </c>
      <c r="B344" s="6" t="s">
        <v>18</v>
      </c>
      <c r="C344" s="6" t="s">
        <v>6</v>
      </c>
      <c r="D344" s="2">
        <v>93751</v>
      </c>
      <c r="E344" s="6" t="s">
        <v>7</v>
      </c>
    </row>
    <row r="345" spans="1:5" x14ac:dyDescent="0.25">
      <c r="A345" s="5" t="s">
        <v>218</v>
      </c>
      <c r="B345" s="6" t="s">
        <v>18</v>
      </c>
      <c r="C345" s="6" t="s">
        <v>23</v>
      </c>
      <c r="D345" s="2">
        <v>92725</v>
      </c>
      <c r="E345" s="6" t="s">
        <v>7</v>
      </c>
    </row>
    <row r="346" spans="1:5" x14ac:dyDescent="0.25">
      <c r="A346" s="5" t="s">
        <v>340</v>
      </c>
      <c r="B346" s="6" t="s">
        <v>16</v>
      </c>
      <c r="C346" s="6" t="s">
        <v>23</v>
      </c>
      <c r="D346" s="2">
        <v>420144</v>
      </c>
      <c r="E346" s="6" t="s">
        <v>4</v>
      </c>
    </row>
    <row r="347" spans="1:5" x14ac:dyDescent="0.25">
      <c r="A347" s="5" t="s">
        <v>352</v>
      </c>
      <c r="B347" s="6" t="s">
        <v>16</v>
      </c>
      <c r="C347" s="6" t="s">
        <v>22</v>
      </c>
      <c r="D347" s="2">
        <v>620495</v>
      </c>
      <c r="E347" s="6" t="s">
        <v>4</v>
      </c>
    </row>
    <row r="348" spans="1:5" x14ac:dyDescent="0.25">
      <c r="A348" s="5" t="s">
        <v>206</v>
      </c>
      <c r="B348" s="6" t="s">
        <v>18</v>
      </c>
      <c r="C348" s="6" t="s">
        <v>6</v>
      </c>
      <c r="D348" s="2">
        <v>90259</v>
      </c>
      <c r="E348" s="6" t="s">
        <v>7</v>
      </c>
    </row>
    <row r="349" spans="1:5" x14ac:dyDescent="0.25">
      <c r="A349" s="5" t="s">
        <v>309</v>
      </c>
      <c r="B349" s="6" t="s">
        <v>16</v>
      </c>
      <c r="C349" s="6" t="s">
        <v>23</v>
      </c>
      <c r="D349" s="2">
        <v>274319</v>
      </c>
      <c r="E349" s="6" t="s">
        <v>4</v>
      </c>
    </row>
    <row r="350" spans="1:5" x14ac:dyDescent="0.25">
      <c r="A350" s="5" t="s">
        <v>363</v>
      </c>
      <c r="B350" s="6" t="s">
        <v>16</v>
      </c>
      <c r="C350" s="6" t="s">
        <v>23</v>
      </c>
      <c r="D350" s="2">
        <v>615492</v>
      </c>
      <c r="E350" s="6" t="s">
        <v>7</v>
      </c>
    </row>
    <row r="351" spans="1:5" x14ac:dyDescent="0.25">
      <c r="A351" s="5" t="s">
        <v>328</v>
      </c>
      <c r="B351" s="6" t="s">
        <v>16</v>
      </c>
      <c r="C351" s="6" t="s">
        <v>22</v>
      </c>
      <c r="D351" s="2">
        <v>492479</v>
      </c>
      <c r="E351" s="6" t="s">
        <v>4</v>
      </c>
    </row>
    <row r="352" spans="1:5" x14ac:dyDescent="0.25">
      <c r="A352" s="5" t="s">
        <v>284</v>
      </c>
      <c r="B352" s="6" t="s">
        <v>16</v>
      </c>
      <c r="C352" s="6" t="s">
        <v>23</v>
      </c>
      <c r="D352" s="2">
        <v>141319</v>
      </c>
      <c r="E352" s="6" t="s">
        <v>5</v>
      </c>
    </row>
    <row r="353" spans="1:5" x14ac:dyDescent="0.25">
      <c r="A353" s="5" t="s">
        <v>288</v>
      </c>
      <c r="B353" s="6" t="s">
        <v>16</v>
      </c>
      <c r="C353" s="6" t="s">
        <v>22</v>
      </c>
      <c r="D353" s="2">
        <v>120755</v>
      </c>
      <c r="E353" s="6" t="s">
        <v>7</v>
      </c>
    </row>
    <row r="354" spans="1:5" x14ac:dyDescent="0.25">
      <c r="A354" s="5" t="s">
        <v>235</v>
      </c>
      <c r="B354" s="6" t="s">
        <v>16</v>
      </c>
      <c r="C354" s="6" t="s">
        <v>22</v>
      </c>
      <c r="D354" s="2">
        <v>92546</v>
      </c>
      <c r="E354" s="6" t="s">
        <v>5</v>
      </c>
    </row>
    <row r="355" spans="1:5" x14ac:dyDescent="0.25">
      <c r="A355" s="5" t="s">
        <v>238</v>
      </c>
      <c r="B355" s="6" t="s">
        <v>16</v>
      </c>
      <c r="C355" s="6" t="s">
        <v>6</v>
      </c>
      <c r="D355" s="2">
        <v>96918</v>
      </c>
      <c r="E355" s="6" t="s">
        <v>7</v>
      </c>
    </row>
    <row r="356" spans="1:5" x14ac:dyDescent="0.25">
      <c r="A356" s="5" t="s">
        <v>181</v>
      </c>
      <c r="B356" s="6" t="s">
        <v>19</v>
      </c>
      <c r="C356" s="6" t="s">
        <v>22</v>
      </c>
      <c r="D356" s="2">
        <v>92191</v>
      </c>
      <c r="E356" s="6" t="s">
        <v>7</v>
      </c>
    </row>
    <row r="357" spans="1:5" x14ac:dyDescent="0.25">
      <c r="A357" s="5" t="s">
        <v>422</v>
      </c>
      <c r="B357" s="6" t="s">
        <v>17</v>
      </c>
      <c r="C357" s="6" t="s">
        <v>22</v>
      </c>
      <c r="D357" s="2">
        <v>13520</v>
      </c>
      <c r="E357" s="6" t="s">
        <v>5</v>
      </c>
    </row>
    <row r="358" spans="1:5" x14ac:dyDescent="0.25">
      <c r="A358" s="5" t="s">
        <v>404</v>
      </c>
      <c r="B358" s="6" t="s">
        <v>17</v>
      </c>
      <c r="C358" s="6" t="s">
        <v>6</v>
      </c>
      <c r="D358" s="2">
        <v>6669</v>
      </c>
      <c r="E358" s="6" t="s">
        <v>5</v>
      </c>
    </row>
    <row r="359" spans="1:5" x14ac:dyDescent="0.25">
      <c r="A359" s="5" t="s">
        <v>393</v>
      </c>
      <c r="B359" s="6" t="s">
        <v>17</v>
      </c>
      <c r="C359" s="6" t="s">
        <v>6</v>
      </c>
      <c r="D359" s="2">
        <v>8004</v>
      </c>
      <c r="E359" s="6" t="s">
        <v>5</v>
      </c>
    </row>
    <row r="360" spans="1:5" x14ac:dyDescent="0.25">
      <c r="A360" s="5" t="s">
        <v>122</v>
      </c>
      <c r="B360" s="6" t="s">
        <v>15</v>
      </c>
      <c r="C360" s="6" t="s">
        <v>22</v>
      </c>
      <c r="D360" s="2">
        <v>79730</v>
      </c>
      <c r="E360" s="6" t="s">
        <v>5</v>
      </c>
    </row>
    <row r="361" spans="1:5" x14ac:dyDescent="0.25">
      <c r="A361" s="5" t="s">
        <v>369</v>
      </c>
      <c r="B361" s="6" t="s">
        <v>16</v>
      </c>
      <c r="C361" s="6" t="s">
        <v>6</v>
      </c>
      <c r="D361" s="2">
        <v>659964</v>
      </c>
      <c r="E361" s="6" t="s">
        <v>4</v>
      </c>
    </row>
    <row r="362" spans="1:5" x14ac:dyDescent="0.25">
      <c r="A362" s="5" t="s">
        <v>103</v>
      </c>
      <c r="B362" s="6" t="s">
        <v>18</v>
      </c>
      <c r="C362" s="6" t="s">
        <v>23</v>
      </c>
      <c r="D362" s="2">
        <v>83865</v>
      </c>
      <c r="E362" s="6" t="s">
        <v>7</v>
      </c>
    </row>
    <row r="363" spans="1:5" x14ac:dyDescent="0.25">
      <c r="A363" s="5" t="s">
        <v>269</v>
      </c>
      <c r="B363" s="6" t="s">
        <v>16</v>
      </c>
      <c r="C363" s="6" t="s">
        <v>22</v>
      </c>
      <c r="D363" s="2">
        <v>95296</v>
      </c>
      <c r="E363" s="6" t="s">
        <v>4</v>
      </c>
    </row>
    <row r="364" spans="1:5" x14ac:dyDescent="0.25">
      <c r="A364" s="5" t="s">
        <v>199</v>
      </c>
      <c r="B364" s="6" t="s">
        <v>18</v>
      </c>
      <c r="C364" s="6" t="s">
        <v>23</v>
      </c>
      <c r="D364" s="2">
        <v>93705</v>
      </c>
      <c r="E364" s="6" t="s">
        <v>7</v>
      </c>
    </row>
    <row r="365" spans="1:5" x14ac:dyDescent="0.25">
      <c r="A365" s="5" t="s">
        <v>48</v>
      </c>
      <c r="B365" s="6" t="s">
        <v>17</v>
      </c>
      <c r="C365" s="6" t="s">
        <v>22</v>
      </c>
      <c r="D365" s="2">
        <v>12968</v>
      </c>
      <c r="E365" s="6" t="s">
        <v>5</v>
      </c>
    </row>
    <row r="366" spans="1:5" x14ac:dyDescent="0.25">
      <c r="A366" s="5" t="s">
        <v>116</v>
      </c>
      <c r="B366" s="6" t="s">
        <v>17</v>
      </c>
      <c r="C366" s="6" t="s">
        <v>6</v>
      </c>
      <c r="D366" s="2">
        <v>87480</v>
      </c>
      <c r="E366" s="6" t="s">
        <v>4</v>
      </c>
    </row>
    <row r="367" spans="1:5" x14ac:dyDescent="0.25">
      <c r="A367" s="5" t="s">
        <v>403</v>
      </c>
      <c r="B367" s="6" t="s">
        <v>17</v>
      </c>
      <c r="C367" s="6" t="s">
        <v>23</v>
      </c>
      <c r="D367" s="2">
        <v>9768</v>
      </c>
      <c r="E367" s="6" t="s">
        <v>4</v>
      </c>
    </row>
    <row r="368" spans="1:5" x14ac:dyDescent="0.25">
      <c r="A368" s="5" t="s">
        <v>52</v>
      </c>
      <c r="B368" s="6" t="s">
        <v>17</v>
      </c>
      <c r="C368" s="6" t="s">
        <v>22</v>
      </c>
      <c r="D368" s="2">
        <v>41342</v>
      </c>
      <c r="E368" s="6" t="s">
        <v>4</v>
      </c>
    </row>
    <row r="369" spans="1:5" x14ac:dyDescent="0.25">
      <c r="A369" s="5" t="s">
        <v>408</v>
      </c>
      <c r="B369" s="6" t="s">
        <v>17</v>
      </c>
      <c r="C369" s="6" t="s">
        <v>6</v>
      </c>
      <c r="D369" s="2">
        <v>10055</v>
      </c>
      <c r="E369" s="6" t="s">
        <v>5</v>
      </c>
    </row>
    <row r="370" spans="1:5" x14ac:dyDescent="0.25">
      <c r="A370" s="5" t="s">
        <v>303</v>
      </c>
      <c r="B370" s="6" t="s">
        <v>16</v>
      </c>
      <c r="C370" s="6" t="s">
        <v>23</v>
      </c>
      <c r="D370" s="2">
        <v>309646</v>
      </c>
      <c r="E370" s="6" t="s">
        <v>7</v>
      </c>
    </row>
    <row r="371" spans="1:5" x14ac:dyDescent="0.25">
      <c r="A371" s="5" t="s">
        <v>345</v>
      </c>
      <c r="B371" s="6" t="s">
        <v>16</v>
      </c>
      <c r="C371" s="6" t="s">
        <v>23</v>
      </c>
      <c r="D371" s="2">
        <v>328194</v>
      </c>
      <c r="E371" s="6" t="s">
        <v>5</v>
      </c>
    </row>
    <row r="372" spans="1:5" x14ac:dyDescent="0.25">
      <c r="A372" s="5" t="s">
        <v>57</v>
      </c>
      <c r="B372" s="6" t="s">
        <v>19</v>
      </c>
      <c r="C372" s="6" t="s">
        <v>22</v>
      </c>
      <c r="D372" s="2">
        <v>41238</v>
      </c>
      <c r="E372" s="6" t="s">
        <v>5</v>
      </c>
    </row>
    <row r="373" spans="1:5" x14ac:dyDescent="0.25">
      <c r="A373" s="5" t="s">
        <v>195</v>
      </c>
      <c r="B373" s="6" t="s">
        <v>18</v>
      </c>
      <c r="C373" s="6" t="s">
        <v>23</v>
      </c>
      <c r="D373" s="2">
        <v>90149</v>
      </c>
      <c r="E373" s="6" t="s">
        <v>4</v>
      </c>
    </row>
    <row r="374" spans="1:5" x14ac:dyDescent="0.25">
      <c r="A374" s="5" t="s">
        <v>413</v>
      </c>
      <c r="B374" s="6" t="s">
        <v>17</v>
      </c>
      <c r="C374" s="6" t="s">
        <v>22</v>
      </c>
      <c r="D374" s="2">
        <v>14056</v>
      </c>
      <c r="E374" s="6" t="s">
        <v>7</v>
      </c>
    </row>
    <row r="375" spans="1:5" x14ac:dyDescent="0.25">
      <c r="A375" s="5" t="s">
        <v>377</v>
      </c>
      <c r="B375" s="6" t="s">
        <v>16</v>
      </c>
      <c r="C375" s="6" t="s">
        <v>23</v>
      </c>
      <c r="D375" s="2">
        <v>792008</v>
      </c>
      <c r="E375" s="6" t="s">
        <v>4</v>
      </c>
    </row>
    <row r="376" spans="1:5" x14ac:dyDescent="0.25">
      <c r="A376" s="5" t="s">
        <v>226</v>
      </c>
      <c r="B376" s="6" t="s">
        <v>18</v>
      </c>
      <c r="C376" s="6" t="s">
        <v>22</v>
      </c>
      <c r="D376" s="2">
        <v>92394</v>
      </c>
      <c r="E376" s="6" t="s">
        <v>5</v>
      </c>
    </row>
    <row r="377" spans="1:5" x14ac:dyDescent="0.25">
      <c r="A377" s="5" t="s">
        <v>56</v>
      </c>
      <c r="B377" s="6" t="s">
        <v>17</v>
      </c>
      <c r="C377" s="6" t="s">
        <v>6</v>
      </c>
      <c r="D377" s="2">
        <v>48875</v>
      </c>
      <c r="E377" s="6" t="s">
        <v>4</v>
      </c>
    </row>
    <row r="378" spans="1:5" x14ac:dyDescent="0.25">
      <c r="A378" s="5" t="s">
        <v>223</v>
      </c>
      <c r="B378" s="6" t="s">
        <v>18</v>
      </c>
      <c r="C378" s="6" t="s">
        <v>6</v>
      </c>
      <c r="D378" s="2">
        <v>91889</v>
      </c>
      <c r="E378" s="6" t="s">
        <v>4</v>
      </c>
    </row>
    <row r="379" spans="1:5" x14ac:dyDescent="0.25">
      <c r="A379" s="5" t="s">
        <v>105</v>
      </c>
      <c r="B379" s="6" t="s">
        <v>19</v>
      </c>
      <c r="C379" s="6" t="s">
        <v>23</v>
      </c>
      <c r="D379" s="2">
        <v>61864</v>
      </c>
      <c r="E379" s="6" t="s">
        <v>7</v>
      </c>
    </row>
    <row r="380" spans="1:5" x14ac:dyDescent="0.25">
      <c r="A380" s="5" t="s">
        <v>250</v>
      </c>
      <c r="B380" s="6" t="s">
        <v>16</v>
      </c>
      <c r="C380" s="6" t="s">
        <v>6</v>
      </c>
      <c r="D380" s="2">
        <v>96801</v>
      </c>
      <c r="E380" s="6" t="s">
        <v>5</v>
      </c>
    </row>
    <row r="381" spans="1:5" x14ac:dyDescent="0.25">
      <c r="A381" s="5" t="s">
        <v>274</v>
      </c>
      <c r="B381" s="6" t="s">
        <v>16</v>
      </c>
      <c r="C381" s="6" t="s">
        <v>6</v>
      </c>
      <c r="D381" s="2">
        <v>95663</v>
      </c>
      <c r="E381" s="6" t="s">
        <v>5</v>
      </c>
    </row>
    <row r="382" spans="1:5" x14ac:dyDescent="0.25">
      <c r="A382" s="5" t="s">
        <v>296</v>
      </c>
      <c r="B382" s="6" t="s">
        <v>16</v>
      </c>
      <c r="C382" s="6" t="s">
        <v>22</v>
      </c>
      <c r="D382" s="2">
        <v>108032</v>
      </c>
      <c r="E382" s="6" t="s">
        <v>7</v>
      </c>
    </row>
    <row r="383" spans="1:5" x14ac:dyDescent="0.25">
      <c r="A383" s="5" t="s">
        <v>81</v>
      </c>
      <c r="B383" s="6" t="s">
        <v>19</v>
      </c>
      <c r="C383" s="6" t="s">
        <v>22</v>
      </c>
      <c r="D383" s="2">
        <v>87388</v>
      </c>
      <c r="E383" s="6" t="s">
        <v>7</v>
      </c>
    </row>
    <row r="384" spans="1:5" x14ac:dyDescent="0.25">
      <c r="A384" s="5" t="s">
        <v>50</v>
      </c>
      <c r="B384" s="6" t="s">
        <v>15</v>
      </c>
      <c r="C384" s="6" t="s">
        <v>6</v>
      </c>
      <c r="D384" s="2">
        <v>48667</v>
      </c>
      <c r="E384" s="6" t="s">
        <v>4</v>
      </c>
    </row>
    <row r="385" spans="1:5" x14ac:dyDescent="0.25">
      <c r="A385" s="5" t="s">
        <v>348</v>
      </c>
      <c r="B385" s="6" t="s">
        <v>16</v>
      </c>
      <c r="C385" s="6" t="s">
        <v>6</v>
      </c>
      <c r="D385" s="2">
        <v>736566</v>
      </c>
      <c r="E385" s="6" t="s">
        <v>5</v>
      </c>
    </row>
    <row r="386" spans="1:5" x14ac:dyDescent="0.25">
      <c r="A386" s="5" t="s">
        <v>388</v>
      </c>
      <c r="B386" s="6" t="s">
        <v>17</v>
      </c>
      <c r="C386" s="6" t="s">
        <v>6</v>
      </c>
      <c r="D386" s="2">
        <v>6176</v>
      </c>
      <c r="E386" s="6" t="s">
        <v>7</v>
      </c>
    </row>
    <row r="387" spans="1:5" x14ac:dyDescent="0.25">
      <c r="A387" s="5" t="s">
        <v>252</v>
      </c>
      <c r="B387" s="6" t="s">
        <v>16</v>
      </c>
      <c r="C387" s="6" t="s">
        <v>23</v>
      </c>
      <c r="D387" s="2">
        <v>96051</v>
      </c>
      <c r="E387" s="6" t="s">
        <v>7</v>
      </c>
    </row>
    <row r="388" spans="1:5" x14ac:dyDescent="0.25">
      <c r="A388" s="5" t="s">
        <v>150</v>
      </c>
      <c r="B388" s="6" t="s">
        <v>15</v>
      </c>
      <c r="C388" s="6" t="s">
        <v>6</v>
      </c>
      <c r="D388" s="2">
        <v>94472</v>
      </c>
      <c r="E388" s="6" t="s">
        <v>7</v>
      </c>
    </row>
    <row r="389" spans="1:5" x14ac:dyDescent="0.25">
      <c r="A389" s="5" t="s">
        <v>383</v>
      </c>
      <c r="B389" s="6" t="s">
        <v>16</v>
      </c>
      <c r="C389" s="6" t="s">
        <v>22</v>
      </c>
      <c r="D389" s="2">
        <v>799098</v>
      </c>
      <c r="E389" s="6" t="s">
        <v>4</v>
      </c>
    </row>
    <row r="390" spans="1:5" x14ac:dyDescent="0.25">
      <c r="A390" s="5" t="s">
        <v>174</v>
      </c>
      <c r="B390" s="6" t="s">
        <v>15</v>
      </c>
      <c r="C390" s="6" t="s">
        <v>6</v>
      </c>
      <c r="D390" s="2">
        <v>92524</v>
      </c>
      <c r="E390" s="6" t="s">
        <v>5</v>
      </c>
    </row>
    <row r="391" spans="1:5" x14ac:dyDescent="0.25">
      <c r="A391" s="5" t="s">
        <v>371</v>
      </c>
      <c r="B391" s="6" t="s">
        <v>16</v>
      </c>
      <c r="C391" s="6" t="s">
        <v>22</v>
      </c>
      <c r="D391" s="2">
        <v>695964</v>
      </c>
      <c r="E391" s="6" t="s">
        <v>5</v>
      </c>
    </row>
    <row r="392" spans="1:5" x14ac:dyDescent="0.25">
      <c r="A392" s="5" t="s">
        <v>59</v>
      </c>
      <c r="B392" s="6" t="s">
        <v>18</v>
      </c>
      <c r="C392" s="6" t="s">
        <v>22</v>
      </c>
      <c r="D392" s="2">
        <v>48341</v>
      </c>
      <c r="E392" s="6" t="s">
        <v>5</v>
      </c>
    </row>
    <row r="393" spans="1:5" x14ac:dyDescent="0.25">
      <c r="A393" s="5" t="s">
        <v>221</v>
      </c>
      <c r="B393" s="6" t="s">
        <v>18</v>
      </c>
      <c r="C393" s="6" t="s">
        <v>6</v>
      </c>
      <c r="D393" s="2">
        <v>95807</v>
      </c>
      <c r="E393" s="6" t="s">
        <v>7</v>
      </c>
    </row>
    <row r="394" spans="1:5" x14ac:dyDescent="0.25">
      <c r="A394" s="5" t="s">
        <v>298</v>
      </c>
      <c r="B394" s="6" t="s">
        <v>16</v>
      </c>
      <c r="C394" s="6" t="s">
        <v>22</v>
      </c>
      <c r="D394" s="2">
        <v>104687</v>
      </c>
      <c r="E394" s="6" t="s">
        <v>4</v>
      </c>
    </row>
    <row r="395" spans="1:5" x14ac:dyDescent="0.25">
      <c r="A395" s="5" t="s">
        <v>421</v>
      </c>
      <c r="B395" s="6" t="s">
        <v>17</v>
      </c>
      <c r="C395" s="6" t="s">
        <v>23</v>
      </c>
      <c r="D395" s="2">
        <v>11751</v>
      </c>
      <c r="E395" s="6" t="s">
        <v>7</v>
      </c>
    </row>
    <row r="396" spans="1:5" x14ac:dyDescent="0.25">
      <c r="A396" s="5" t="s">
        <v>251</v>
      </c>
      <c r="B396" s="6" t="s">
        <v>16</v>
      </c>
      <c r="C396" s="6" t="s">
        <v>22</v>
      </c>
      <c r="D396" s="2">
        <v>96148</v>
      </c>
      <c r="E396" s="6" t="s">
        <v>7</v>
      </c>
    </row>
    <row r="397" spans="1:5" x14ac:dyDescent="0.25">
      <c r="A397" s="5" t="s">
        <v>120</v>
      </c>
      <c r="B397" s="6" t="s">
        <v>17</v>
      </c>
      <c r="C397" s="6" t="s">
        <v>23</v>
      </c>
      <c r="D397" s="2">
        <v>75959</v>
      </c>
      <c r="E397" s="6" t="s">
        <v>4</v>
      </c>
    </row>
    <row r="398" spans="1:5" x14ac:dyDescent="0.25">
      <c r="A398" s="5" t="s">
        <v>139</v>
      </c>
      <c r="B398" s="6" t="s">
        <v>18</v>
      </c>
      <c r="C398" s="6" t="s">
        <v>23</v>
      </c>
      <c r="D398" s="2">
        <v>96301</v>
      </c>
      <c r="E398" s="6" t="s">
        <v>4</v>
      </c>
    </row>
    <row r="399" spans="1:5" x14ac:dyDescent="0.25">
      <c r="A399" s="5" t="s">
        <v>417</v>
      </c>
      <c r="B399" s="6" t="s">
        <v>17</v>
      </c>
      <c r="C399" s="6" t="s">
        <v>6</v>
      </c>
      <c r="D399" s="2">
        <v>7798</v>
      </c>
      <c r="E399" s="6" t="s">
        <v>7</v>
      </c>
    </row>
    <row r="400" spans="1:5" x14ac:dyDescent="0.25">
      <c r="A400" s="5" t="s">
        <v>98</v>
      </c>
      <c r="B400" s="6" t="s">
        <v>15</v>
      </c>
      <c r="C400" s="6" t="s">
        <v>6</v>
      </c>
      <c r="D400" s="2">
        <v>88312</v>
      </c>
      <c r="E400" s="6" t="s">
        <v>5</v>
      </c>
    </row>
    <row r="401" spans="1:5" x14ac:dyDescent="0.25">
      <c r="A401" s="5" t="s">
        <v>239</v>
      </c>
      <c r="B401" s="6" t="s">
        <v>16</v>
      </c>
      <c r="C401" s="6" t="s">
        <v>22</v>
      </c>
      <c r="D401" s="2">
        <v>94066</v>
      </c>
      <c r="E401" s="6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66E2-13D8-4632-9E1E-04E379E2D3ED}">
  <dimension ref="A1:B9"/>
  <sheetViews>
    <sheetView workbookViewId="0">
      <selection activeCell="D2" sqref="D2"/>
    </sheetView>
  </sheetViews>
  <sheetFormatPr defaultRowHeight="15" x14ac:dyDescent="0.25"/>
  <cols>
    <col min="2" max="2" width="25.7109375" bestFit="1" customWidth="1"/>
  </cols>
  <sheetData>
    <row r="1" spans="1:2" x14ac:dyDescent="0.25">
      <c r="A1" s="17" t="s">
        <v>14</v>
      </c>
      <c r="B1" s="17" t="s">
        <v>426</v>
      </c>
    </row>
    <row r="2" spans="1:2" x14ac:dyDescent="0.25">
      <c r="A2" s="16" t="s">
        <v>6</v>
      </c>
      <c r="B2" s="16" t="s">
        <v>24</v>
      </c>
    </row>
    <row r="3" spans="1:2" x14ac:dyDescent="0.25">
      <c r="A3" s="16" t="s">
        <v>22</v>
      </c>
      <c r="B3" s="16" t="s">
        <v>25</v>
      </c>
    </row>
    <row r="4" spans="1:2" x14ac:dyDescent="0.25">
      <c r="A4" s="16" t="s">
        <v>23</v>
      </c>
      <c r="B4" s="16" t="s">
        <v>26</v>
      </c>
    </row>
    <row r="6" spans="1:2" x14ac:dyDescent="0.25">
      <c r="A6" s="17" t="s">
        <v>14</v>
      </c>
      <c r="B6" s="17" t="s">
        <v>426</v>
      </c>
    </row>
    <row r="7" spans="1:2" x14ac:dyDescent="0.25">
      <c r="A7" s="16" t="s">
        <v>5</v>
      </c>
      <c r="B7" s="16" t="s">
        <v>429</v>
      </c>
    </row>
    <row r="8" spans="1:2" x14ac:dyDescent="0.25">
      <c r="A8" s="16" t="s">
        <v>7</v>
      </c>
      <c r="B8" s="16" t="s">
        <v>431</v>
      </c>
    </row>
    <row r="9" spans="1:2" x14ac:dyDescent="0.25">
      <c r="A9" s="16" t="s">
        <v>4</v>
      </c>
      <c r="B9" s="16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rules2019</vt:lpstr>
      <vt:lpstr>rules2020</vt:lpstr>
      <vt:lpstr>rules2021</vt:lpstr>
      <vt:lpstr>rulesForCode</vt:lpstr>
      <vt:lpstr>data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UniqueSoftwareEngine</dc:creator>
  <cp:lastModifiedBy>J Boulet</cp:lastModifiedBy>
  <dcterms:created xsi:type="dcterms:W3CDTF">2022-06-14T11:22:13Z</dcterms:created>
  <dcterms:modified xsi:type="dcterms:W3CDTF">2022-06-23T15:31:42Z</dcterms:modified>
</cp:coreProperties>
</file>