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veerabhmahadik/Desktop/"/>
    </mc:Choice>
  </mc:AlternateContent>
  <xr:revisionPtr revIDLastSave="0" documentId="13_ncr:1_{7C60914E-A2A2-C64F-B343-7307620F9ABF}"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Data Cleaning" sheetId="4" r:id="rId2"/>
    <sheet name="Pivot Table" sheetId="3" r:id="rId3"/>
    <sheet name="Dashboard" sheetId="2" r:id="rId4"/>
  </sheets>
  <definedNames>
    <definedName name="_xlnm._FilterDatabase" localSheetId="0" hidden="1">bike_buyers!$A$1:$M$1001</definedName>
    <definedName name="Slicer_Cars">#N/A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<sst xmlns="http://schemas.openxmlformats.org/spreadsheetml/2006/main" count="16267" uniqueCount="51">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</sst>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4039374453193350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0F5F-2842-9C8E-657226BBECD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0-7219-5042-BA98-C79A9BB8EF6B}"/>
            </c:ext>
          </c:extLst>
        </c:ser>
        <c:dLbls>
          <c:showLegendKey val="0"/>
          <c:showVal val="0"/>
          <c:showCatName val="0"/>
          <c:showSerName val="0"/>
          <c:showPercent val="0"/>
          <c:showBubbleSize val="0"/>
        </c:dLbls>
        <c:gapWidth val="219"/>
        <c:overlap val="-27"/>
        <c:axId val="463744240"/>
        <c:axId val="463933728"/>
      </c:barChart>
      <c:catAx>
        <c:axId val="46374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933728"/>
        <c:crosses val="autoZero"/>
        <c:auto val="1"/>
        <c:lblAlgn val="ctr"/>
        <c:lblOffset val="100"/>
        <c:noMultiLvlLbl val="0"/>
      </c:catAx>
      <c:valAx>
        <c:axId val="46393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744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D8-364E-9861-03669CAA921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FCE0-3743-8D55-01CE3530D9D0}"/>
            </c:ext>
          </c:extLst>
        </c:ser>
        <c:dLbls>
          <c:showLegendKey val="0"/>
          <c:showVal val="0"/>
          <c:showCatName val="0"/>
          <c:showSerName val="0"/>
          <c:showPercent val="0"/>
          <c:showBubbleSize val="0"/>
        </c:dLbls>
        <c:smooth val="0"/>
        <c:axId val="1185213376"/>
        <c:axId val="1185285744"/>
      </c:lineChart>
      <c:catAx>
        <c:axId val="118521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285744"/>
        <c:crosses val="autoZero"/>
        <c:auto val="1"/>
        <c:lblAlgn val="ctr"/>
        <c:lblOffset val="100"/>
        <c:noMultiLvlLbl val="0"/>
      </c:catAx>
      <c:valAx>
        <c:axId val="118528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21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CB-C94C-ADE0-09CEE1C5CFC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DE7A-674F-B68B-A3DD3637B2AF}"/>
            </c:ext>
          </c:extLst>
        </c:ser>
        <c:dLbls>
          <c:showLegendKey val="0"/>
          <c:showVal val="0"/>
          <c:showCatName val="0"/>
          <c:showSerName val="0"/>
          <c:showPercent val="0"/>
          <c:showBubbleSize val="0"/>
        </c:dLbls>
        <c:marker val="1"/>
        <c:smooth val="0"/>
        <c:axId val="664639744"/>
        <c:axId val="664641472"/>
      </c:lineChart>
      <c:catAx>
        <c:axId val="66463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641472"/>
        <c:crosses val="autoZero"/>
        <c:auto val="1"/>
        <c:lblAlgn val="ctr"/>
        <c:lblOffset val="100"/>
        <c:noMultiLvlLbl val="0"/>
      </c:catAx>
      <c:valAx>
        <c:axId val="66464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63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4039374453193350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A452-F44F-908C-C515AC0F691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3-A452-F44F-908C-C515AC0F691E}"/>
            </c:ext>
          </c:extLst>
        </c:ser>
        <c:dLbls>
          <c:showLegendKey val="0"/>
          <c:showVal val="0"/>
          <c:showCatName val="0"/>
          <c:showSerName val="0"/>
          <c:showPercent val="0"/>
          <c:showBubbleSize val="0"/>
        </c:dLbls>
        <c:gapWidth val="219"/>
        <c:overlap val="-27"/>
        <c:axId val="463744240"/>
        <c:axId val="463933728"/>
      </c:barChart>
      <c:catAx>
        <c:axId val="46374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933728"/>
        <c:crosses val="autoZero"/>
        <c:auto val="1"/>
        <c:lblAlgn val="ctr"/>
        <c:lblOffset val="100"/>
        <c:noMultiLvlLbl val="0"/>
      </c:catAx>
      <c:valAx>
        <c:axId val="46393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744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1443698034249216"/>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F7-8747-9721-857F7DF3F52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A3F7-8747-9721-857F7DF3F52D}"/>
            </c:ext>
          </c:extLst>
        </c:ser>
        <c:dLbls>
          <c:showLegendKey val="0"/>
          <c:showVal val="0"/>
          <c:showCatName val="0"/>
          <c:showSerName val="0"/>
          <c:showPercent val="0"/>
          <c:showBubbleSize val="0"/>
        </c:dLbls>
        <c:smooth val="0"/>
        <c:axId val="1185213376"/>
        <c:axId val="1185285744"/>
      </c:lineChart>
      <c:catAx>
        <c:axId val="118521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285744"/>
        <c:crosses val="autoZero"/>
        <c:auto val="1"/>
        <c:lblAlgn val="ctr"/>
        <c:lblOffset val="100"/>
        <c:noMultiLvlLbl val="0"/>
      </c:catAx>
      <c:valAx>
        <c:axId val="118528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21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97A-1C44-AF2E-C9D32523F13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E97A-1C44-AF2E-C9D32523F137}"/>
            </c:ext>
          </c:extLst>
        </c:ser>
        <c:dLbls>
          <c:showLegendKey val="0"/>
          <c:showVal val="0"/>
          <c:showCatName val="0"/>
          <c:showSerName val="0"/>
          <c:showPercent val="0"/>
          <c:showBubbleSize val="0"/>
        </c:dLbls>
        <c:marker val="1"/>
        <c:smooth val="0"/>
        <c:axId val="664639744"/>
        <c:axId val="664641472"/>
      </c:lineChart>
      <c:catAx>
        <c:axId val="66463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641472"/>
        <c:crosses val="autoZero"/>
        <c:auto val="1"/>
        <c:lblAlgn val="ctr"/>
        <c:lblOffset val="100"/>
        <c:noMultiLvlLbl val="0"/>
      </c:catAx>
      <c:valAx>
        <c:axId val="66464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63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484908</xdr:colOff>
      <xdr:row>2</xdr:row>
      <xdr:rowOff>118813</xdr:rowOff>
    </xdr:from>
    <xdr:to>
      <xdr:col>10</xdr:col>
      <xdr:colOff>81867</xdr:colOff>
      <xdr:row>17</xdr:row>
      <xdr:rowOff>28128</xdr:rowOff>
    </xdr:to>
    <xdr:graphicFrame macro="">
      <xdr:nvGraphicFramePr>
        <xdr:cNvPr id="3" name="Chart 2">
          <a:extLst>
            <a:ext uri="{FF2B5EF4-FFF2-40B4-BE49-F238E27FC236}">
              <a16:creationId xmlns:a16="http://schemas.microsoft.com/office/drawing/2014/main" id="{04DD9E2C-F5B6-6285-723B-685F85B09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621355</xdr:colOff>
      <xdr:row>20</xdr:row>
      <xdr:rowOff>24351</xdr:rowOff>
    </xdr:from>
    <xdr:to>
      <xdr:col>10</xdr:col>
      <xdr:colOff>218314</xdr:colOff>
      <xdr:row>34</xdr:row>
      <xdr:rowOff>122592</xdr:rowOff>
    </xdr:to>
    <xdr:graphicFrame macro="">
      <xdr:nvGraphicFramePr>
        <xdr:cNvPr id="4" name="Chart 3">
          <a:extLst>
            <a:ext uri="{FF2B5EF4-FFF2-40B4-BE49-F238E27FC236}">
              <a16:creationId xmlns:a16="http://schemas.microsoft.com/office/drawing/2014/main" id="{0E8A59C5-2905-B4D3-D847-C7DB720B25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495405</xdr:colOff>
      <xdr:row>39</xdr:row>
      <xdr:rowOff>160797</xdr:rowOff>
    </xdr:from>
    <xdr:to>
      <xdr:col>10</xdr:col>
      <xdr:colOff>92364</xdr:colOff>
      <xdr:row>54</xdr:row>
      <xdr:rowOff>70113</xdr:rowOff>
    </xdr:to>
    <xdr:graphicFrame macro="">
      <xdr:nvGraphicFramePr>
        <xdr:cNvPr id="5" name="Chart 4">
          <a:extLst>
            <a:ext uri="{FF2B5EF4-FFF2-40B4-BE49-F238E27FC236}">
              <a16:creationId xmlns:a16="http://schemas.microsoft.com/office/drawing/2014/main" id="{33D3355F-9183-FA40-1961-D65C031686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8</xdr:row>
      <xdr:rowOff>50800</xdr:rowOff>
    </xdr:from>
    <xdr:to>
      <xdr:col>8</xdr:col>
      <xdr:colOff>571500</xdr:colOff>
      <xdr:row>22</xdr:row>
      <xdr:rowOff>152400</xdr:rowOff>
    </xdr:to>
    <xdr:graphicFrame macro="">
      <xdr:nvGraphicFramePr>
        <xdr:cNvPr id="2" name="Chart 1">
          <a:extLst>
            <a:ext uri="{FF2B5EF4-FFF2-40B4-BE49-F238E27FC236}">
              <a16:creationId xmlns:a16="http://schemas.microsoft.com/office/drawing/2014/main" id="{669FF49E-AEFE-1045-BC7A-66D103229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23</xdr:row>
      <xdr:rowOff>12700</xdr:rowOff>
    </xdr:from>
    <xdr:to>
      <xdr:col>14</xdr:col>
      <xdr:colOff>76200</xdr:colOff>
      <xdr:row>37</xdr:row>
      <xdr:rowOff>177800</xdr:rowOff>
    </xdr:to>
    <xdr:graphicFrame macro="">
      <xdr:nvGraphicFramePr>
        <xdr:cNvPr id="3" name="Chart 2">
          <a:extLst>
            <a:ext uri="{FF2B5EF4-FFF2-40B4-BE49-F238E27FC236}">
              <a16:creationId xmlns:a16="http://schemas.microsoft.com/office/drawing/2014/main" id="{EFC8786A-1BDA-C545-919D-FD970DAD7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647700</xdr:colOff>
      <xdr:row>8</xdr:row>
      <xdr:rowOff>63500</xdr:rowOff>
    </xdr:from>
    <xdr:to>
      <xdr:col>14</xdr:col>
      <xdr:colOff>50800</xdr:colOff>
      <xdr:row>22</xdr:row>
      <xdr:rowOff>139700</xdr:rowOff>
    </xdr:to>
    <xdr:graphicFrame macro="">
      <xdr:nvGraphicFramePr>
        <xdr:cNvPr id="4" name="Chart 3">
          <a:extLst>
            <a:ext uri="{FF2B5EF4-FFF2-40B4-BE49-F238E27FC236}">
              <a16:creationId xmlns:a16="http://schemas.microsoft.com/office/drawing/2014/main" id="{94E737B0-F92F-0143-80C0-8770DDCAC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114300</xdr:colOff>
      <xdr:row>8</xdr:row>
      <xdr:rowOff>101601</xdr:rowOff>
    </xdr:from>
    <xdr:to>
      <xdr:col>16</xdr:col>
      <xdr:colOff>292100</xdr:colOff>
      <xdr:row>14</xdr:row>
      <xdr:rowOff>127001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09F3857-AD17-4185-0440-DCA197EE21C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671300" y="1625601"/>
              <a:ext cx="18288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114300</xdr:colOff>
      <xdr:row>15</xdr:row>
      <xdr:rowOff>63500</xdr:rowOff>
    </xdr:from>
    <xdr:to>
      <xdr:col>16</xdr:col>
      <xdr:colOff>292100</xdr:colOff>
      <xdr:row>25</xdr:row>
      <xdr:rowOff>177800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3B63F577-B93A-B282-0BF9-3FCA0A88C2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71300" y="2921000"/>
              <a:ext cx="18288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127000</xdr:colOff>
      <xdr:row>26</xdr:row>
      <xdr:rowOff>50800</xdr:rowOff>
    </xdr:from>
    <xdr:to>
      <xdr:col>16</xdr:col>
      <xdr:colOff>304800</xdr:colOff>
      <xdr:row>37</xdr:row>
      <xdr:rowOff>127001</xdr:rowOff>
    </xdr:to>
    <mc:AlternateContent xmlns:mc="http://schemas.openxmlformats.org/markup-compatibility/2006">
      <mc:Choice xmlns:a14="http://schemas.microsoft.com/office/drawing/2010/main" Requires="a14">
        <xdr:graphicFrame macro="">
          <xdr:nvGraphicFramePr>
            <xdr:cNvPr id="11" name="Cars">
              <a:extLst>
                <a:ext uri="{FF2B5EF4-FFF2-40B4-BE49-F238E27FC236}">
                  <a16:creationId xmlns:a16="http://schemas.microsoft.com/office/drawing/2014/main" id="{DA7F3A86-6CC2-7CA6-612A-F75D619253CA}"/>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1684000" y="5003800"/>
              <a:ext cx="1828800" cy="2171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27.791315509261" createdVersion="8" refreshedVersion="8" minRefreshableVersion="3" recordCount="1000" xr:uid="{FC52D9B8-E9C0-0F43-9B8F-52DB84F50D25}">
  <cacheSource type="worksheet">
    <worksheetSource ref="A1:N1001" sheet="Data Clean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686826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F29D3D-9AE0-CE41-AEF8-EA8BD659D7A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2F3A68-65C7-1540-9C62-162A6EC60112}"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615813-0AE1-2942-B2DB-0CD372B6584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552F13-DB7C-9046-9698-5EF78DE4AF88}" sourceName="Marital Status">
  <pivotTables>
    <pivotTable tabId="3" name="PivotTable1"/>
    <pivotTable tabId="3" name="PivotTable2"/>
    <pivotTable tabId="3" name="PivotTable3"/>
  </pivotTables>
  <data>
    <tabular pivotCacheId="5686826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DA64B4-0B23-7849-9199-5FAA121EB8DE}" sourceName="Region">
  <pivotTables>
    <pivotTable tabId="3" name="PivotTable1"/>
    <pivotTable tabId="3" name="PivotTable2"/>
    <pivotTable tabId="3" name="PivotTable3"/>
  </pivotTables>
  <data>
    <tabular pivotCacheId="56868268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37EC4C0-165C-6B41-8718-493A644CD32F}" sourceName="Cars">
  <pivotTables>
    <pivotTable tabId="3" name="PivotTable1"/>
    <pivotTable tabId="3" name="PivotTable2"/>
    <pivotTable tabId="3" name="PivotTable3"/>
  </pivotTables>
  <data>
    <tabular pivotCacheId="568682686">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586409A-50E2-2C43-9FFF-49CBF20E3B31}" cache="Slicer_Marital_Status" caption="Marital Status" rowHeight="230716"/>
  <slicer name="Region" xr10:uid="{9FABA919-F139-0844-9D4D-655379090E6F}" cache="Slicer_Region" caption="Region" rowHeight="230716"/>
  <slicer name="Cars" xr10:uid="{3E80E83A-CFC6-2C4A-B243-00843ACAD044}" cache="Slicer_Cars" caption="Cars"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3" sqref="C2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647E0-1A68-1443-9FA9-1DEAE41BEDB9}">
  <dimension ref="A1:N1001"/>
  <sheetViews>
    <sheetView workbookViewId="0">
      <selection activeCell="P858" sqref="P858"/>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 &gt; 54,"Old", IF(L2&gt;=31,"Middle Aged",IF(L2&lt;31,"Adolescent","Invalid")))</f>
        <v>Middle Aged</v>
      </c>
      <c r="N2" t="s">
        <v>18</v>
      </c>
    </row>
    <row r="3" spans="1:14" x14ac:dyDescent="0.2">
      <c r="A3">
        <v>24107</v>
      </c>
      <c r="B3" t="s">
        <v>36</v>
      </c>
      <c r="C3" t="s">
        <v>38</v>
      </c>
      <c r="D3" s="3">
        <v>30000</v>
      </c>
      <c r="E3">
        <v>3</v>
      </c>
      <c r="F3" t="s">
        <v>19</v>
      </c>
      <c r="G3" t="s">
        <v>20</v>
      </c>
      <c r="H3" t="s">
        <v>15</v>
      </c>
      <c r="I3">
        <v>1</v>
      </c>
      <c r="J3" t="s">
        <v>16</v>
      </c>
      <c r="K3" t="s">
        <v>17</v>
      </c>
      <c r="L3">
        <v>43</v>
      </c>
      <c r="M3" t="str">
        <f t="shared" ref="M3:M66" si="0">IF(L3 &gt; 54,"Old", IF(L3&gt;=31,"Middle Aged",IF(L3&lt;31,"Adolescent","Invalid")))</f>
        <v>Middle Aged</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Aged</v>
      </c>
      <c r="N5" t="s">
        <v>15</v>
      </c>
    </row>
    <row r="6" spans="1:14" x14ac:dyDescent="0.2">
      <c r="A6">
        <v>25597</v>
      </c>
      <c r="B6" t="s">
        <v>37</v>
      </c>
      <c r="C6" t="s">
        <v>38</v>
      </c>
      <c r="D6" s="3">
        <v>30000</v>
      </c>
      <c r="E6">
        <v>0</v>
      </c>
      <c r="F6" t="s">
        <v>13</v>
      </c>
      <c r="G6" t="s">
        <v>20</v>
      </c>
      <c r="H6" t="s">
        <v>18</v>
      </c>
      <c r="I6">
        <v>0</v>
      </c>
      <c r="J6" t="s">
        <v>16</v>
      </c>
      <c r="K6" t="s">
        <v>17</v>
      </c>
      <c r="L6">
        <v>36</v>
      </c>
      <c r="M6" t="str">
        <f t="shared" si="0"/>
        <v>Middle Aged</v>
      </c>
      <c r="N6" t="s">
        <v>15</v>
      </c>
    </row>
    <row r="7" spans="1:14" x14ac:dyDescent="0.2">
      <c r="A7">
        <v>13507</v>
      </c>
      <c r="B7" t="s">
        <v>36</v>
      </c>
      <c r="C7" t="s">
        <v>39</v>
      </c>
      <c r="D7" s="3">
        <v>10000</v>
      </c>
      <c r="E7">
        <v>2</v>
      </c>
      <c r="F7" t="s">
        <v>19</v>
      </c>
      <c r="G7" t="s">
        <v>25</v>
      </c>
      <c r="H7" t="s">
        <v>15</v>
      </c>
      <c r="I7">
        <v>0</v>
      </c>
      <c r="J7" t="s">
        <v>26</v>
      </c>
      <c r="K7" t="s">
        <v>17</v>
      </c>
      <c r="L7">
        <v>50</v>
      </c>
      <c r="M7" t="str">
        <f t="shared" si="0"/>
        <v>Middle Aged</v>
      </c>
      <c r="N7" t="s">
        <v>18</v>
      </c>
    </row>
    <row r="8" spans="1:14" x14ac:dyDescent="0.2">
      <c r="A8">
        <v>27974</v>
      </c>
      <c r="B8" t="s">
        <v>37</v>
      </c>
      <c r="C8" t="s">
        <v>38</v>
      </c>
      <c r="D8" s="3">
        <v>160000</v>
      </c>
      <c r="E8">
        <v>2</v>
      </c>
      <c r="F8" t="s">
        <v>27</v>
      </c>
      <c r="G8" t="s">
        <v>28</v>
      </c>
      <c r="H8" t="s">
        <v>15</v>
      </c>
      <c r="I8">
        <v>4</v>
      </c>
      <c r="J8" t="s">
        <v>16</v>
      </c>
      <c r="K8" t="s">
        <v>24</v>
      </c>
      <c r="L8">
        <v>33</v>
      </c>
      <c r="M8" t="str">
        <f t="shared" si="0"/>
        <v>Middle Aged</v>
      </c>
      <c r="N8" t="s">
        <v>15</v>
      </c>
    </row>
    <row r="9" spans="1:14" x14ac:dyDescent="0.2">
      <c r="A9">
        <v>19364</v>
      </c>
      <c r="B9" t="s">
        <v>36</v>
      </c>
      <c r="C9" t="s">
        <v>38</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 &gt; 54,"Old", IF(L67&gt;=31,"Middle Aged",IF(L67&lt;31,"Adolescent","Invalid")))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 &gt; 54,"Old", IF(L131&gt;=31,"Middle Aged",IF(L131&lt;31,"Adolescent","Invalid")))</f>
        <v>Middle Aged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 &gt; 54,"Old", IF(L195&gt;=31,"Middle Aged",IF(L195&lt;31,"Adolescent","Invalid")))</f>
        <v>Middle Aged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 &gt; 54,"Old", IF(L259&gt;=31,"Middle Aged",IF(L259&lt;31,"Adolescent","Invalid")))</f>
        <v>Middle Aged</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 &gt; 54,"Old", IF(L323&gt;=31,"Middle Aged",IF(L323&lt;31,"Adolescent","Invalid")))</f>
        <v>Middle Aged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 &gt; 54,"Old", IF(L387&gt;=31,"Middle Aged",IF(L387&lt;31,"Adolescent","Invalid")))</f>
        <v>Middle Aged</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 &gt; 54,"Old", IF(L451&gt;=31,"Middle Aged",IF(L451&lt;31,"Adolescent","Invalid")))</f>
        <v>Middle Aged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 &gt; 54,"Old", IF(L515&gt;=31,"Middle Aged",IF(L515&lt;31,"Adolescent","Invalid")))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 &gt; 54,"Old", IF(L579&gt;=31,"Middle Aged",IF(L579&lt;31,"Adolescent","Invalid")))</f>
        <v>Middle Aged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 &gt; 54,"Old", IF(L643&gt;=31,"Middle Aged",IF(L643&lt;31,"Adolescent","Invalid")))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 &gt; 54,"Old", IF(L707&gt;=31,"Middle Aged",IF(L707&lt;31,"Adolescent","Invalid")))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 &gt; 54,"Old", IF(L771&gt;=31,"Middle Aged",IF(L771&lt;31,"Adolescent","Invalid")))</f>
        <v>Middle Aged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 &gt; 54,"Old", IF(L835&gt;=31,"Middle Aged",IF(L835&lt;31,"Adolescent","Invalid")))</f>
        <v>Middle Aged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 &gt; 54,"Old", IF(L899&gt;=31,"Middle Aged",IF(L899&lt;31,"Adolescent","Invalid")))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 &gt; 54,"Old", IF(L963&gt;=31,"Middle Aged",IF(L963&lt;31,"Adolescent","Invalid")))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F6434-D9A8-9345-839D-BE7B190E111C}">
  <dimension ref="A4:D46"/>
  <sheetViews>
    <sheetView zoomScale="121" zoomScaleNormal="121" workbookViewId="0">
      <selection activeCell="L47" sqref="L47"/>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4" spans="1:4" x14ac:dyDescent="0.2">
      <c r="A4" s="4" t="s">
        <v>43</v>
      </c>
      <c r="B4" s="4" t="s">
        <v>44</v>
      </c>
    </row>
    <row r="5" spans="1:4" x14ac:dyDescent="0.2">
      <c r="A5" s="4" t="s">
        <v>41</v>
      </c>
      <c r="B5" t="s">
        <v>18</v>
      </c>
      <c r="C5" t="s">
        <v>15</v>
      </c>
      <c r="D5" t="s">
        <v>42</v>
      </c>
    </row>
    <row r="6" spans="1:4" x14ac:dyDescent="0.2">
      <c r="A6" s="5" t="s">
        <v>39</v>
      </c>
      <c r="B6" s="6">
        <v>53440</v>
      </c>
      <c r="C6" s="6">
        <v>55774.058577405856</v>
      </c>
      <c r="D6" s="6">
        <v>54580.777096114522</v>
      </c>
    </row>
    <row r="7" spans="1:4" x14ac:dyDescent="0.2">
      <c r="A7" s="5" t="s">
        <v>38</v>
      </c>
      <c r="B7" s="6">
        <v>56208.178438661707</v>
      </c>
      <c r="C7" s="6">
        <v>60123.966942148763</v>
      </c>
      <c r="D7" s="6">
        <v>58062.62230919765</v>
      </c>
    </row>
    <row r="8" spans="1:4" x14ac:dyDescent="0.2">
      <c r="A8" s="5" t="s">
        <v>42</v>
      </c>
      <c r="B8" s="6">
        <v>54874.759152215796</v>
      </c>
      <c r="C8" s="6">
        <v>57962.577962577961</v>
      </c>
      <c r="D8" s="6">
        <v>56360</v>
      </c>
    </row>
    <row r="21" spans="1:4" x14ac:dyDescent="0.2">
      <c r="A21" s="4" t="s">
        <v>45</v>
      </c>
      <c r="B21" s="4" t="s">
        <v>44</v>
      </c>
    </row>
    <row r="22" spans="1:4" x14ac:dyDescent="0.2">
      <c r="A22" s="4" t="s">
        <v>41</v>
      </c>
      <c r="B22" t="s">
        <v>18</v>
      </c>
      <c r="C22" t="s">
        <v>15</v>
      </c>
      <c r="D22" t="s">
        <v>42</v>
      </c>
    </row>
    <row r="23" spans="1:4" x14ac:dyDescent="0.2">
      <c r="A23" s="5" t="s">
        <v>16</v>
      </c>
      <c r="B23" s="6">
        <v>166</v>
      </c>
      <c r="C23" s="6">
        <v>200</v>
      </c>
      <c r="D23" s="6">
        <v>366</v>
      </c>
    </row>
    <row r="24" spans="1:4" x14ac:dyDescent="0.2">
      <c r="A24" s="5" t="s">
        <v>26</v>
      </c>
      <c r="B24" s="6">
        <v>92</v>
      </c>
      <c r="C24" s="6">
        <v>77</v>
      </c>
      <c r="D24" s="6">
        <v>169</v>
      </c>
    </row>
    <row r="25" spans="1:4" x14ac:dyDescent="0.2">
      <c r="A25" s="5" t="s">
        <v>22</v>
      </c>
      <c r="B25" s="6">
        <v>67</v>
      </c>
      <c r="C25" s="6">
        <v>95</v>
      </c>
      <c r="D25" s="6">
        <v>162</v>
      </c>
    </row>
    <row r="26" spans="1:4" x14ac:dyDescent="0.2">
      <c r="A26" s="5" t="s">
        <v>23</v>
      </c>
      <c r="B26" s="6">
        <v>116</v>
      </c>
      <c r="C26" s="6">
        <v>76</v>
      </c>
      <c r="D26" s="6">
        <v>192</v>
      </c>
    </row>
    <row r="27" spans="1:4" x14ac:dyDescent="0.2">
      <c r="A27" s="5" t="s">
        <v>46</v>
      </c>
      <c r="B27" s="6">
        <v>78</v>
      </c>
      <c r="C27" s="6">
        <v>33</v>
      </c>
      <c r="D27" s="6">
        <v>111</v>
      </c>
    </row>
    <row r="28" spans="1:4" x14ac:dyDescent="0.2">
      <c r="A28" s="5" t="s">
        <v>42</v>
      </c>
      <c r="B28" s="6">
        <v>519</v>
      </c>
      <c r="C28" s="6">
        <v>481</v>
      </c>
      <c r="D28" s="6">
        <v>1000</v>
      </c>
    </row>
    <row r="41" spans="1:4" x14ac:dyDescent="0.2">
      <c r="A41" s="4" t="s">
        <v>45</v>
      </c>
      <c r="B41" s="4" t="s">
        <v>44</v>
      </c>
    </row>
    <row r="42" spans="1:4" x14ac:dyDescent="0.2">
      <c r="A42" s="4" t="s">
        <v>41</v>
      </c>
      <c r="B42" t="s">
        <v>18</v>
      </c>
      <c r="C42" t="s">
        <v>15</v>
      </c>
      <c r="D42" t="s">
        <v>42</v>
      </c>
    </row>
    <row r="43" spans="1:4" x14ac:dyDescent="0.2">
      <c r="A43" s="5" t="s">
        <v>47</v>
      </c>
      <c r="B43" s="6">
        <v>71</v>
      </c>
      <c r="C43" s="6">
        <v>39</v>
      </c>
      <c r="D43" s="6">
        <v>110</v>
      </c>
    </row>
    <row r="44" spans="1:4" x14ac:dyDescent="0.2">
      <c r="A44" s="5" t="s">
        <v>48</v>
      </c>
      <c r="B44" s="6">
        <v>318</v>
      </c>
      <c r="C44" s="6">
        <v>383</v>
      </c>
      <c r="D44" s="6">
        <v>701</v>
      </c>
    </row>
    <row r="45" spans="1:4" x14ac:dyDescent="0.2">
      <c r="A45" s="5" t="s">
        <v>49</v>
      </c>
      <c r="B45" s="6">
        <v>130</v>
      </c>
      <c r="C45" s="6">
        <v>59</v>
      </c>
      <c r="D45" s="6">
        <v>189</v>
      </c>
    </row>
    <row r="46" spans="1:4" x14ac:dyDescent="0.2">
      <c r="A46" s="5" t="s">
        <v>42</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3F381-D7C3-0741-AA1B-85BA7DFF0B47}">
  <dimension ref="D1:N8"/>
  <sheetViews>
    <sheetView showGridLines="0" tabSelected="1" workbookViewId="0">
      <selection activeCell="C28" sqref="C28"/>
    </sheetView>
  </sheetViews>
  <sheetFormatPr baseColWidth="10" defaultRowHeight="15" x14ac:dyDescent="0.2"/>
  <sheetData>
    <row r="1" spans="4:14" ht="15" customHeight="1" x14ac:dyDescent="0.2"/>
    <row r="3" spans="4:14" ht="15" customHeight="1" x14ac:dyDescent="0.2">
      <c r="D3" s="7" t="s">
        <v>50</v>
      </c>
      <c r="E3" s="8"/>
      <c r="F3" s="8"/>
      <c r="G3" s="8"/>
      <c r="H3" s="8"/>
      <c r="I3" s="8"/>
      <c r="J3" s="8"/>
      <c r="K3" s="8"/>
      <c r="L3" s="8"/>
      <c r="M3" s="8"/>
      <c r="N3" s="8"/>
    </row>
    <row r="4" spans="4:14" x14ac:dyDescent="0.2">
      <c r="D4" s="8"/>
      <c r="E4" s="8"/>
      <c r="F4" s="8"/>
      <c r="G4" s="8"/>
      <c r="H4" s="8"/>
      <c r="I4" s="8"/>
      <c r="J4" s="8"/>
      <c r="K4" s="8"/>
      <c r="L4" s="8"/>
      <c r="M4" s="8"/>
      <c r="N4" s="8"/>
    </row>
    <row r="5" spans="4:14" x14ac:dyDescent="0.2">
      <c r="D5" s="8"/>
      <c r="E5" s="8"/>
      <c r="F5" s="8"/>
      <c r="G5" s="8"/>
      <c r="H5" s="8"/>
      <c r="I5" s="8"/>
      <c r="J5" s="8"/>
      <c r="K5" s="8"/>
      <c r="L5" s="8"/>
      <c r="M5" s="8"/>
      <c r="N5" s="8"/>
    </row>
    <row r="6" spans="4:14" x14ac:dyDescent="0.2">
      <c r="D6" s="8"/>
      <c r="E6" s="8"/>
      <c r="F6" s="8"/>
      <c r="G6" s="8"/>
      <c r="H6" s="8"/>
      <c r="I6" s="8"/>
      <c r="J6" s="8"/>
      <c r="K6" s="8"/>
      <c r="L6" s="8"/>
      <c r="M6" s="8"/>
      <c r="N6" s="8"/>
    </row>
    <row r="7" spans="4:14" x14ac:dyDescent="0.2">
      <c r="D7" s="8"/>
      <c r="E7" s="8"/>
      <c r="F7" s="8"/>
      <c r="G7" s="8"/>
      <c r="H7" s="8"/>
      <c r="I7" s="8"/>
      <c r="J7" s="8"/>
      <c r="K7" s="8"/>
      <c r="L7" s="8"/>
      <c r="M7" s="8"/>
      <c r="N7" s="8"/>
    </row>
    <row r="8" spans="4:14" x14ac:dyDescent="0.2">
      <c r="D8" s="8"/>
      <c r="E8" s="8"/>
      <c r="F8" s="8"/>
      <c r="G8" s="8"/>
      <c r="H8" s="8"/>
      <c r="I8" s="8"/>
      <c r="J8" s="8"/>
      <c r="K8" s="8"/>
      <c r="L8" s="8"/>
      <c r="M8" s="8"/>
      <c r="N8" s="8"/>
    </row>
  </sheetData>
  <mergeCells count="1">
    <mergeCell ref="D3:N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 Cleaning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Veerabh Laxman Mahadik</cp:lastModifiedBy>
  <dcterms:created xsi:type="dcterms:W3CDTF">2022-03-18T02:50:57Z</dcterms:created>
  <dcterms:modified xsi:type="dcterms:W3CDTF">2024-05-24T04:45:29Z</dcterms:modified>
</cp:coreProperties>
</file>