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ERANNA\Documents\GitHub\Insurance_Premium_Prediction_v00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Sheet1!$A$1:$BT$149</definedName>
  </definedNames>
  <calcPr calcId="162913"/>
</workbook>
</file>

<file path=xl/calcChain.xml><?xml version="1.0" encoding="utf-8"?>
<calcChain xmlns="http://schemas.openxmlformats.org/spreadsheetml/2006/main">
  <c r="BS3" i="1" l="1"/>
  <c r="BT3" i="1"/>
  <c r="BS4" i="1"/>
  <c r="BT4" i="1"/>
  <c r="BS5" i="1"/>
  <c r="BT5" i="1"/>
  <c r="BS6" i="1"/>
  <c r="BT6" i="1"/>
  <c r="BS7" i="1"/>
  <c r="BT7" i="1"/>
  <c r="BS8" i="1"/>
  <c r="BT8" i="1"/>
  <c r="BS9" i="1"/>
  <c r="BT9" i="1"/>
  <c r="BS10" i="1"/>
  <c r="BT10" i="1"/>
  <c r="BS11" i="1"/>
  <c r="BT11" i="1"/>
  <c r="BS12" i="1"/>
  <c r="BT12" i="1"/>
  <c r="BS13" i="1"/>
  <c r="BT13" i="1"/>
  <c r="BS14" i="1"/>
  <c r="BT14" i="1"/>
  <c r="BS15" i="1"/>
  <c r="BT15" i="1"/>
  <c r="BS16" i="1"/>
  <c r="BT16" i="1"/>
  <c r="BS17" i="1"/>
  <c r="BT17" i="1"/>
  <c r="BS18" i="1"/>
  <c r="BT18" i="1"/>
  <c r="BS19" i="1"/>
  <c r="BT19" i="1"/>
  <c r="BS20" i="1"/>
  <c r="BT20" i="1"/>
  <c r="BS21" i="1"/>
  <c r="BT21" i="1"/>
  <c r="BS22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S47" i="1"/>
  <c r="BT47" i="1"/>
  <c r="BS48" i="1"/>
  <c r="BT48" i="1"/>
  <c r="BS49" i="1"/>
  <c r="BT49" i="1"/>
  <c r="BS50" i="1"/>
  <c r="BT50" i="1"/>
  <c r="BS51" i="1"/>
  <c r="BT51" i="1"/>
  <c r="BS52" i="1"/>
  <c r="BT52" i="1"/>
  <c r="BS53" i="1"/>
  <c r="BT53" i="1"/>
  <c r="BS54" i="1"/>
  <c r="BT54" i="1"/>
  <c r="BS55" i="1"/>
  <c r="BT55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S64" i="1"/>
  <c r="BT64" i="1"/>
  <c r="BS65" i="1"/>
  <c r="BT65" i="1"/>
  <c r="BS66" i="1"/>
  <c r="BT66" i="1"/>
  <c r="BS67" i="1"/>
  <c r="BT67" i="1"/>
  <c r="BS68" i="1"/>
  <c r="BT68" i="1"/>
  <c r="BS69" i="1"/>
  <c r="BT69" i="1"/>
  <c r="BS70" i="1"/>
  <c r="BT70" i="1"/>
  <c r="BS71" i="1"/>
  <c r="BT71" i="1"/>
  <c r="BS72" i="1"/>
  <c r="BT72" i="1"/>
  <c r="BS73" i="1"/>
  <c r="BT73" i="1"/>
  <c r="BS74" i="1"/>
  <c r="BT74" i="1"/>
  <c r="BS75" i="1"/>
  <c r="BT75" i="1"/>
  <c r="BS76" i="1"/>
  <c r="BT76" i="1"/>
  <c r="BS77" i="1"/>
  <c r="BT77" i="1"/>
  <c r="BS78" i="1"/>
  <c r="BT78" i="1"/>
  <c r="BS79" i="1"/>
  <c r="BT79" i="1"/>
  <c r="BS80" i="1"/>
  <c r="BT80" i="1"/>
  <c r="BS81" i="1"/>
  <c r="BT81" i="1"/>
  <c r="BS82" i="1"/>
  <c r="BT82" i="1"/>
  <c r="BS83" i="1"/>
  <c r="BT83" i="1"/>
  <c r="BS84" i="1"/>
  <c r="BT84" i="1"/>
  <c r="BS85" i="1"/>
  <c r="BT85" i="1"/>
  <c r="BS86" i="1"/>
  <c r="BT86" i="1"/>
  <c r="BS87" i="1"/>
  <c r="BT87" i="1"/>
  <c r="BS88" i="1"/>
  <c r="BT88" i="1"/>
  <c r="BS89" i="1"/>
  <c r="BT89" i="1"/>
  <c r="BS90" i="1"/>
  <c r="BT90" i="1"/>
  <c r="BS91" i="1"/>
  <c r="BT91" i="1"/>
  <c r="BS92" i="1"/>
  <c r="BT92" i="1"/>
  <c r="BS93" i="1"/>
  <c r="BT93" i="1"/>
  <c r="BS94" i="1"/>
  <c r="BT94" i="1"/>
  <c r="BS95" i="1"/>
  <c r="BT95" i="1"/>
  <c r="BS96" i="1"/>
  <c r="BT96" i="1"/>
  <c r="BS97" i="1"/>
  <c r="BT97" i="1"/>
  <c r="BS98" i="1"/>
  <c r="BT98" i="1"/>
  <c r="BS99" i="1"/>
  <c r="BT99" i="1"/>
  <c r="BS100" i="1"/>
  <c r="BT100" i="1"/>
  <c r="BS101" i="1"/>
  <c r="BT101" i="1"/>
  <c r="BS102" i="1"/>
  <c r="BT102" i="1"/>
  <c r="BS103" i="1"/>
  <c r="BT103" i="1"/>
  <c r="BS104" i="1"/>
  <c r="BT104" i="1"/>
  <c r="BS105" i="1"/>
  <c r="BT105" i="1"/>
  <c r="BS106" i="1"/>
  <c r="BT106" i="1"/>
  <c r="BS107" i="1"/>
  <c r="BT107" i="1"/>
  <c r="BS108" i="1"/>
  <c r="BT108" i="1"/>
  <c r="BS109" i="1"/>
  <c r="BT109" i="1"/>
  <c r="BS110" i="1"/>
  <c r="BT110" i="1"/>
  <c r="BS111" i="1"/>
  <c r="BT111" i="1"/>
  <c r="BS112" i="1"/>
  <c r="BT112" i="1"/>
  <c r="BS113" i="1"/>
  <c r="BT113" i="1"/>
  <c r="BS114" i="1"/>
  <c r="BT114" i="1"/>
  <c r="BS115" i="1"/>
  <c r="BT115" i="1"/>
  <c r="BS116" i="1"/>
  <c r="BT116" i="1"/>
  <c r="BS117" i="1"/>
  <c r="BT117" i="1"/>
  <c r="BS118" i="1"/>
  <c r="BT118" i="1"/>
  <c r="BS119" i="1"/>
  <c r="BT119" i="1"/>
  <c r="BS120" i="1"/>
  <c r="BT120" i="1"/>
  <c r="BS121" i="1"/>
  <c r="BT121" i="1"/>
  <c r="BS122" i="1"/>
  <c r="BT122" i="1"/>
  <c r="BS123" i="1"/>
  <c r="BT123" i="1"/>
  <c r="BS124" i="1"/>
  <c r="BT124" i="1"/>
  <c r="BS125" i="1"/>
  <c r="BT125" i="1"/>
  <c r="BS126" i="1"/>
  <c r="BT126" i="1"/>
  <c r="BS127" i="1"/>
  <c r="BT127" i="1"/>
  <c r="BS128" i="1"/>
  <c r="BT128" i="1"/>
  <c r="BS129" i="1"/>
  <c r="BT129" i="1"/>
  <c r="BS130" i="1"/>
  <c r="BT130" i="1"/>
  <c r="BS131" i="1"/>
  <c r="BT131" i="1"/>
  <c r="BS132" i="1"/>
  <c r="BT132" i="1"/>
  <c r="BS133" i="1"/>
  <c r="BT133" i="1"/>
  <c r="BS134" i="1"/>
  <c r="BT134" i="1"/>
  <c r="BS135" i="1"/>
  <c r="BT135" i="1"/>
  <c r="BS136" i="1"/>
  <c r="BT136" i="1"/>
  <c r="BS137" i="1"/>
  <c r="BT137" i="1"/>
  <c r="BS138" i="1"/>
  <c r="BT138" i="1"/>
  <c r="BS139" i="1"/>
  <c r="BT139" i="1"/>
  <c r="BS140" i="1"/>
  <c r="BT140" i="1"/>
  <c r="BS141" i="1"/>
  <c r="BT141" i="1"/>
  <c r="BS142" i="1"/>
  <c r="BT142" i="1"/>
  <c r="BS143" i="1"/>
  <c r="BT143" i="1"/>
  <c r="BS144" i="1"/>
  <c r="BT144" i="1"/>
  <c r="BS145" i="1"/>
  <c r="BT145" i="1"/>
  <c r="BS146" i="1"/>
  <c r="BT146" i="1"/>
  <c r="BS147" i="1"/>
  <c r="BT147" i="1"/>
  <c r="BS148" i="1"/>
  <c r="BT148" i="1"/>
  <c r="BS149" i="1"/>
  <c r="BT149" i="1"/>
  <c r="BT2" i="1"/>
  <c r="BS2" i="1"/>
  <c r="BP153" i="1"/>
  <c r="BO153" i="1"/>
  <c r="BN153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R2" i="1"/>
  <c r="BQ2" i="1"/>
  <c r="BQ152" i="1" l="1"/>
  <c r="BR153" i="1"/>
  <c r="BR152" i="1"/>
  <c r="BQ153" i="1"/>
</calcChain>
</file>

<file path=xl/sharedStrings.xml><?xml version="1.0" encoding="utf-8"?>
<sst xmlns="http://schemas.openxmlformats.org/spreadsheetml/2006/main" count="72" uniqueCount="72">
  <si>
    <t>Age</t>
  </si>
  <si>
    <t>Diabetes</t>
  </si>
  <si>
    <t>BloodPressureProblems</t>
  </si>
  <si>
    <t>AnyTransplants</t>
  </si>
  <si>
    <t>AnyChronicDiseases</t>
  </si>
  <si>
    <t>Height</t>
  </si>
  <si>
    <t>Weight</t>
  </si>
  <si>
    <t>KnownAllergies</t>
  </si>
  <si>
    <t>HistoryOfCancerInFamily</t>
  </si>
  <si>
    <t>NumberOfMajorSurgeries</t>
  </si>
  <si>
    <t>Age^2</t>
  </si>
  <si>
    <t>Age Diabetes</t>
  </si>
  <si>
    <t>Age BloodPressureProblems</t>
  </si>
  <si>
    <t>Age AnyTransplants</t>
  </si>
  <si>
    <t>Age AnyChronicDiseases</t>
  </si>
  <si>
    <t>Age Height</t>
  </si>
  <si>
    <t>Age Weight</t>
  </si>
  <si>
    <t>Age KnownAllergies</t>
  </si>
  <si>
    <t>Age HistoryOfCancerInFamily</t>
  </si>
  <si>
    <t>Age NumberOfMajorSurgeries</t>
  </si>
  <si>
    <t>Diabetes^2</t>
  </si>
  <si>
    <t>Diabetes BloodPressureProblems</t>
  </si>
  <si>
    <t>Diabetes AnyTransplants</t>
  </si>
  <si>
    <t>Diabetes AnyChronicDiseases</t>
  </si>
  <si>
    <t>Diabetes Height</t>
  </si>
  <si>
    <t>Diabetes Weight</t>
  </si>
  <si>
    <t>Diabetes KnownAllergies</t>
  </si>
  <si>
    <t>Diabetes HistoryOfCancerInFamily</t>
  </si>
  <si>
    <t>Diabetes NumberOfMajorSurgeries</t>
  </si>
  <si>
    <t>BloodPressureProblems^2</t>
  </si>
  <si>
    <t>BloodPressureProblems AnyTransplants</t>
  </si>
  <si>
    <t>BloodPressureProblems AnyChronicDiseases</t>
  </si>
  <si>
    <t>BloodPressureProblems Height</t>
  </si>
  <si>
    <t>BloodPressureProblems Weight</t>
  </si>
  <si>
    <t>BloodPressureProblems KnownAllergies</t>
  </si>
  <si>
    <t>BloodPressureProblems HistoryOfCancerInFamily</t>
  </si>
  <si>
    <t>BloodPressureProblems NumberOfMajorSurgeries</t>
  </si>
  <si>
    <t>AnyTransplants^2</t>
  </si>
  <si>
    <t>AnyTransplants AnyChronicDiseases</t>
  </si>
  <si>
    <t>AnyTransplants Height</t>
  </si>
  <si>
    <t>AnyTransplants Weight</t>
  </si>
  <si>
    <t>AnyTransplants KnownAllergies</t>
  </si>
  <si>
    <t>AnyTransplants HistoryOfCancerInFamily</t>
  </si>
  <si>
    <t>AnyTransplants NumberOfMajorSurgeries</t>
  </si>
  <si>
    <t>AnyChronicDiseases^2</t>
  </si>
  <si>
    <t>AnyChronicDiseases Height</t>
  </si>
  <si>
    <t>AnyChronicDiseases Weight</t>
  </si>
  <si>
    <t>AnyChronicDiseases KnownAllergies</t>
  </si>
  <si>
    <t>AnyChronicDiseases HistoryOfCancerInFamily</t>
  </si>
  <si>
    <t>AnyChronicDiseases NumberOfMajorSurgeries</t>
  </si>
  <si>
    <t>Height^2</t>
  </si>
  <si>
    <t>Height Weight</t>
  </si>
  <si>
    <t>Height KnownAllergies</t>
  </si>
  <si>
    <t>Height HistoryOfCancerInFamily</t>
  </si>
  <si>
    <t>Height NumberOfMajorSurgeries</t>
  </si>
  <si>
    <t>Weight^2</t>
  </si>
  <si>
    <t>Weight KnownAllergies</t>
  </si>
  <si>
    <t>Weight HistoryOfCancerInFamily</t>
  </si>
  <si>
    <t>Weight NumberOfMajorSurgeries</t>
  </si>
  <si>
    <t>KnownAllergies^2</t>
  </si>
  <si>
    <t>KnownAllergies HistoryOfCancerInFamily</t>
  </si>
  <si>
    <t>KnownAllergies NumberOfMajorSurgeries</t>
  </si>
  <si>
    <t>HistoryOfCancerInFamily^2</t>
  </si>
  <si>
    <t>HistoryOfCancerInFamily NumberOfMajorSurgeries</t>
  </si>
  <si>
    <t>NumberOfMajorSurgeries^2</t>
  </si>
  <si>
    <t>Actual_PremiumPrice</t>
  </si>
  <si>
    <t>Predicted_RF_PremiumPrice</t>
  </si>
  <si>
    <t>Predicted_Ridge_PremiumPrice</t>
  </si>
  <si>
    <t>A-RF</t>
  </si>
  <si>
    <t>A-RR</t>
  </si>
  <si>
    <t>A-RF %</t>
  </si>
  <si>
    <t>A-RR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</si>
</sst>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3" fillId="2" borderId="0" xfId="0" applyNumberFormat="1" applyFont="1" applyFill="1"/>
    <xf numFmtId="1" fontId="3" fillId="2" borderId="0" xfId="0" applyNumberFormat="1" applyFont="1" applyFill="1"/>
    <xf numFmtId="10" fontId="0" fillId="0" borderId="0" xfId="1" applyNumberFormat="1" applyFont="1"/>
    <xf numFmtId="10" fontId="0" fillId="0" borderId="0" xfId="1" applyNumberFormat="1" applyFont="1" applyFill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7"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T1048439"/>
  <sheetViews>
    <sheetView tabSelected="1" topLeftCell="BM1" workbookViewId="0">
      <selection activeCell="BV156" sqref="BV156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25.5546875" bestFit="1" customWidth="1"/>
    <col min="4" max="4" width="18.5546875" bestFit="1" customWidth="1"/>
    <col min="5" max="5" width="22.44140625" bestFit="1" customWidth="1"/>
    <col min="6" max="7" width="12" bestFit="1" customWidth="1"/>
    <col min="8" max="8" width="18.44140625" bestFit="1" customWidth="1"/>
    <col min="9" max="9" width="26.5546875" bestFit="1" customWidth="1"/>
    <col min="10" max="10" width="27.44140625" bestFit="1" customWidth="1"/>
    <col min="11" max="11" width="12" bestFit="1" customWidth="1"/>
    <col min="12" max="12" width="16.33203125" bestFit="1" customWidth="1"/>
    <col min="13" max="13" width="29.33203125" bestFit="1" customWidth="1"/>
    <col min="14" max="14" width="22.33203125" bestFit="1" customWidth="1"/>
    <col min="15" max="15" width="26.21875" bestFit="1" customWidth="1"/>
    <col min="16" max="16" width="14.5546875" bestFit="1" customWidth="1"/>
    <col min="17" max="17" width="15.109375" bestFit="1" customWidth="1"/>
    <col min="18" max="18" width="22.21875" bestFit="1" customWidth="1"/>
    <col min="19" max="19" width="30.33203125" bestFit="1" customWidth="1"/>
    <col min="20" max="20" width="31.21875" bestFit="1" customWidth="1"/>
    <col min="21" max="21" width="14.6640625" bestFit="1" customWidth="1"/>
    <col min="22" max="22" width="33.44140625" bestFit="1" customWidth="1"/>
    <col min="23" max="23" width="26.44140625" bestFit="1" customWidth="1"/>
    <col min="24" max="24" width="30.33203125" bestFit="1" customWidth="1"/>
    <col min="25" max="25" width="18.6640625" bestFit="1" customWidth="1"/>
    <col min="26" max="26" width="19.21875" bestFit="1" customWidth="1"/>
    <col min="27" max="27" width="26.33203125" bestFit="1" customWidth="1"/>
    <col min="28" max="28" width="34.44140625" bestFit="1" customWidth="1"/>
    <col min="29" max="29" width="35.33203125" bestFit="1" customWidth="1"/>
    <col min="30" max="30" width="27.6640625" bestFit="1" customWidth="1"/>
    <col min="31" max="31" width="39.44140625" bestFit="1" customWidth="1"/>
    <col min="32" max="32" width="43.33203125" bestFit="1" customWidth="1"/>
    <col min="33" max="33" width="31.6640625" bestFit="1" customWidth="1"/>
    <col min="34" max="34" width="32.21875" bestFit="1" customWidth="1"/>
    <col min="35" max="35" width="39.33203125" bestFit="1" customWidth="1"/>
    <col min="36" max="36" width="47.44140625" bestFit="1" customWidth="1"/>
    <col min="37" max="37" width="48.33203125" bestFit="1" customWidth="1"/>
    <col min="38" max="38" width="20.5546875" bestFit="1" customWidth="1"/>
    <col min="39" max="39" width="36.21875" bestFit="1" customWidth="1"/>
    <col min="40" max="40" width="24.5546875" bestFit="1" customWidth="1"/>
    <col min="41" max="41" width="25.109375" bestFit="1" customWidth="1"/>
    <col min="42" max="42" width="32.21875" bestFit="1" customWidth="1"/>
    <col min="43" max="43" width="40.33203125" bestFit="1" customWidth="1"/>
    <col min="44" max="44" width="41.21875" bestFit="1" customWidth="1"/>
    <col min="45" max="45" width="24.44140625" bestFit="1" customWidth="1"/>
    <col min="46" max="46" width="28.44140625" bestFit="1" customWidth="1"/>
    <col min="47" max="47" width="29" bestFit="1" customWidth="1"/>
    <col min="48" max="48" width="36.109375" bestFit="1" customWidth="1"/>
    <col min="49" max="49" width="44.21875" bestFit="1" customWidth="1"/>
    <col min="50" max="50" width="45.109375" bestFit="1" customWidth="1"/>
    <col min="51" max="51" width="12.88671875" bestFit="1" customWidth="1"/>
    <col min="52" max="52" width="17.33203125" bestFit="1" customWidth="1"/>
    <col min="53" max="53" width="24.44140625" bestFit="1" customWidth="1"/>
    <col min="54" max="54" width="32.5546875" bestFit="1" customWidth="1"/>
    <col min="55" max="55" width="33.44140625" bestFit="1" customWidth="1"/>
    <col min="56" max="56" width="13.44140625" bestFit="1" customWidth="1"/>
    <col min="57" max="57" width="25" bestFit="1" customWidth="1"/>
    <col min="58" max="58" width="33.109375" bestFit="1" customWidth="1"/>
    <col min="59" max="59" width="34.109375" bestFit="1" customWidth="1"/>
    <col min="60" max="60" width="20.44140625" bestFit="1" customWidth="1"/>
    <col min="61" max="61" width="40.21875" bestFit="1" customWidth="1"/>
    <col min="62" max="62" width="41.109375" bestFit="1" customWidth="1"/>
    <col min="63" max="63" width="28.5546875" bestFit="1" customWidth="1"/>
    <col min="64" max="64" width="49.21875" bestFit="1" customWidth="1"/>
    <col min="65" max="65" width="29.44140625" bestFit="1" customWidth="1"/>
    <col min="66" max="66" width="23.77734375" bestFit="1" customWidth="1"/>
    <col min="67" max="67" width="29.6640625" style="10" bestFit="1" customWidth="1"/>
    <col min="68" max="68" width="32.44140625" style="10" bestFit="1" customWidth="1"/>
    <col min="69" max="70" width="9.21875" style="8" bestFit="1" customWidth="1"/>
    <col min="71" max="72" width="11.21875" bestFit="1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9" t="s">
        <v>66</v>
      </c>
      <c r="BP1" s="9" t="s">
        <v>67</v>
      </c>
      <c r="BQ1" s="7" t="s">
        <v>68</v>
      </c>
      <c r="BR1" s="7" t="s">
        <v>69</v>
      </c>
      <c r="BS1" s="2" t="s">
        <v>70</v>
      </c>
      <c r="BT1" s="2" t="s">
        <v>71</v>
      </c>
    </row>
    <row r="2" spans="1:72" hidden="1" x14ac:dyDescent="0.3">
      <c r="A2">
        <v>0.8125</v>
      </c>
      <c r="B2">
        <v>0</v>
      </c>
      <c r="C2">
        <v>1</v>
      </c>
      <c r="D2">
        <v>0</v>
      </c>
      <c r="E2">
        <v>1</v>
      </c>
      <c r="F2">
        <v>0.80952380952380976</v>
      </c>
      <c r="G2">
        <v>0.54320987654320985</v>
      </c>
      <c r="H2">
        <v>1</v>
      </c>
      <c r="I2">
        <v>0</v>
      </c>
      <c r="J2">
        <v>0.33333333333333331</v>
      </c>
      <c r="K2">
        <v>0.66015625</v>
      </c>
      <c r="L2">
        <v>0</v>
      </c>
      <c r="M2">
        <v>0.8125</v>
      </c>
      <c r="N2">
        <v>0</v>
      </c>
      <c r="O2">
        <v>0.8125</v>
      </c>
      <c r="P2">
        <v>0.65773809523809545</v>
      </c>
      <c r="Q2">
        <v>0.44135802469135799</v>
      </c>
      <c r="R2">
        <v>0.8125</v>
      </c>
      <c r="S2">
        <v>0</v>
      </c>
      <c r="T2">
        <v>0.27083333333333331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0.80952380952380976</v>
      </c>
      <c r="AH2">
        <v>0.54320987654320985</v>
      </c>
      <c r="AI2">
        <v>1</v>
      </c>
      <c r="AJ2">
        <v>0</v>
      </c>
      <c r="AK2">
        <v>0.33333333333333331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0.80952380952380976</v>
      </c>
      <c r="AU2">
        <v>0.54320987654320985</v>
      </c>
      <c r="AV2">
        <v>1</v>
      </c>
      <c r="AW2">
        <v>0</v>
      </c>
      <c r="AX2">
        <v>0.33333333333333331</v>
      </c>
      <c r="AY2">
        <v>0.65532879818594147</v>
      </c>
      <c r="AZ2">
        <v>0.43974132863021759</v>
      </c>
      <c r="BA2">
        <v>0.80952380952380976</v>
      </c>
      <c r="BB2">
        <v>0</v>
      </c>
      <c r="BC2">
        <v>0.26984126984126988</v>
      </c>
      <c r="BD2">
        <v>0.29507696997408928</v>
      </c>
      <c r="BE2">
        <v>0.54320987654320985</v>
      </c>
      <c r="BF2">
        <v>0</v>
      </c>
      <c r="BG2">
        <v>0.18106995884773661</v>
      </c>
      <c r="BH2">
        <v>1</v>
      </c>
      <c r="BI2">
        <v>0</v>
      </c>
      <c r="BJ2">
        <v>0.33333333333333331</v>
      </c>
      <c r="BK2">
        <v>0</v>
      </c>
      <c r="BL2">
        <v>0</v>
      </c>
      <c r="BM2">
        <v>0.1111111111111111</v>
      </c>
      <c r="BN2">
        <v>35000</v>
      </c>
      <c r="BO2">
        <v>32826.820063923013</v>
      </c>
      <c r="BP2">
        <v>31288.97187522885</v>
      </c>
      <c r="BQ2">
        <f>BN2-BO2</f>
        <v>2173.1799360769874</v>
      </c>
      <c r="BR2">
        <f>BN2-BP2</f>
        <v>3711.02812477115</v>
      </c>
      <c r="BS2" s="5">
        <f>(BN2-BO2)/BO2</f>
        <v>6.6201354010080704E-2</v>
      </c>
      <c r="BT2" s="5">
        <f>(BN2-BP2)/BN2</f>
        <v>0.10602937499346143</v>
      </c>
    </row>
    <row r="3" spans="1:72" hidden="1" x14ac:dyDescent="0.3">
      <c r="A3">
        <v>0.60416666666666663</v>
      </c>
      <c r="B3">
        <v>0</v>
      </c>
      <c r="C3">
        <v>0</v>
      </c>
      <c r="D3">
        <v>0</v>
      </c>
      <c r="E3">
        <v>1</v>
      </c>
      <c r="F3">
        <v>0.76190476190476231</v>
      </c>
      <c r="G3">
        <v>0.27160493827160498</v>
      </c>
      <c r="H3">
        <v>1</v>
      </c>
      <c r="I3">
        <v>0</v>
      </c>
      <c r="J3">
        <v>0.33333333333333331</v>
      </c>
      <c r="K3">
        <v>0.36501736111111099</v>
      </c>
      <c r="L3">
        <v>0</v>
      </c>
      <c r="M3">
        <v>0</v>
      </c>
      <c r="N3">
        <v>0</v>
      </c>
      <c r="O3">
        <v>0.60416666666666663</v>
      </c>
      <c r="P3">
        <v>0.46031746031746051</v>
      </c>
      <c r="Q3">
        <v>0.16409465020576139</v>
      </c>
      <c r="R3">
        <v>0.60416666666666663</v>
      </c>
      <c r="S3">
        <v>0</v>
      </c>
      <c r="T3">
        <v>0.2013888888888889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0.76190476190476231</v>
      </c>
      <c r="AU3">
        <v>0.27160493827160498</v>
      </c>
      <c r="AV3">
        <v>1</v>
      </c>
      <c r="AW3">
        <v>0</v>
      </c>
      <c r="AX3">
        <v>0.33333333333333331</v>
      </c>
      <c r="AY3">
        <v>0.5804988662131525</v>
      </c>
      <c r="AZ3">
        <v>0.20693709582598491</v>
      </c>
      <c r="BA3">
        <v>0.76190476190476231</v>
      </c>
      <c r="BB3">
        <v>0</v>
      </c>
      <c r="BC3">
        <v>0.25396825396825412</v>
      </c>
      <c r="BD3">
        <v>7.3769242493522375E-2</v>
      </c>
      <c r="BE3">
        <v>0.27160493827160498</v>
      </c>
      <c r="BF3">
        <v>0</v>
      </c>
      <c r="BG3">
        <v>9.0534979423868345E-2</v>
      </c>
      <c r="BH3">
        <v>1</v>
      </c>
      <c r="BI3">
        <v>0</v>
      </c>
      <c r="BJ3">
        <v>0.33333333333333331</v>
      </c>
      <c r="BK3">
        <v>0</v>
      </c>
      <c r="BL3">
        <v>0</v>
      </c>
      <c r="BM3">
        <v>0.1111111111111111</v>
      </c>
      <c r="BN3">
        <v>30000</v>
      </c>
      <c r="BO3" s="10">
        <v>28795.295049979271</v>
      </c>
      <c r="BP3" s="10">
        <v>27022.705795562179</v>
      </c>
      <c r="BQ3" s="8">
        <f t="shared" ref="BQ3:BQ66" si="0">BN3-BO3</f>
        <v>1204.7049500207286</v>
      </c>
      <c r="BR3" s="8">
        <f t="shared" ref="BR3:BR66" si="1">BN3-BP3</f>
        <v>2977.2942044378215</v>
      </c>
      <c r="BS3" s="5">
        <f t="shared" ref="BS3:BS66" si="2">(BN3-BO3)/BO3</f>
        <v>4.1836867721957785E-2</v>
      </c>
      <c r="BT3" s="5">
        <f t="shared" ref="BT3:BT66" si="3">(BN3-BP3)/BN3</f>
        <v>9.9243140147927386E-2</v>
      </c>
    </row>
    <row r="4" spans="1:72" hidden="1" x14ac:dyDescent="0.3">
      <c r="A4">
        <v>0.33333333333333331</v>
      </c>
      <c r="B4">
        <v>0</v>
      </c>
      <c r="C4">
        <v>1</v>
      </c>
      <c r="D4">
        <v>0</v>
      </c>
      <c r="E4">
        <v>0</v>
      </c>
      <c r="F4">
        <v>0.40476190476190471</v>
      </c>
      <c r="G4">
        <v>0.28395061728395071</v>
      </c>
      <c r="H4">
        <v>0</v>
      </c>
      <c r="I4">
        <v>0</v>
      </c>
      <c r="J4">
        <v>0.33333333333333331</v>
      </c>
      <c r="K4">
        <v>0.1111111111111111</v>
      </c>
      <c r="L4">
        <v>0</v>
      </c>
      <c r="M4">
        <v>0.33333333333333331</v>
      </c>
      <c r="N4">
        <v>0</v>
      </c>
      <c r="O4">
        <v>0</v>
      </c>
      <c r="P4">
        <v>0.13492063492063491</v>
      </c>
      <c r="Q4">
        <v>9.4650205761316858E-2</v>
      </c>
      <c r="R4">
        <v>0</v>
      </c>
      <c r="S4">
        <v>0</v>
      </c>
      <c r="T4">
        <v>0.1111111111111111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0.40476190476190471</v>
      </c>
      <c r="AH4">
        <v>0.28395061728395071</v>
      </c>
      <c r="AI4">
        <v>0</v>
      </c>
      <c r="AJ4">
        <v>0</v>
      </c>
      <c r="AK4">
        <v>0.33333333333333331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0.1638321995464852</v>
      </c>
      <c r="AZ4">
        <v>0.1149323927101705</v>
      </c>
      <c r="BA4">
        <v>0</v>
      </c>
      <c r="BB4">
        <v>0</v>
      </c>
      <c r="BC4">
        <v>0.13492063492063491</v>
      </c>
      <c r="BD4">
        <v>8.0627953055936619E-2</v>
      </c>
      <c r="BE4">
        <v>0</v>
      </c>
      <c r="BF4">
        <v>0</v>
      </c>
      <c r="BG4">
        <v>9.4650205761316886E-2</v>
      </c>
      <c r="BH4">
        <v>0</v>
      </c>
      <c r="BI4">
        <v>0</v>
      </c>
      <c r="BJ4">
        <v>0</v>
      </c>
      <c r="BK4">
        <v>0</v>
      </c>
      <c r="BL4">
        <v>0</v>
      </c>
      <c r="BM4">
        <v>0.1111111111111111</v>
      </c>
      <c r="BN4">
        <v>23000</v>
      </c>
      <c r="BO4" s="10">
        <v>23064.072510822509</v>
      </c>
      <c r="BP4" s="10">
        <v>22697.060784740381</v>
      </c>
      <c r="BQ4" s="8">
        <f t="shared" si="0"/>
        <v>-64.072510822508775</v>
      </c>
      <c r="BR4" s="8">
        <f t="shared" si="1"/>
        <v>302.93921525961923</v>
      </c>
      <c r="BS4" s="5">
        <f t="shared" si="2"/>
        <v>-2.7780224326143443E-3</v>
      </c>
      <c r="BT4" s="5">
        <f t="shared" si="3"/>
        <v>1.3171270228679097E-2</v>
      </c>
    </row>
    <row r="5" spans="1:72" hidden="1" x14ac:dyDescent="0.3">
      <c r="A5">
        <v>0.85416666666666652</v>
      </c>
      <c r="B5">
        <v>0</v>
      </c>
      <c r="C5">
        <v>1</v>
      </c>
      <c r="D5">
        <v>0</v>
      </c>
      <c r="E5">
        <v>0</v>
      </c>
      <c r="F5">
        <v>0.66666666666666652</v>
      </c>
      <c r="G5">
        <v>0.13580246913580249</v>
      </c>
      <c r="H5">
        <v>0</v>
      </c>
      <c r="I5">
        <v>0</v>
      </c>
      <c r="J5">
        <v>0.33333333333333331</v>
      </c>
      <c r="K5">
        <v>0.7296006944444442</v>
      </c>
      <c r="L5">
        <v>0</v>
      </c>
      <c r="M5">
        <v>0.85416666666666652</v>
      </c>
      <c r="N5">
        <v>0</v>
      </c>
      <c r="O5">
        <v>0</v>
      </c>
      <c r="P5">
        <v>0.5694444444444442</v>
      </c>
      <c r="Q5">
        <v>0.1159979423868313</v>
      </c>
      <c r="R5">
        <v>0</v>
      </c>
      <c r="S5">
        <v>0</v>
      </c>
      <c r="T5">
        <v>0.28472222222222221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0.66666666666666652</v>
      </c>
      <c r="AH5">
        <v>0.13580246913580249</v>
      </c>
      <c r="AI5">
        <v>0</v>
      </c>
      <c r="AJ5">
        <v>0</v>
      </c>
      <c r="AK5">
        <v>0.33333333333333331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0.44444444444444431</v>
      </c>
      <c r="AZ5">
        <v>9.0534979423868331E-2</v>
      </c>
      <c r="BA5">
        <v>0</v>
      </c>
      <c r="BB5">
        <v>0</v>
      </c>
      <c r="BC5">
        <v>0.22222222222222221</v>
      </c>
      <c r="BD5">
        <v>1.844231062338059E-2</v>
      </c>
      <c r="BE5">
        <v>0</v>
      </c>
      <c r="BF5">
        <v>0</v>
      </c>
      <c r="BG5">
        <v>4.5267489711934172E-2</v>
      </c>
      <c r="BH5">
        <v>0</v>
      </c>
      <c r="BI5">
        <v>0</v>
      </c>
      <c r="BJ5">
        <v>0</v>
      </c>
      <c r="BK5">
        <v>0</v>
      </c>
      <c r="BL5">
        <v>0</v>
      </c>
      <c r="BM5">
        <v>0.1111111111111111</v>
      </c>
      <c r="BN5">
        <v>25000</v>
      </c>
      <c r="BO5" s="10">
        <v>25001.76470588235</v>
      </c>
      <c r="BP5" s="10">
        <v>26559.049433286309</v>
      </c>
      <c r="BQ5" s="8">
        <f t="shared" si="0"/>
        <v>-1.7647058823495172</v>
      </c>
      <c r="BR5" s="8">
        <f t="shared" si="1"/>
        <v>-1559.0494332863091</v>
      </c>
      <c r="BS5" s="5">
        <f t="shared" si="2"/>
        <v>-7.0583252946713866E-5</v>
      </c>
      <c r="BT5" s="5">
        <f t="shared" si="3"/>
        <v>-6.2361977331452365E-2</v>
      </c>
    </row>
    <row r="6" spans="1:72" hidden="1" x14ac:dyDescent="0.3">
      <c r="A6">
        <v>0.66666666666666652</v>
      </c>
      <c r="B6">
        <v>1</v>
      </c>
      <c r="C6">
        <v>0</v>
      </c>
      <c r="D6">
        <v>0</v>
      </c>
      <c r="E6">
        <v>0</v>
      </c>
      <c r="F6">
        <v>0.73809523809523769</v>
      </c>
      <c r="G6">
        <v>0.58024691358024705</v>
      </c>
      <c r="H6">
        <v>1</v>
      </c>
      <c r="I6">
        <v>0</v>
      </c>
      <c r="J6">
        <v>0</v>
      </c>
      <c r="K6">
        <v>0.44444444444444431</v>
      </c>
      <c r="L6">
        <v>0.66666666666666652</v>
      </c>
      <c r="M6">
        <v>0</v>
      </c>
      <c r="N6">
        <v>0</v>
      </c>
      <c r="O6">
        <v>0</v>
      </c>
      <c r="P6">
        <v>0.4920634920634917</v>
      </c>
      <c r="Q6">
        <v>0.38683127572016462</v>
      </c>
      <c r="R6">
        <v>0.66666666666666652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0.73809523809523769</v>
      </c>
      <c r="Z6">
        <v>0.58024691358024705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0.54478458049886558</v>
      </c>
      <c r="AZ6">
        <v>0.42827748383303932</v>
      </c>
      <c r="BA6">
        <v>0.73809523809523769</v>
      </c>
      <c r="BB6">
        <v>0</v>
      </c>
      <c r="BC6">
        <v>0</v>
      </c>
      <c r="BD6">
        <v>0.33668648071940271</v>
      </c>
      <c r="BE6">
        <v>0.58024691358024705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35000</v>
      </c>
      <c r="BO6">
        <v>33130.08928571429</v>
      </c>
      <c r="BP6">
        <v>28611.63305063346</v>
      </c>
      <c r="BQ6">
        <f t="shared" si="0"/>
        <v>1869.9107142857101</v>
      </c>
      <c r="BR6">
        <f t="shared" si="1"/>
        <v>6388.3669493665402</v>
      </c>
      <c r="BS6" s="5">
        <f t="shared" si="2"/>
        <v>5.6441463171426356E-2</v>
      </c>
      <c r="BT6" s="5">
        <f t="shared" si="3"/>
        <v>0.18252476998190115</v>
      </c>
    </row>
    <row r="7" spans="1:72" hidden="1" x14ac:dyDescent="0.3">
      <c r="A7">
        <v>0.95833333333333326</v>
      </c>
      <c r="B7">
        <v>1</v>
      </c>
      <c r="C7">
        <v>1</v>
      </c>
      <c r="D7">
        <v>0</v>
      </c>
      <c r="E7">
        <v>0</v>
      </c>
      <c r="F7">
        <v>0.78571428571428603</v>
      </c>
      <c r="G7">
        <v>0.13580246913580249</v>
      </c>
      <c r="H7">
        <v>0</v>
      </c>
      <c r="I7">
        <v>1</v>
      </c>
      <c r="J7">
        <v>0.66666666666666663</v>
      </c>
      <c r="K7">
        <v>0.91840277777777768</v>
      </c>
      <c r="L7">
        <v>0.95833333333333326</v>
      </c>
      <c r="M7">
        <v>0.95833333333333326</v>
      </c>
      <c r="N7">
        <v>0</v>
      </c>
      <c r="O7">
        <v>0</v>
      </c>
      <c r="P7">
        <v>0.75297619047619069</v>
      </c>
      <c r="Q7">
        <v>0.1301440329218107</v>
      </c>
      <c r="R7">
        <v>0</v>
      </c>
      <c r="S7">
        <v>0.95833333333333326</v>
      </c>
      <c r="T7">
        <v>0.63888888888888884</v>
      </c>
      <c r="U7">
        <v>1</v>
      </c>
      <c r="V7">
        <v>1</v>
      </c>
      <c r="W7">
        <v>0</v>
      </c>
      <c r="X7">
        <v>0</v>
      </c>
      <c r="Y7">
        <v>0.78571428571428603</v>
      </c>
      <c r="Z7">
        <v>0.13580246913580249</v>
      </c>
      <c r="AA7">
        <v>0</v>
      </c>
      <c r="AB7">
        <v>1</v>
      </c>
      <c r="AC7">
        <v>0.66666666666666663</v>
      </c>
      <c r="AD7">
        <v>1</v>
      </c>
      <c r="AE7">
        <v>0</v>
      </c>
      <c r="AF7">
        <v>0</v>
      </c>
      <c r="AG7">
        <v>0.78571428571428603</v>
      </c>
      <c r="AH7">
        <v>0.13580246913580249</v>
      </c>
      <c r="AI7">
        <v>0</v>
      </c>
      <c r="AJ7">
        <v>1</v>
      </c>
      <c r="AK7">
        <v>0.66666666666666663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0.61734693877551072</v>
      </c>
      <c r="AZ7">
        <v>0.1067019400352734</v>
      </c>
      <c r="BA7">
        <v>0</v>
      </c>
      <c r="BB7">
        <v>0.78571428571428603</v>
      </c>
      <c r="BC7">
        <v>0.52380952380952395</v>
      </c>
      <c r="BD7">
        <v>1.844231062338059E-2</v>
      </c>
      <c r="BE7">
        <v>0</v>
      </c>
      <c r="BF7">
        <v>0.13580246913580249</v>
      </c>
      <c r="BG7">
        <v>9.0534979423868345E-2</v>
      </c>
      <c r="BH7">
        <v>0</v>
      </c>
      <c r="BI7">
        <v>0</v>
      </c>
      <c r="BJ7">
        <v>0</v>
      </c>
      <c r="BK7">
        <v>1</v>
      </c>
      <c r="BL7">
        <v>0.66666666666666663</v>
      </c>
      <c r="BM7">
        <v>0.44444444444444442</v>
      </c>
      <c r="BN7">
        <v>28000</v>
      </c>
      <c r="BO7" s="10">
        <v>28020.87111622038</v>
      </c>
      <c r="BP7" s="10">
        <v>29175.263046388351</v>
      </c>
      <c r="BQ7" s="8">
        <f t="shared" si="0"/>
        <v>-20.871116220379918</v>
      </c>
      <c r="BR7" s="8">
        <f t="shared" si="1"/>
        <v>-1175.2630463883506</v>
      </c>
      <c r="BS7" s="5">
        <f t="shared" si="2"/>
        <v>-7.4484180501791398E-4</v>
      </c>
      <c r="BT7" s="5">
        <f t="shared" si="3"/>
        <v>-4.1973680228155383E-2</v>
      </c>
    </row>
    <row r="8" spans="1:72" hidden="1" x14ac:dyDescent="0.3">
      <c r="A8">
        <v>0.27083333333333331</v>
      </c>
      <c r="B8">
        <v>0</v>
      </c>
      <c r="C8">
        <v>0</v>
      </c>
      <c r="D8">
        <v>0</v>
      </c>
      <c r="E8">
        <v>1</v>
      </c>
      <c r="F8">
        <v>0.47619047619047628</v>
      </c>
      <c r="G8">
        <v>0.38271604938271619</v>
      </c>
      <c r="H8">
        <v>0</v>
      </c>
      <c r="I8">
        <v>0</v>
      </c>
      <c r="J8">
        <v>0.33333333333333331</v>
      </c>
      <c r="K8">
        <v>7.3350694444444406E-2</v>
      </c>
      <c r="L8">
        <v>0</v>
      </c>
      <c r="M8">
        <v>0</v>
      </c>
      <c r="N8">
        <v>0</v>
      </c>
      <c r="O8">
        <v>0.27083333333333331</v>
      </c>
      <c r="P8">
        <v>0.12896825396825401</v>
      </c>
      <c r="Q8">
        <v>0.1036522633744856</v>
      </c>
      <c r="R8">
        <v>0</v>
      </c>
      <c r="S8">
        <v>0</v>
      </c>
      <c r="T8">
        <v>9.0277777777777748E-2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0.47619047619047628</v>
      </c>
      <c r="AU8">
        <v>0.38271604938271619</v>
      </c>
      <c r="AV8">
        <v>0</v>
      </c>
      <c r="AW8">
        <v>0</v>
      </c>
      <c r="AX8">
        <v>0.33333333333333331</v>
      </c>
      <c r="AY8">
        <v>0.22675736961451251</v>
      </c>
      <c r="AZ8">
        <v>0.18224573780129349</v>
      </c>
      <c r="BA8">
        <v>0</v>
      </c>
      <c r="BB8">
        <v>0</v>
      </c>
      <c r="BC8">
        <v>0.15873015873015869</v>
      </c>
      <c r="BD8">
        <v>0.14647157445511369</v>
      </c>
      <c r="BE8">
        <v>0</v>
      </c>
      <c r="BF8">
        <v>0</v>
      </c>
      <c r="BG8">
        <v>0.12757201646090541</v>
      </c>
      <c r="BH8">
        <v>0</v>
      </c>
      <c r="BI8">
        <v>0</v>
      </c>
      <c r="BJ8">
        <v>0</v>
      </c>
      <c r="BK8">
        <v>0</v>
      </c>
      <c r="BL8">
        <v>0</v>
      </c>
      <c r="BM8">
        <v>0.1111111111111111</v>
      </c>
      <c r="BN8">
        <v>23000</v>
      </c>
      <c r="BO8" s="10">
        <v>23042.082102537981</v>
      </c>
      <c r="BP8" s="10">
        <v>23060.53144968547</v>
      </c>
      <c r="BQ8" s="8">
        <f t="shared" si="0"/>
        <v>-42.082102537980973</v>
      </c>
      <c r="BR8" s="8">
        <f t="shared" si="1"/>
        <v>-60.531449685469852</v>
      </c>
      <c r="BS8" s="5">
        <f t="shared" si="2"/>
        <v>-1.8263151025464761E-3</v>
      </c>
      <c r="BT8" s="5">
        <f t="shared" si="3"/>
        <v>-2.6318021602378195E-3</v>
      </c>
    </row>
    <row r="9" spans="1:72" hidden="1" x14ac:dyDescent="0.3">
      <c r="A9">
        <v>0.35416666666666657</v>
      </c>
      <c r="B9">
        <v>0</v>
      </c>
      <c r="C9">
        <v>0</v>
      </c>
      <c r="D9">
        <v>0</v>
      </c>
      <c r="E9">
        <v>0</v>
      </c>
      <c r="F9">
        <v>0.92857142857142838</v>
      </c>
      <c r="G9">
        <v>0.14814814814814811</v>
      </c>
      <c r="H9">
        <v>0</v>
      </c>
      <c r="I9">
        <v>0</v>
      </c>
      <c r="J9">
        <v>0</v>
      </c>
      <c r="K9">
        <v>0.12543402777777779</v>
      </c>
      <c r="L9">
        <v>0</v>
      </c>
      <c r="M9">
        <v>0</v>
      </c>
      <c r="N9">
        <v>0</v>
      </c>
      <c r="O9">
        <v>0</v>
      </c>
      <c r="P9">
        <v>0.32886904761904751</v>
      </c>
      <c r="Q9">
        <v>5.2469135802469133E-2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0.86224489795918335</v>
      </c>
      <c r="AZ9">
        <v>0.1375661375661375</v>
      </c>
      <c r="BA9">
        <v>0</v>
      </c>
      <c r="BB9">
        <v>0</v>
      </c>
      <c r="BC9">
        <v>0</v>
      </c>
      <c r="BD9">
        <v>2.194787379972565E-2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23000</v>
      </c>
      <c r="BO9" s="10">
        <v>22987.534632034629</v>
      </c>
      <c r="BP9" s="10">
        <v>20655.305889849551</v>
      </c>
      <c r="BQ9" s="8">
        <f t="shared" si="0"/>
        <v>12.465367965371115</v>
      </c>
      <c r="BR9" s="8">
        <f t="shared" si="1"/>
        <v>2344.694110150449</v>
      </c>
      <c r="BS9" s="5">
        <f t="shared" si="2"/>
        <v>5.4226641372841309E-4</v>
      </c>
      <c r="BT9" s="5">
        <f t="shared" si="3"/>
        <v>0.1019432221804543</v>
      </c>
    </row>
    <row r="10" spans="1:72" hidden="1" x14ac:dyDescent="0.3">
      <c r="A10">
        <v>4.166666666666663E-2</v>
      </c>
      <c r="B10">
        <v>1</v>
      </c>
      <c r="C10">
        <v>0</v>
      </c>
      <c r="D10">
        <v>0</v>
      </c>
      <c r="E10">
        <v>0</v>
      </c>
      <c r="F10">
        <v>0.85714285714285721</v>
      </c>
      <c r="G10">
        <v>0.32098765432098769</v>
      </c>
      <c r="H10">
        <v>1</v>
      </c>
      <c r="I10">
        <v>1</v>
      </c>
      <c r="J10">
        <v>0.33333333333333331</v>
      </c>
      <c r="K10">
        <v>1.736111111111108E-3</v>
      </c>
      <c r="L10">
        <v>4.166666666666663E-2</v>
      </c>
      <c r="M10">
        <v>0</v>
      </c>
      <c r="N10">
        <v>0</v>
      </c>
      <c r="O10">
        <v>0</v>
      </c>
      <c r="P10">
        <v>3.5714285714285678E-2</v>
      </c>
      <c r="Q10">
        <v>1.337448559670781E-2</v>
      </c>
      <c r="R10">
        <v>4.166666666666663E-2</v>
      </c>
      <c r="S10">
        <v>4.166666666666663E-2</v>
      </c>
      <c r="T10">
        <v>1.3888888888888879E-2</v>
      </c>
      <c r="U10">
        <v>1</v>
      </c>
      <c r="V10">
        <v>0</v>
      </c>
      <c r="W10">
        <v>0</v>
      </c>
      <c r="X10">
        <v>0</v>
      </c>
      <c r="Y10">
        <v>0.85714285714285721</v>
      </c>
      <c r="Z10">
        <v>0.32098765432098769</v>
      </c>
      <c r="AA10">
        <v>1</v>
      </c>
      <c r="AB10">
        <v>1</v>
      </c>
      <c r="AC10">
        <v>0.33333333333333331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0.73469387755102056</v>
      </c>
      <c r="AZ10">
        <v>0.27513227513227517</v>
      </c>
      <c r="BA10">
        <v>0.85714285714285721</v>
      </c>
      <c r="BB10">
        <v>0.85714285714285721</v>
      </c>
      <c r="BC10">
        <v>0.2857142857142857</v>
      </c>
      <c r="BD10">
        <v>0.1030330742264899</v>
      </c>
      <c r="BE10">
        <v>0.32098765432098769</v>
      </c>
      <c r="BF10">
        <v>0.32098765432098769</v>
      </c>
      <c r="BG10">
        <v>0.10699588477366261</v>
      </c>
      <c r="BH10">
        <v>1</v>
      </c>
      <c r="BI10">
        <v>1</v>
      </c>
      <c r="BJ10">
        <v>0.33333333333333331</v>
      </c>
      <c r="BK10">
        <v>1</v>
      </c>
      <c r="BL10">
        <v>0.33333333333333331</v>
      </c>
      <c r="BM10">
        <v>0.1111111111111111</v>
      </c>
      <c r="BN10">
        <v>16000</v>
      </c>
      <c r="BO10" s="10">
        <v>15531.32135593165</v>
      </c>
      <c r="BP10" s="10">
        <v>16022.201553961389</v>
      </c>
      <c r="BQ10" s="8">
        <f t="shared" si="0"/>
        <v>468.67864406834997</v>
      </c>
      <c r="BR10" s="8">
        <f t="shared" si="1"/>
        <v>-22.201553961389436</v>
      </c>
      <c r="BS10" s="5">
        <f t="shared" si="2"/>
        <v>3.0176353532814799E-2</v>
      </c>
      <c r="BT10" s="5">
        <f t="shared" si="3"/>
        <v>-1.3875971225868397E-3</v>
      </c>
    </row>
    <row r="11" spans="1:72" hidden="1" x14ac:dyDescent="0.3">
      <c r="A11">
        <v>0.875</v>
      </c>
      <c r="B11">
        <v>0</v>
      </c>
      <c r="C11">
        <v>1</v>
      </c>
      <c r="D11">
        <v>0</v>
      </c>
      <c r="E11">
        <v>0</v>
      </c>
      <c r="F11">
        <v>0.85714285714285721</v>
      </c>
      <c r="G11">
        <v>0.28395061728395071</v>
      </c>
      <c r="H11">
        <v>0</v>
      </c>
      <c r="I11">
        <v>0</v>
      </c>
      <c r="J11">
        <v>0.66666666666666663</v>
      </c>
      <c r="K11">
        <v>0.765625</v>
      </c>
      <c r="L11">
        <v>0</v>
      </c>
      <c r="M11">
        <v>0.875</v>
      </c>
      <c r="N11">
        <v>0</v>
      </c>
      <c r="O11">
        <v>0</v>
      </c>
      <c r="P11">
        <v>0.75</v>
      </c>
      <c r="Q11">
        <v>0.24845679012345681</v>
      </c>
      <c r="R11">
        <v>0</v>
      </c>
      <c r="S11">
        <v>0</v>
      </c>
      <c r="T11">
        <v>0.58333333333333326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0.85714285714285721</v>
      </c>
      <c r="AH11">
        <v>0.28395061728395071</v>
      </c>
      <c r="AI11">
        <v>0</v>
      </c>
      <c r="AJ11">
        <v>0</v>
      </c>
      <c r="AK11">
        <v>0.66666666666666663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0.73469387755102056</v>
      </c>
      <c r="AZ11">
        <v>0.2433862433862434</v>
      </c>
      <c r="BA11">
        <v>0</v>
      </c>
      <c r="BB11">
        <v>0</v>
      </c>
      <c r="BC11">
        <v>0.5714285714285714</v>
      </c>
      <c r="BD11">
        <v>8.0627953055936619E-2</v>
      </c>
      <c r="BE11">
        <v>0</v>
      </c>
      <c r="BF11">
        <v>0</v>
      </c>
      <c r="BG11">
        <v>0.1893004115226338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0.44444444444444442</v>
      </c>
      <c r="BN11">
        <v>28000</v>
      </c>
      <c r="BO11" s="10">
        <v>27993.5</v>
      </c>
      <c r="BP11" s="10">
        <v>27293.20756140256</v>
      </c>
      <c r="BQ11" s="8">
        <f t="shared" si="0"/>
        <v>6.5</v>
      </c>
      <c r="BR11" s="8">
        <f t="shared" si="1"/>
        <v>706.7924385974402</v>
      </c>
      <c r="BS11" s="5">
        <f t="shared" si="2"/>
        <v>2.3219675996213407E-4</v>
      </c>
      <c r="BT11" s="5">
        <f t="shared" si="3"/>
        <v>2.5242587092765723E-2</v>
      </c>
    </row>
    <row r="12" spans="1:72" hidden="1" x14ac:dyDescent="0.3">
      <c r="A12">
        <v>0.79166666666666652</v>
      </c>
      <c r="B12">
        <v>0</v>
      </c>
      <c r="C12">
        <v>0</v>
      </c>
      <c r="D12">
        <v>0</v>
      </c>
      <c r="E12">
        <v>0</v>
      </c>
      <c r="F12">
        <v>0.57142857142857162</v>
      </c>
      <c r="G12">
        <v>0.54320987654320985</v>
      </c>
      <c r="H12">
        <v>1</v>
      </c>
      <c r="I12">
        <v>0</v>
      </c>
      <c r="J12">
        <v>0</v>
      </c>
      <c r="K12">
        <v>0.62673611111111083</v>
      </c>
      <c r="L12">
        <v>0</v>
      </c>
      <c r="M12">
        <v>0</v>
      </c>
      <c r="N12">
        <v>0</v>
      </c>
      <c r="O12">
        <v>0</v>
      </c>
      <c r="P12">
        <v>0.45238095238095238</v>
      </c>
      <c r="Q12">
        <v>0.43004115226337442</v>
      </c>
      <c r="R12">
        <v>0.79166666666666652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0.32653061224489821</v>
      </c>
      <c r="AZ12">
        <v>0.31040564373897722</v>
      </c>
      <c r="BA12">
        <v>0.57142857142857162</v>
      </c>
      <c r="BB12">
        <v>0</v>
      </c>
      <c r="BC12">
        <v>0</v>
      </c>
      <c r="BD12">
        <v>0.29507696997408928</v>
      </c>
      <c r="BE12">
        <v>0.54320987654320985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35000</v>
      </c>
      <c r="BO12">
        <v>32868.927102717549</v>
      </c>
      <c r="BP12">
        <v>30078.025685333501</v>
      </c>
      <c r="BQ12">
        <f t="shared" si="0"/>
        <v>2131.0728972824509</v>
      </c>
      <c r="BR12">
        <f t="shared" si="1"/>
        <v>4921.9743146664987</v>
      </c>
      <c r="BS12" s="5">
        <f t="shared" si="2"/>
        <v>6.4835487042905551E-2</v>
      </c>
      <c r="BT12" s="5">
        <f t="shared" si="3"/>
        <v>0.14062783756189995</v>
      </c>
    </row>
    <row r="13" spans="1:72" hidden="1" x14ac:dyDescent="0.3">
      <c r="A13">
        <v>0.33333333333333331</v>
      </c>
      <c r="B13">
        <v>0</v>
      </c>
      <c r="C13">
        <v>1</v>
      </c>
      <c r="D13">
        <v>0</v>
      </c>
      <c r="E13">
        <v>0</v>
      </c>
      <c r="F13">
        <v>0.64285714285714279</v>
      </c>
      <c r="G13">
        <v>0.13580246913580249</v>
      </c>
      <c r="H13">
        <v>0</v>
      </c>
      <c r="I13">
        <v>0</v>
      </c>
      <c r="J13">
        <v>0.33333333333333331</v>
      </c>
      <c r="K13">
        <v>0.1111111111111111</v>
      </c>
      <c r="L13">
        <v>0</v>
      </c>
      <c r="M13">
        <v>0.33333333333333331</v>
      </c>
      <c r="N13">
        <v>0</v>
      </c>
      <c r="O13">
        <v>0</v>
      </c>
      <c r="P13">
        <v>0.21428571428571419</v>
      </c>
      <c r="Q13">
        <v>4.5267489711934172E-2</v>
      </c>
      <c r="R13">
        <v>0</v>
      </c>
      <c r="S13">
        <v>0</v>
      </c>
      <c r="T13">
        <v>0.1111111111111111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0.64285714285714279</v>
      </c>
      <c r="AH13">
        <v>0.13580246913580249</v>
      </c>
      <c r="AI13">
        <v>0</v>
      </c>
      <c r="AJ13">
        <v>0</v>
      </c>
      <c r="AK13">
        <v>0.33333333333333331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0.41326530612244888</v>
      </c>
      <c r="AZ13">
        <v>8.7301587301587324E-2</v>
      </c>
      <c r="BA13">
        <v>0</v>
      </c>
      <c r="BB13">
        <v>0</v>
      </c>
      <c r="BC13">
        <v>0.21428571428571419</v>
      </c>
      <c r="BD13">
        <v>1.844231062338059E-2</v>
      </c>
      <c r="BE13">
        <v>0</v>
      </c>
      <c r="BF13">
        <v>0</v>
      </c>
      <c r="BG13">
        <v>4.5267489711934172E-2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0.1111111111111111</v>
      </c>
      <c r="BN13">
        <v>23000</v>
      </c>
      <c r="BO13" s="10">
        <v>22749.36147186147</v>
      </c>
      <c r="BP13" s="10">
        <v>21931.054449820462</v>
      </c>
      <c r="BQ13" s="8">
        <f t="shared" si="0"/>
        <v>250.63852813853009</v>
      </c>
      <c r="BR13" s="8">
        <f t="shared" si="1"/>
        <v>1068.9455501795383</v>
      </c>
      <c r="BS13" s="5">
        <f t="shared" si="2"/>
        <v>1.1017387386830314E-2</v>
      </c>
      <c r="BT13" s="5">
        <f t="shared" si="3"/>
        <v>4.6475893486066878E-2</v>
      </c>
    </row>
    <row r="14" spans="1:72" hidden="1" x14ac:dyDescent="0.3">
      <c r="A14">
        <v>0.39583333333333331</v>
      </c>
      <c r="B14">
        <v>0</v>
      </c>
      <c r="C14">
        <v>1</v>
      </c>
      <c r="D14">
        <v>0</v>
      </c>
      <c r="E14">
        <v>0</v>
      </c>
      <c r="F14">
        <v>0.88095238095238093</v>
      </c>
      <c r="G14">
        <v>0.43209876543209869</v>
      </c>
      <c r="H14">
        <v>0</v>
      </c>
      <c r="I14">
        <v>0</v>
      </c>
      <c r="J14">
        <v>0</v>
      </c>
      <c r="K14">
        <v>0.15668402777777771</v>
      </c>
      <c r="L14">
        <v>0</v>
      </c>
      <c r="M14">
        <v>0.39583333333333331</v>
      </c>
      <c r="N14">
        <v>0</v>
      </c>
      <c r="O14">
        <v>0</v>
      </c>
      <c r="P14">
        <v>0.34871031746031739</v>
      </c>
      <c r="Q14">
        <v>0.1710390946502057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0.88095238095238093</v>
      </c>
      <c r="AH14">
        <v>0.43209876543209869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0.77607709750566889</v>
      </c>
      <c r="AZ14">
        <v>0.3806584362139917</v>
      </c>
      <c r="BA14">
        <v>0</v>
      </c>
      <c r="BB14">
        <v>0</v>
      </c>
      <c r="BC14">
        <v>0</v>
      </c>
      <c r="BD14">
        <v>0.18670934308794379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23000</v>
      </c>
      <c r="BO14" s="10">
        <v>23033.00595238095</v>
      </c>
      <c r="BP14" s="10">
        <v>23154.521526990051</v>
      </c>
      <c r="BQ14" s="8">
        <f t="shared" si="0"/>
        <v>-33.005952380950475</v>
      </c>
      <c r="BR14" s="8">
        <f t="shared" si="1"/>
        <v>-154.52152699005092</v>
      </c>
      <c r="BS14" s="5">
        <f t="shared" si="2"/>
        <v>-1.4329850150339846E-3</v>
      </c>
      <c r="BT14" s="5">
        <f t="shared" si="3"/>
        <v>-6.7183272604369963E-3</v>
      </c>
    </row>
    <row r="15" spans="1:72" hidden="1" x14ac:dyDescent="0.3">
      <c r="A15">
        <v>0.375</v>
      </c>
      <c r="B15">
        <v>1</v>
      </c>
      <c r="C15">
        <v>1</v>
      </c>
      <c r="D15">
        <v>0</v>
      </c>
      <c r="E15">
        <v>0</v>
      </c>
      <c r="F15">
        <v>9.5238095238095344E-2</v>
      </c>
      <c r="G15">
        <v>0.28395061728395071</v>
      </c>
      <c r="H15">
        <v>1</v>
      </c>
      <c r="I15">
        <v>0</v>
      </c>
      <c r="J15">
        <v>0</v>
      </c>
      <c r="K15">
        <v>0.140625</v>
      </c>
      <c r="L15">
        <v>0.375</v>
      </c>
      <c r="M15">
        <v>0.375</v>
      </c>
      <c r="N15">
        <v>0</v>
      </c>
      <c r="O15">
        <v>0</v>
      </c>
      <c r="P15">
        <v>3.5714285714285747E-2</v>
      </c>
      <c r="Q15">
        <v>0.1064814814814815</v>
      </c>
      <c r="R15">
        <v>0.375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9.5238095238095344E-2</v>
      </c>
      <c r="Z15">
        <v>0.28395061728395071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9.5238095238095344E-2</v>
      </c>
      <c r="AH15">
        <v>0.28395061728395071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9.0702947845805182E-3</v>
      </c>
      <c r="AZ15">
        <v>2.704291593180486E-2</v>
      </c>
      <c r="BA15">
        <v>9.5238095238095344E-2</v>
      </c>
      <c r="BB15">
        <v>0</v>
      </c>
      <c r="BC15">
        <v>0</v>
      </c>
      <c r="BD15">
        <v>8.0627953055936619E-2</v>
      </c>
      <c r="BE15">
        <v>0.28395061728395071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23000</v>
      </c>
      <c r="BO15" s="10">
        <v>22966.541666666672</v>
      </c>
      <c r="BP15" s="10">
        <v>22103.81356555413</v>
      </c>
      <c r="BQ15" s="8">
        <f t="shared" si="0"/>
        <v>33.458333333328483</v>
      </c>
      <c r="BR15" s="8">
        <f t="shared" si="1"/>
        <v>896.18643444586996</v>
      </c>
      <c r="BS15" s="5">
        <f t="shared" si="2"/>
        <v>1.4568294094486787E-3</v>
      </c>
      <c r="BT15" s="5">
        <f t="shared" si="3"/>
        <v>3.8964627584603041E-2</v>
      </c>
    </row>
    <row r="16" spans="1:72" hidden="1" x14ac:dyDescent="0.3">
      <c r="A16">
        <v>0.35416666666666657</v>
      </c>
      <c r="B16">
        <v>1</v>
      </c>
      <c r="C16">
        <v>0</v>
      </c>
      <c r="D16">
        <v>0</v>
      </c>
      <c r="E16">
        <v>0</v>
      </c>
      <c r="F16">
        <v>0.73809523809523769</v>
      </c>
      <c r="G16">
        <v>0.20987654320987659</v>
      </c>
      <c r="H16">
        <v>0</v>
      </c>
      <c r="I16">
        <v>0</v>
      </c>
      <c r="J16">
        <v>0</v>
      </c>
      <c r="K16">
        <v>0.12543402777777779</v>
      </c>
      <c r="L16">
        <v>0.35416666666666657</v>
      </c>
      <c r="M16">
        <v>0</v>
      </c>
      <c r="N16">
        <v>0</v>
      </c>
      <c r="O16">
        <v>0</v>
      </c>
      <c r="P16">
        <v>0.26140873015873001</v>
      </c>
      <c r="Q16">
        <v>7.4331275720164611E-2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0.73809523809523769</v>
      </c>
      <c r="Z16">
        <v>0.20987654320987659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0.54478458049886558</v>
      </c>
      <c r="AZ16">
        <v>0.1549088771310993</v>
      </c>
      <c r="BA16">
        <v>0</v>
      </c>
      <c r="BB16">
        <v>0</v>
      </c>
      <c r="BC16">
        <v>0</v>
      </c>
      <c r="BD16">
        <v>4.4048163389727203E-2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23000</v>
      </c>
      <c r="BO16" s="10">
        <v>22990.682957393488</v>
      </c>
      <c r="BP16" s="10">
        <v>20789.78564055177</v>
      </c>
      <c r="BQ16" s="8">
        <f t="shared" si="0"/>
        <v>9.3170426065116771</v>
      </c>
      <c r="BR16" s="8">
        <f t="shared" si="1"/>
        <v>2210.2143594482295</v>
      </c>
      <c r="BS16" s="5">
        <f t="shared" si="2"/>
        <v>4.0525297242270241E-4</v>
      </c>
      <c r="BT16" s="5">
        <f t="shared" si="3"/>
        <v>9.6096276497749114E-2</v>
      </c>
    </row>
    <row r="17" spans="1:72" hidden="1" x14ac:dyDescent="0.3">
      <c r="A17">
        <v>0.64583333333333326</v>
      </c>
      <c r="B17">
        <v>0</v>
      </c>
      <c r="C17">
        <v>1</v>
      </c>
      <c r="D17">
        <v>0</v>
      </c>
      <c r="E17">
        <v>0</v>
      </c>
      <c r="F17">
        <v>0.42857142857142883</v>
      </c>
      <c r="G17">
        <v>0.28395061728395071</v>
      </c>
      <c r="H17">
        <v>1</v>
      </c>
      <c r="I17">
        <v>0</v>
      </c>
      <c r="J17">
        <v>0.33333333333333331</v>
      </c>
      <c r="K17">
        <v>0.41710069444444442</v>
      </c>
      <c r="L17">
        <v>0</v>
      </c>
      <c r="M17">
        <v>0.64583333333333326</v>
      </c>
      <c r="N17">
        <v>0</v>
      </c>
      <c r="O17">
        <v>0</v>
      </c>
      <c r="P17">
        <v>0.27678571428571441</v>
      </c>
      <c r="Q17">
        <v>0.1833847736625514</v>
      </c>
      <c r="R17">
        <v>0.64583333333333326</v>
      </c>
      <c r="S17">
        <v>0</v>
      </c>
      <c r="T17">
        <v>0.21527777777777771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0.42857142857142883</v>
      </c>
      <c r="AH17">
        <v>0.28395061728395071</v>
      </c>
      <c r="AI17">
        <v>1</v>
      </c>
      <c r="AJ17">
        <v>0</v>
      </c>
      <c r="AK17">
        <v>0.33333333333333331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0.18367346938775531</v>
      </c>
      <c r="AZ17">
        <v>0.1216931216931218</v>
      </c>
      <c r="BA17">
        <v>0.42857142857142883</v>
      </c>
      <c r="BB17">
        <v>0</v>
      </c>
      <c r="BC17">
        <v>0.1428571428571429</v>
      </c>
      <c r="BD17">
        <v>8.0627953055936619E-2</v>
      </c>
      <c r="BE17">
        <v>0.28395061728395071</v>
      </c>
      <c r="BF17">
        <v>0</v>
      </c>
      <c r="BG17">
        <v>9.4650205761316886E-2</v>
      </c>
      <c r="BH17">
        <v>1</v>
      </c>
      <c r="BI17">
        <v>0</v>
      </c>
      <c r="BJ17">
        <v>0.33333333333333331</v>
      </c>
      <c r="BK17">
        <v>0</v>
      </c>
      <c r="BL17">
        <v>0</v>
      </c>
      <c r="BM17">
        <v>0.1111111111111111</v>
      </c>
      <c r="BN17">
        <v>29000</v>
      </c>
      <c r="BO17">
        <v>27467.766511266509</v>
      </c>
      <c r="BP17">
        <v>26020.949760101761</v>
      </c>
      <c r="BQ17">
        <f t="shared" si="0"/>
        <v>1532.233488733491</v>
      </c>
      <c r="BR17">
        <f t="shared" si="1"/>
        <v>2979.0502398982389</v>
      </c>
      <c r="BS17" s="5">
        <f t="shared" si="2"/>
        <v>5.5782966121581512E-2</v>
      </c>
      <c r="BT17" s="5">
        <f t="shared" si="3"/>
        <v>0.10272587034131858</v>
      </c>
    </row>
    <row r="18" spans="1:72" hidden="1" x14ac:dyDescent="0.3">
      <c r="A18">
        <v>0.6875</v>
      </c>
      <c r="B18">
        <v>0</v>
      </c>
      <c r="C18">
        <v>1</v>
      </c>
      <c r="D18">
        <v>0</v>
      </c>
      <c r="E18">
        <v>0</v>
      </c>
      <c r="F18">
        <v>0.47619047619047628</v>
      </c>
      <c r="G18">
        <v>0.19753086419753091</v>
      </c>
      <c r="H18">
        <v>0</v>
      </c>
      <c r="I18">
        <v>0</v>
      </c>
      <c r="J18">
        <v>0.33333333333333331</v>
      </c>
      <c r="K18">
        <v>0.47265625</v>
      </c>
      <c r="L18">
        <v>0</v>
      </c>
      <c r="M18">
        <v>0.6875</v>
      </c>
      <c r="N18">
        <v>0</v>
      </c>
      <c r="O18">
        <v>0</v>
      </c>
      <c r="P18">
        <v>0.32738095238095238</v>
      </c>
      <c r="Q18">
        <v>0.13580246913580249</v>
      </c>
      <c r="R18">
        <v>0</v>
      </c>
      <c r="S18">
        <v>0</v>
      </c>
      <c r="T18">
        <v>0.22916666666666671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0.47619047619047628</v>
      </c>
      <c r="AH18">
        <v>0.19753086419753091</v>
      </c>
      <c r="AI18">
        <v>0</v>
      </c>
      <c r="AJ18">
        <v>0</v>
      </c>
      <c r="AK18">
        <v>0.33333333333333331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0.22675736961451251</v>
      </c>
      <c r="AZ18">
        <v>9.4062316284538525E-2</v>
      </c>
      <c r="BA18">
        <v>0</v>
      </c>
      <c r="BB18">
        <v>0</v>
      </c>
      <c r="BC18">
        <v>0.15873015873015869</v>
      </c>
      <c r="BD18">
        <v>3.9018442310623368E-2</v>
      </c>
      <c r="BE18">
        <v>0</v>
      </c>
      <c r="BF18">
        <v>0</v>
      </c>
      <c r="BG18">
        <v>6.5843621399176946E-2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0.1111111111111111</v>
      </c>
      <c r="BN18">
        <v>25000</v>
      </c>
      <c r="BO18" s="10">
        <v>25020.441176470591</v>
      </c>
      <c r="BP18" s="10">
        <v>26096.802648931931</v>
      </c>
      <c r="BQ18" s="8">
        <f t="shared" si="0"/>
        <v>-20.441176470591017</v>
      </c>
      <c r="BR18" s="8">
        <f t="shared" si="1"/>
        <v>-1096.8026489319309</v>
      </c>
      <c r="BS18" s="5">
        <f t="shared" si="2"/>
        <v>-8.1697905829950163E-4</v>
      </c>
      <c r="BT18" s="5">
        <f t="shared" si="3"/>
        <v>-4.3872105957277238E-2</v>
      </c>
    </row>
    <row r="19" spans="1:72" hidden="1" x14ac:dyDescent="0.3">
      <c r="A19">
        <v>0.83333333333333326</v>
      </c>
      <c r="B19">
        <v>1</v>
      </c>
      <c r="C19">
        <v>0</v>
      </c>
      <c r="D19">
        <v>0</v>
      </c>
      <c r="E19">
        <v>1</v>
      </c>
      <c r="F19">
        <v>0.47619047619047628</v>
      </c>
      <c r="G19">
        <v>9.8765432098765427E-2</v>
      </c>
      <c r="H19">
        <v>0</v>
      </c>
      <c r="I19">
        <v>0</v>
      </c>
      <c r="J19">
        <v>0</v>
      </c>
      <c r="K19">
        <v>0.69444444444444431</v>
      </c>
      <c r="L19">
        <v>0.83333333333333326</v>
      </c>
      <c r="M19">
        <v>0</v>
      </c>
      <c r="N19">
        <v>0</v>
      </c>
      <c r="O19">
        <v>0.83333333333333326</v>
      </c>
      <c r="P19">
        <v>0.39682539682539691</v>
      </c>
      <c r="Q19">
        <v>8.230452674897118E-2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0.47619047619047628</v>
      </c>
      <c r="Z19">
        <v>9.8765432098765427E-2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0.47619047619047628</v>
      </c>
      <c r="AU19">
        <v>9.8765432098765427E-2</v>
      </c>
      <c r="AV19">
        <v>0</v>
      </c>
      <c r="AW19">
        <v>0</v>
      </c>
      <c r="AX19">
        <v>0</v>
      </c>
      <c r="AY19">
        <v>0.22675736961451251</v>
      </c>
      <c r="AZ19">
        <v>4.7031158142269262E-2</v>
      </c>
      <c r="BA19">
        <v>0</v>
      </c>
      <c r="BB19">
        <v>0</v>
      </c>
      <c r="BC19">
        <v>0</v>
      </c>
      <c r="BD19">
        <v>9.7546105776558437E-3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25000</v>
      </c>
      <c r="BO19" s="10">
        <v>25213.081293706291</v>
      </c>
      <c r="BP19" s="10">
        <v>28000.907765403779</v>
      </c>
      <c r="BQ19" s="8">
        <f t="shared" si="0"/>
        <v>-213.08129370629104</v>
      </c>
      <c r="BR19" s="8">
        <f t="shared" si="1"/>
        <v>-3000.9077654037792</v>
      </c>
      <c r="BS19" s="5">
        <f t="shared" si="2"/>
        <v>-8.4512198736883676E-3</v>
      </c>
      <c r="BT19" s="5">
        <f t="shared" si="3"/>
        <v>-0.12003631061615117</v>
      </c>
    </row>
    <row r="20" spans="1:72" hidden="1" x14ac:dyDescent="0.3">
      <c r="A20">
        <v>0.375</v>
      </c>
      <c r="B20">
        <v>1</v>
      </c>
      <c r="C20">
        <v>1</v>
      </c>
      <c r="D20">
        <v>0</v>
      </c>
      <c r="E20">
        <v>0</v>
      </c>
      <c r="F20">
        <v>0.30952380952380981</v>
      </c>
      <c r="G20">
        <v>9.8765432098765427E-2</v>
      </c>
      <c r="H20">
        <v>0</v>
      </c>
      <c r="I20">
        <v>0</v>
      </c>
      <c r="J20">
        <v>0.33333333333333331</v>
      </c>
      <c r="K20">
        <v>0.140625</v>
      </c>
      <c r="L20">
        <v>0.375</v>
      </c>
      <c r="M20">
        <v>0.375</v>
      </c>
      <c r="N20">
        <v>0</v>
      </c>
      <c r="O20">
        <v>0</v>
      </c>
      <c r="P20">
        <v>0.1160714285714287</v>
      </c>
      <c r="Q20">
        <v>3.7037037037037028E-2</v>
      </c>
      <c r="R20">
        <v>0</v>
      </c>
      <c r="S20">
        <v>0</v>
      </c>
      <c r="T20">
        <v>0.125</v>
      </c>
      <c r="U20">
        <v>1</v>
      </c>
      <c r="V20">
        <v>1</v>
      </c>
      <c r="W20">
        <v>0</v>
      </c>
      <c r="X20">
        <v>0</v>
      </c>
      <c r="Y20">
        <v>0.30952380952380981</v>
      </c>
      <c r="Z20">
        <v>9.8765432098765427E-2</v>
      </c>
      <c r="AA20">
        <v>0</v>
      </c>
      <c r="AB20">
        <v>0</v>
      </c>
      <c r="AC20">
        <v>0.33333333333333331</v>
      </c>
      <c r="AD20">
        <v>1</v>
      </c>
      <c r="AE20">
        <v>0</v>
      </c>
      <c r="AF20">
        <v>0</v>
      </c>
      <c r="AG20">
        <v>0.30952380952380981</v>
      </c>
      <c r="AH20">
        <v>9.8765432098765427E-2</v>
      </c>
      <c r="AI20">
        <v>0</v>
      </c>
      <c r="AJ20">
        <v>0</v>
      </c>
      <c r="AK20">
        <v>0.33333333333333331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9.5804988662131663E-2</v>
      </c>
      <c r="AZ20">
        <v>3.057025279247504E-2</v>
      </c>
      <c r="BA20">
        <v>0</v>
      </c>
      <c r="BB20">
        <v>0</v>
      </c>
      <c r="BC20">
        <v>0.10317460317460329</v>
      </c>
      <c r="BD20">
        <v>9.7546105776558437E-3</v>
      </c>
      <c r="BE20">
        <v>0</v>
      </c>
      <c r="BF20">
        <v>0</v>
      </c>
      <c r="BG20">
        <v>3.2921810699588473E-2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0.1111111111111111</v>
      </c>
      <c r="BN20">
        <v>23000</v>
      </c>
      <c r="BO20" s="10">
        <v>23097.308608058611</v>
      </c>
      <c r="BP20" s="10">
        <v>22565.635987501679</v>
      </c>
      <c r="BQ20" s="8">
        <f t="shared" si="0"/>
        <v>-97.308608058610844</v>
      </c>
      <c r="BR20" s="8">
        <f t="shared" si="1"/>
        <v>434.36401249832124</v>
      </c>
      <c r="BS20" s="5">
        <f t="shared" si="2"/>
        <v>-4.2129847121954306E-3</v>
      </c>
      <c r="BT20" s="5">
        <f t="shared" si="3"/>
        <v>1.8885391847753098E-2</v>
      </c>
    </row>
    <row r="21" spans="1:72" hidden="1" x14ac:dyDescent="0.3">
      <c r="A21">
        <v>0.8125</v>
      </c>
      <c r="B21">
        <v>1</v>
      </c>
      <c r="C21">
        <v>1</v>
      </c>
      <c r="D21">
        <v>0</v>
      </c>
      <c r="E21">
        <v>0</v>
      </c>
      <c r="F21">
        <v>0.26190476190476192</v>
      </c>
      <c r="G21">
        <v>0.30864197530864201</v>
      </c>
      <c r="H21">
        <v>0</v>
      </c>
      <c r="I21">
        <v>0</v>
      </c>
      <c r="J21">
        <v>0.66666666666666663</v>
      </c>
      <c r="K21">
        <v>0.66015625</v>
      </c>
      <c r="L21">
        <v>0.8125</v>
      </c>
      <c r="M21">
        <v>0.8125</v>
      </c>
      <c r="N21">
        <v>0</v>
      </c>
      <c r="O21">
        <v>0</v>
      </c>
      <c r="P21">
        <v>0.21279761904761901</v>
      </c>
      <c r="Q21">
        <v>0.25077160493827172</v>
      </c>
      <c r="R21">
        <v>0</v>
      </c>
      <c r="S21">
        <v>0</v>
      </c>
      <c r="T21">
        <v>0.54166666666666663</v>
      </c>
      <c r="U21">
        <v>1</v>
      </c>
      <c r="V21">
        <v>1</v>
      </c>
      <c r="W21">
        <v>0</v>
      </c>
      <c r="X21">
        <v>0</v>
      </c>
      <c r="Y21">
        <v>0.26190476190476192</v>
      </c>
      <c r="Z21">
        <v>0.30864197530864201</v>
      </c>
      <c r="AA21">
        <v>0</v>
      </c>
      <c r="AB21">
        <v>0</v>
      </c>
      <c r="AC21">
        <v>0.66666666666666663</v>
      </c>
      <c r="AD21">
        <v>1</v>
      </c>
      <c r="AE21">
        <v>0</v>
      </c>
      <c r="AF21">
        <v>0</v>
      </c>
      <c r="AG21">
        <v>0.26190476190476192</v>
      </c>
      <c r="AH21">
        <v>0.30864197530864201</v>
      </c>
      <c r="AI21">
        <v>0</v>
      </c>
      <c r="AJ21">
        <v>0</v>
      </c>
      <c r="AK21">
        <v>0.66666666666666663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6.8594104308389997E-2</v>
      </c>
      <c r="AZ21">
        <v>8.083480305702527E-2</v>
      </c>
      <c r="BA21">
        <v>0</v>
      </c>
      <c r="BB21">
        <v>0</v>
      </c>
      <c r="BC21">
        <v>0.17460317460317459</v>
      </c>
      <c r="BD21">
        <v>9.5259868922420388E-2</v>
      </c>
      <c r="BE21">
        <v>0</v>
      </c>
      <c r="BF21">
        <v>0</v>
      </c>
      <c r="BG21">
        <v>0.20576131687242799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0.44444444444444442</v>
      </c>
      <c r="BN21">
        <v>28000</v>
      </c>
      <c r="BO21" s="10">
        <v>27977.00216450217</v>
      </c>
      <c r="BP21" s="10">
        <v>27192.49089552413</v>
      </c>
      <c r="BQ21" s="8">
        <f t="shared" si="0"/>
        <v>22.997835497830238</v>
      </c>
      <c r="BR21" s="8">
        <f t="shared" si="1"/>
        <v>807.50910447587012</v>
      </c>
      <c r="BS21" s="5">
        <f t="shared" si="2"/>
        <v>8.2202644023848966E-4</v>
      </c>
      <c r="BT21" s="5">
        <f t="shared" si="3"/>
        <v>2.8839610874138218E-2</v>
      </c>
    </row>
    <row r="22" spans="1:72" hidden="1" x14ac:dyDescent="0.3">
      <c r="A22">
        <v>0.91666666666666652</v>
      </c>
      <c r="B22">
        <v>0</v>
      </c>
      <c r="C22">
        <v>1</v>
      </c>
      <c r="D22">
        <v>0</v>
      </c>
      <c r="E22">
        <v>0</v>
      </c>
      <c r="F22">
        <v>0.80952380952380976</v>
      </c>
      <c r="G22">
        <v>0.32098765432098769</v>
      </c>
      <c r="H22">
        <v>0</v>
      </c>
      <c r="I22">
        <v>1</v>
      </c>
      <c r="J22">
        <v>0.33333333333333331</v>
      </c>
      <c r="K22">
        <v>0.84027777777777746</v>
      </c>
      <c r="L22">
        <v>0</v>
      </c>
      <c r="M22">
        <v>0.91666666666666652</v>
      </c>
      <c r="N22">
        <v>0</v>
      </c>
      <c r="O22">
        <v>0</v>
      </c>
      <c r="P22">
        <v>0.7420634920634922</v>
      </c>
      <c r="Q22">
        <v>0.29423868312757212</v>
      </c>
      <c r="R22">
        <v>0</v>
      </c>
      <c r="S22">
        <v>0.91666666666666652</v>
      </c>
      <c r="T22">
        <v>0.30555555555555552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0.80952380952380976</v>
      </c>
      <c r="AH22">
        <v>0.32098765432098769</v>
      </c>
      <c r="AI22">
        <v>0</v>
      </c>
      <c r="AJ22">
        <v>1</v>
      </c>
      <c r="AK22">
        <v>0.33333333333333331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0.65532879818594147</v>
      </c>
      <c r="AZ22">
        <v>0.25984714873603781</v>
      </c>
      <c r="BA22">
        <v>0</v>
      </c>
      <c r="BB22">
        <v>0.80952380952380976</v>
      </c>
      <c r="BC22">
        <v>0.26984126984126988</v>
      </c>
      <c r="BD22">
        <v>0.1030330742264899</v>
      </c>
      <c r="BE22">
        <v>0</v>
      </c>
      <c r="BF22">
        <v>0.32098765432098769</v>
      </c>
      <c r="BG22">
        <v>0.10699588477366261</v>
      </c>
      <c r="BH22">
        <v>0</v>
      </c>
      <c r="BI22">
        <v>0</v>
      </c>
      <c r="BJ22">
        <v>0</v>
      </c>
      <c r="BK22">
        <v>1</v>
      </c>
      <c r="BL22">
        <v>0.33333333333333331</v>
      </c>
      <c r="BM22">
        <v>0.1111111111111111</v>
      </c>
      <c r="BN22">
        <v>31000</v>
      </c>
      <c r="BO22" s="10">
        <v>30420.531948314849</v>
      </c>
      <c r="BP22" s="10">
        <v>29888.338720753982</v>
      </c>
      <c r="BQ22" s="8">
        <f t="shared" si="0"/>
        <v>579.46805168515129</v>
      </c>
      <c r="BR22" s="8">
        <f t="shared" si="1"/>
        <v>1111.6612792460182</v>
      </c>
      <c r="BS22" s="5">
        <f t="shared" si="2"/>
        <v>1.9048583787741786E-2</v>
      </c>
      <c r="BT22" s="5">
        <f t="shared" si="3"/>
        <v>3.5860041266000585E-2</v>
      </c>
    </row>
    <row r="23" spans="1:72" hidden="1" x14ac:dyDescent="0.3">
      <c r="A23">
        <v>0</v>
      </c>
      <c r="B23">
        <v>0</v>
      </c>
      <c r="C23">
        <v>1</v>
      </c>
      <c r="D23">
        <v>0</v>
      </c>
      <c r="E23">
        <v>0</v>
      </c>
      <c r="F23">
        <v>0.42857142857142883</v>
      </c>
      <c r="G23">
        <v>0.28395061728395071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0.42857142857142883</v>
      </c>
      <c r="AH23">
        <v>0.28395061728395071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0.18367346938775531</v>
      </c>
      <c r="AZ23">
        <v>0.1216931216931218</v>
      </c>
      <c r="BA23">
        <v>0</v>
      </c>
      <c r="BB23">
        <v>0</v>
      </c>
      <c r="BC23">
        <v>0</v>
      </c>
      <c r="BD23">
        <v>8.0627953055936619E-2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15000</v>
      </c>
      <c r="BO23">
        <v>16642.598575036081</v>
      </c>
      <c r="BP23">
        <v>16687.381280296089</v>
      </c>
      <c r="BQ23">
        <f t="shared" si="0"/>
        <v>-1642.5985750360815</v>
      </c>
      <c r="BR23">
        <f t="shared" si="1"/>
        <v>-1687.3812802960892</v>
      </c>
      <c r="BS23" s="5">
        <f t="shared" si="2"/>
        <v>-9.8698443493072135E-2</v>
      </c>
      <c r="BT23" s="5">
        <f t="shared" si="3"/>
        <v>-0.11249208535307262</v>
      </c>
    </row>
    <row r="24" spans="1:72" hidden="1" x14ac:dyDescent="0.3">
      <c r="A24">
        <v>0.125</v>
      </c>
      <c r="B24">
        <v>0</v>
      </c>
      <c r="C24">
        <v>0</v>
      </c>
      <c r="D24">
        <v>0</v>
      </c>
      <c r="E24">
        <v>0</v>
      </c>
      <c r="F24">
        <v>0.64285714285714279</v>
      </c>
      <c r="G24">
        <v>0.29629629629629628</v>
      </c>
      <c r="H24">
        <v>0</v>
      </c>
      <c r="I24">
        <v>0</v>
      </c>
      <c r="J24">
        <v>0.33333333333333331</v>
      </c>
      <c r="K24">
        <v>1.5625E-2</v>
      </c>
      <c r="L24">
        <v>0</v>
      </c>
      <c r="M24">
        <v>0</v>
      </c>
      <c r="N24">
        <v>0</v>
      </c>
      <c r="O24">
        <v>0</v>
      </c>
      <c r="P24">
        <v>8.0357142857142849E-2</v>
      </c>
      <c r="Q24">
        <v>3.7037037037037028E-2</v>
      </c>
      <c r="R24">
        <v>0</v>
      </c>
      <c r="S24">
        <v>0</v>
      </c>
      <c r="T24">
        <v>4.1666666666666657E-2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0.41326530612244888</v>
      </c>
      <c r="AZ24">
        <v>0.19047619047619041</v>
      </c>
      <c r="BA24">
        <v>0</v>
      </c>
      <c r="BB24">
        <v>0</v>
      </c>
      <c r="BC24">
        <v>0.21428571428571419</v>
      </c>
      <c r="BD24">
        <v>8.77914951989026E-2</v>
      </c>
      <c r="BE24">
        <v>0</v>
      </c>
      <c r="BF24">
        <v>0</v>
      </c>
      <c r="BG24">
        <v>9.8765432098765427E-2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0.1111111111111111</v>
      </c>
      <c r="BN24">
        <v>15000</v>
      </c>
      <c r="BO24" s="10">
        <v>15114.386554621849</v>
      </c>
      <c r="BP24" s="10">
        <v>17520.464024928449</v>
      </c>
      <c r="BQ24" s="8">
        <f t="shared" si="0"/>
        <v>-114.38655462184943</v>
      </c>
      <c r="BR24" s="8">
        <f t="shared" si="1"/>
        <v>-2520.4640249284494</v>
      </c>
      <c r="BS24" s="5">
        <f t="shared" si="2"/>
        <v>-7.568058035863255E-3</v>
      </c>
      <c r="BT24" s="5">
        <f t="shared" si="3"/>
        <v>-0.16803093499522995</v>
      </c>
    </row>
    <row r="25" spans="1:72" hidden="1" x14ac:dyDescent="0.3">
      <c r="A25">
        <v>0.85416666666666652</v>
      </c>
      <c r="B25">
        <v>0</v>
      </c>
      <c r="C25">
        <v>0</v>
      </c>
      <c r="D25">
        <v>0</v>
      </c>
      <c r="E25">
        <v>0</v>
      </c>
      <c r="F25">
        <v>0.90476190476190466</v>
      </c>
      <c r="G25">
        <v>0.37037037037037052</v>
      </c>
      <c r="H25">
        <v>0</v>
      </c>
      <c r="I25">
        <v>0</v>
      </c>
      <c r="J25">
        <v>0</v>
      </c>
      <c r="K25">
        <v>0.7296006944444442</v>
      </c>
      <c r="L25">
        <v>0</v>
      </c>
      <c r="M25">
        <v>0</v>
      </c>
      <c r="N25">
        <v>0</v>
      </c>
      <c r="O25">
        <v>0</v>
      </c>
      <c r="P25">
        <v>0.77281746031746013</v>
      </c>
      <c r="Q25">
        <v>0.31635802469135799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0.81859410430838986</v>
      </c>
      <c r="AZ25">
        <v>0.33509700176366852</v>
      </c>
      <c r="BA25">
        <v>0</v>
      </c>
      <c r="BB25">
        <v>0</v>
      </c>
      <c r="BC25">
        <v>0</v>
      </c>
      <c r="BD25">
        <v>0.13717421124828541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29000</v>
      </c>
      <c r="BO25" s="10">
        <v>28976.985918901359</v>
      </c>
      <c r="BP25" s="10">
        <v>29379.89891237456</v>
      </c>
      <c r="BQ25" s="8">
        <f t="shared" si="0"/>
        <v>23.014081098641327</v>
      </c>
      <c r="BR25" s="8">
        <f t="shared" si="1"/>
        <v>-379.89891237455959</v>
      </c>
      <c r="BS25" s="5">
        <f t="shared" si="2"/>
        <v>7.9421928709395211E-4</v>
      </c>
      <c r="BT25" s="5">
        <f t="shared" si="3"/>
        <v>-1.3099962495674468E-2</v>
      </c>
    </row>
    <row r="26" spans="1:72" hidden="1" x14ac:dyDescent="0.3">
      <c r="A26">
        <v>0.70833333333333326</v>
      </c>
      <c r="B26">
        <v>0</v>
      </c>
      <c r="C26">
        <v>1</v>
      </c>
      <c r="D26">
        <v>0</v>
      </c>
      <c r="E26">
        <v>0</v>
      </c>
      <c r="F26">
        <v>0.85714285714285721</v>
      </c>
      <c r="G26">
        <v>0.27160493827160498</v>
      </c>
      <c r="H26">
        <v>0</v>
      </c>
      <c r="I26">
        <v>0</v>
      </c>
      <c r="J26">
        <v>0</v>
      </c>
      <c r="K26">
        <v>0.50173611111111105</v>
      </c>
      <c r="L26">
        <v>0</v>
      </c>
      <c r="M26">
        <v>0.70833333333333326</v>
      </c>
      <c r="N26">
        <v>0</v>
      </c>
      <c r="O26">
        <v>0</v>
      </c>
      <c r="P26">
        <v>0.6071428571428571</v>
      </c>
      <c r="Q26">
        <v>0.1923868312757202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0.85714285714285721</v>
      </c>
      <c r="AH26">
        <v>0.27160493827160498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0.73469387755102056</v>
      </c>
      <c r="AZ26">
        <v>0.2328042328042329</v>
      </c>
      <c r="BA26">
        <v>0</v>
      </c>
      <c r="BB26">
        <v>0</v>
      </c>
      <c r="BC26">
        <v>0</v>
      </c>
      <c r="BD26">
        <v>7.3769242493522375E-2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29000</v>
      </c>
      <c r="BO26" s="10">
        <v>28467.51906426908</v>
      </c>
      <c r="BP26" s="10">
        <v>26122.997746192421</v>
      </c>
      <c r="BQ26" s="8">
        <f t="shared" si="0"/>
        <v>532.48093573092046</v>
      </c>
      <c r="BR26" s="8">
        <f t="shared" si="1"/>
        <v>2877.0022538075791</v>
      </c>
      <c r="BS26" s="5">
        <f t="shared" si="2"/>
        <v>1.8704859195097977E-2</v>
      </c>
      <c r="BT26" s="5">
        <f t="shared" si="3"/>
        <v>9.9206974269226866E-2</v>
      </c>
    </row>
    <row r="27" spans="1:72" hidden="1" x14ac:dyDescent="0.3">
      <c r="A27">
        <v>0.66666666666666652</v>
      </c>
      <c r="B27">
        <v>0</v>
      </c>
      <c r="C27">
        <v>0</v>
      </c>
      <c r="D27">
        <v>0</v>
      </c>
      <c r="E27">
        <v>0</v>
      </c>
      <c r="F27">
        <v>0.95238095238095211</v>
      </c>
      <c r="G27">
        <v>0.33333333333333343</v>
      </c>
      <c r="H27">
        <v>0</v>
      </c>
      <c r="I27">
        <v>0</v>
      </c>
      <c r="J27">
        <v>0.33333333333333331</v>
      </c>
      <c r="K27">
        <v>0.44444444444444431</v>
      </c>
      <c r="L27">
        <v>0</v>
      </c>
      <c r="M27">
        <v>0</v>
      </c>
      <c r="N27">
        <v>0</v>
      </c>
      <c r="O27">
        <v>0</v>
      </c>
      <c r="P27">
        <v>0.63492063492063455</v>
      </c>
      <c r="Q27">
        <v>0.22222222222222221</v>
      </c>
      <c r="R27">
        <v>0</v>
      </c>
      <c r="S27">
        <v>0</v>
      </c>
      <c r="T27">
        <v>0.22222222222222221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0.90702947845804938</v>
      </c>
      <c r="AZ27">
        <v>0.31746031746031739</v>
      </c>
      <c r="BA27">
        <v>0</v>
      </c>
      <c r="BB27">
        <v>0</v>
      </c>
      <c r="BC27">
        <v>0.31746031746031728</v>
      </c>
      <c r="BD27">
        <v>0.1111111111111111</v>
      </c>
      <c r="BE27">
        <v>0</v>
      </c>
      <c r="BF27">
        <v>0</v>
      </c>
      <c r="BG27">
        <v>0.1111111111111111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0.1111111111111111</v>
      </c>
      <c r="BN27">
        <v>29000</v>
      </c>
      <c r="BO27" s="10">
        <v>28611.686196113831</v>
      </c>
      <c r="BP27" s="10">
        <v>26856.659927522742</v>
      </c>
      <c r="BQ27" s="8">
        <f t="shared" si="0"/>
        <v>388.3138038861689</v>
      </c>
      <c r="BR27" s="8">
        <f t="shared" si="1"/>
        <v>2143.3400724772582</v>
      </c>
      <c r="BS27" s="5">
        <f t="shared" si="2"/>
        <v>1.357186015618022E-2</v>
      </c>
      <c r="BT27" s="5">
        <f t="shared" si="3"/>
        <v>7.390827836128476E-2</v>
      </c>
    </row>
    <row r="28" spans="1:72" hidden="1" x14ac:dyDescent="0.3">
      <c r="A28">
        <v>0.97916666666666652</v>
      </c>
      <c r="B28">
        <v>0</v>
      </c>
      <c r="C28">
        <v>1</v>
      </c>
      <c r="D28">
        <v>0</v>
      </c>
      <c r="E28">
        <v>1</v>
      </c>
      <c r="F28">
        <v>0.5</v>
      </c>
      <c r="G28">
        <v>0.27160493827160498</v>
      </c>
      <c r="H28">
        <v>0</v>
      </c>
      <c r="I28">
        <v>0</v>
      </c>
      <c r="J28">
        <v>0.33333333333333331</v>
      </c>
      <c r="K28">
        <v>0.95876736111111083</v>
      </c>
      <c r="L28">
        <v>0</v>
      </c>
      <c r="M28">
        <v>0.97916666666666652</v>
      </c>
      <c r="N28">
        <v>0</v>
      </c>
      <c r="O28">
        <v>0.97916666666666652</v>
      </c>
      <c r="P28">
        <v>0.48958333333333331</v>
      </c>
      <c r="Q28">
        <v>0.26594650205761322</v>
      </c>
      <c r="R28">
        <v>0</v>
      </c>
      <c r="S28">
        <v>0</v>
      </c>
      <c r="T28">
        <v>0.32638888888888878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0.5</v>
      </c>
      <c r="AH28">
        <v>0.27160493827160498</v>
      </c>
      <c r="AI28">
        <v>0</v>
      </c>
      <c r="AJ28">
        <v>0</v>
      </c>
      <c r="AK28">
        <v>0.33333333333333331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0.5</v>
      </c>
      <c r="AU28">
        <v>0.27160493827160498</v>
      </c>
      <c r="AV28">
        <v>0</v>
      </c>
      <c r="AW28">
        <v>0</v>
      </c>
      <c r="AX28">
        <v>0.33333333333333331</v>
      </c>
      <c r="AY28">
        <v>0.25</v>
      </c>
      <c r="AZ28">
        <v>0.13580246913580249</v>
      </c>
      <c r="BA28">
        <v>0</v>
      </c>
      <c r="BB28">
        <v>0</v>
      </c>
      <c r="BC28">
        <v>0.16666666666666671</v>
      </c>
      <c r="BD28">
        <v>7.3769242493522375E-2</v>
      </c>
      <c r="BE28">
        <v>0</v>
      </c>
      <c r="BF28">
        <v>0</v>
      </c>
      <c r="BG28">
        <v>9.0534979423868345E-2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0.1111111111111111</v>
      </c>
      <c r="BN28">
        <v>35000</v>
      </c>
      <c r="BO28">
        <v>32162.140276390281</v>
      </c>
      <c r="BP28">
        <v>29372.71662146207</v>
      </c>
      <c r="BQ28">
        <f t="shared" si="0"/>
        <v>2837.8597236097194</v>
      </c>
      <c r="BR28">
        <f t="shared" si="1"/>
        <v>5627.2833785379298</v>
      </c>
      <c r="BS28" s="5">
        <f t="shared" si="2"/>
        <v>8.8236034642661748E-2</v>
      </c>
      <c r="BT28" s="5">
        <f t="shared" si="3"/>
        <v>0.1607795251010837</v>
      </c>
    </row>
    <row r="29" spans="1:72" hidden="1" x14ac:dyDescent="0.3">
      <c r="A29">
        <v>0.58333333333333326</v>
      </c>
      <c r="B29">
        <v>1</v>
      </c>
      <c r="C29">
        <v>0</v>
      </c>
      <c r="D29">
        <v>0</v>
      </c>
      <c r="E29">
        <v>0</v>
      </c>
      <c r="F29">
        <v>0.16666666666666649</v>
      </c>
      <c r="G29">
        <v>6.1728395061728447E-2</v>
      </c>
      <c r="H29">
        <v>0</v>
      </c>
      <c r="I29">
        <v>0</v>
      </c>
      <c r="J29">
        <v>0</v>
      </c>
      <c r="K29">
        <v>0.34027777777777768</v>
      </c>
      <c r="L29">
        <v>0.58333333333333326</v>
      </c>
      <c r="M29">
        <v>0</v>
      </c>
      <c r="N29">
        <v>0</v>
      </c>
      <c r="O29">
        <v>0</v>
      </c>
      <c r="P29">
        <v>9.7222222222222127E-2</v>
      </c>
      <c r="Q29">
        <v>3.6008230452674921E-2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0.16666666666666649</v>
      </c>
      <c r="Z29">
        <v>6.1728395061728447E-2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2.7777777777777731E-2</v>
      </c>
      <c r="AZ29">
        <v>1.0288065843621399E-2</v>
      </c>
      <c r="BA29">
        <v>0</v>
      </c>
      <c r="BB29">
        <v>0</v>
      </c>
      <c r="BC29">
        <v>0</v>
      </c>
      <c r="BD29">
        <v>3.8103947568968212E-3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25000</v>
      </c>
      <c r="BO29" s="10">
        <v>24466.399788807681</v>
      </c>
      <c r="BP29" s="10">
        <v>23066.630028953488</v>
      </c>
      <c r="BQ29" s="8">
        <f t="shared" si="0"/>
        <v>533.60021119231897</v>
      </c>
      <c r="BR29" s="8">
        <f t="shared" si="1"/>
        <v>1933.3699710465116</v>
      </c>
      <c r="BS29" s="5">
        <f t="shared" si="2"/>
        <v>2.1809510831112062E-2</v>
      </c>
      <c r="BT29" s="5">
        <f t="shared" si="3"/>
        <v>7.7334798841860466E-2</v>
      </c>
    </row>
    <row r="30" spans="1:72" hidden="1" x14ac:dyDescent="0.3">
      <c r="A30">
        <v>0.33333333333333331</v>
      </c>
      <c r="B30">
        <v>1</v>
      </c>
      <c r="C30">
        <v>1</v>
      </c>
      <c r="D30">
        <v>0</v>
      </c>
      <c r="E30">
        <v>0</v>
      </c>
      <c r="F30">
        <v>0.59523809523809534</v>
      </c>
      <c r="G30">
        <v>0.32098765432098769</v>
      </c>
      <c r="H30">
        <v>0</v>
      </c>
      <c r="I30">
        <v>0</v>
      </c>
      <c r="J30">
        <v>0</v>
      </c>
      <c r="K30">
        <v>0.1111111111111111</v>
      </c>
      <c r="L30">
        <v>0.33333333333333331</v>
      </c>
      <c r="M30">
        <v>0.33333333333333331</v>
      </c>
      <c r="N30">
        <v>0</v>
      </c>
      <c r="O30">
        <v>0</v>
      </c>
      <c r="P30">
        <v>0.1984126984126984</v>
      </c>
      <c r="Q30">
        <v>0.10699588477366261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0.59523809523809534</v>
      </c>
      <c r="Z30">
        <v>0.32098765432098769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0.59523809523809534</v>
      </c>
      <c r="AH30">
        <v>0.32098765432098769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0.35430839002267589</v>
      </c>
      <c r="AZ30">
        <v>0.1910640799529689</v>
      </c>
      <c r="BA30">
        <v>0</v>
      </c>
      <c r="BB30">
        <v>0</v>
      </c>
      <c r="BC30">
        <v>0</v>
      </c>
      <c r="BD30">
        <v>0.1030330742264899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23000</v>
      </c>
      <c r="BO30" s="10">
        <v>22888.5</v>
      </c>
      <c r="BP30" s="10">
        <v>21704.1839432056</v>
      </c>
      <c r="BQ30" s="8">
        <f t="shared" si="0"/>
        <v>111.5</v>
      </c>
      <c r="BR30" s="8">
        <f t="shared" si="1"/>
        <v>1295.8160567943996</v>
      </c>
      <c r="BS30" s="5">
        <f t="shared" si="2"/>
        <v>4.8714419905192567E-3</v>
      </c>
      <c r="BT30" s="5">
        <f t="shared" si="3"/>
        <v>5.6339828556278247E-2</v>
      </c>
    </row>
    <row r="31" spans="1:72" hidden="1" x14ac:dyDescent="0.3">
      <c r="A31">
        <v>0.52083333333333326</v>
      </c>
      <c r="B31">
        <v>1</v>
      </c>
      <c r="C31">
        <v>1</v>
      </c>
      <c r="D31">
        <v>0</v>
      </c>
      <c r="E31">
        <v>1</v>
      </c>
      <c r="F31">
        <v>0.26190476190476192</v>
      </c>
      <c r="G31">
        <v>7.4074074074074181E-2</v>
      </c>
      <c r="H31">
        <v>0</v>
      </c>
      <c r="I31">
        <v>0</v>
      </c>
      <c r="J31">
        <v>0</v>
      </c>
      <c r="K31">
        <v>0.27126736111111099</v>
      </c>
      <c r="L31">
        <v>0.52083333333333326</v>
      </c>
      <c r="M31">
        <v>0.52083333333333326</v>
      </c>
      <c r="N31">
        <v>0</v>
      </c>
      <c r="O31">
        <v>0.52083333333333326</v>
      </c>
      <c r="P31">
        <v>0.13640873015873009</v>
      </c>
      <c r="Q31">
        <v>3.85802469135803E-2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0.26190476190476192</v>
      </c>
      <c r="Z31">
        <v>7.4074074074074181E-2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0.26190476190476192</v>
      </c>
      <c r="AH31">
        <v>7.4074074074074181E-2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0.26190476190476192</v>
      </c>
      <c r="AU31">
        <v>7.4074074074074181E-2</v>
      </c>
      <c r="AV31">
        <v>0</v>
      </c>
      <c r="AW31">
        <v>0</v>
      </c>
      <c r="AX31">
        <v>0</v>
      </c>
      <c r="AY31">
        <v>6.8594104308389997E-2</v>
      </c>
      <c r="AZ31">
        <v>1.940035273368609E-2</v>
      </c>
      <c r="BA31">
        <v>0</v>
      </c>
      <c r="BB31">
        <v>0</v>
      </c>
      <c r="BC31">
        <v>0</v>
      </c>
      <c r="BD31">
        <v>5.486968449931429E-3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s="11">
        <v>30000</v>
      </c>
      <c r="BO31" s="11">
        <v>26887.736204584889</v>
      </c>
      <c r="BP31">
        <v>25494.179891437048</v>
      </c>
      <c r="BQ31">
        <f t="shared" si="0"/>
        <v>3112.2637954151105</v>
      </c>
      <c r="BR31">
        <f t="shared" si="1"/>
        <v>4505.8201085629516</v>
      </c>
      <c r="BS31" s="5">
        <f t="shared" si="2"/>
        <v>0.1157503097967916</v>
      </c>
      <c r="BT31" s="5">
        <f t="shared" si="3"/>
        <v>0.15019400361876506</v>
      </c>
    </row>
    <row r="32" spans="1:72" hidden="1" x14ac:dyDescent="0.3">
      <c r="A32">
        <v>0.64583333333333326</v>
      </c>
      <c r="B32">
        <v>1</v>
      </c>
      <c r="C32">
        <v>0</v>
      </c>
      <c r="D32">
        <v>0</v>
      </c>
      <c r="E32">
        <v>0</v>
      </c>
      <c r="F32">
        <v>0.35714285714285721</v>
      </c>
      <c r="G32">
        <v>0.72839506172839497</v>
      </c>
      <c r="H32">
        <v>1</v>
      </c>
      <c r="I32">
        <v>1</v>
      </c>
      <c r="J32">
        <v>0.33333333333333331</v>
      </c>
      <c r="K32">
        <v>0.41710069444444442</v>
      </c>
      <c r="L32">
        <v>0.64583333333333326</v>
      </c>
      <c r="M32">
        <v>0</v>
      </c>
      <c r="N32">
        <v>0</v>
      </c>
      <c r="O32">
        <v>0</v>
      </c>
      <c r="P32">
        <v>0.23065476190476189</v>
      </c>
      <c r="Q32">
        <v>0.47042181069958838</v>
      </c>
      <c r="R32">
        <v>0.64583333333333326</v>
      </c>
      <c r="S32">
        <v>0.64583333333333326</v>
      </c>
      <c r="T32">
        <v>0.21527777777777771</v>
      </c>
      <c r="U32">
        <v>1</v>
      </c>
      <c r="V32">
        <v>0</v>
      </c>
      <c r="W32">
        <v>0</v>
      </c>
      <c r="X32">
        <v>0</v>
      </c>
      <c r="Y32">
        <v>0.35714285714285721</v>
      </c>
      <c r="Z32">
        <v>0.72839506172839497</v>
      </c>
      <c r="AA32">
        <v>1</v>
      </c>
      <c r="AB32">
        <v>1</v>
      </c>
      <c r="AC32">
        <v>0.33333333333333331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0.1275510204081633</v>
      </c>
      <c r="AZ32">
        <v>0.26014109347442682</v>
      </c>
      <c r="BA32">
        <v>0.35714285714285721</v>
      </c>
      <c r="BB32">
        <v>0.35714285714285721</v>
      </c>
      <c r="BC32">
        <v>0.1190476190476191</v>
      </c>
      <c r="BD32">
        <v>0.53055936595031228</v>
      </c>
      <c r="BE32">
        <v>0.72839506172839497</v>
      </c>
      <c r="BF32">
        <v>0.72839506172839497</v>
      </c>
      <c r="BG32">
        <v>0.242798353909465</v>
      </c>
      <c r="BH32">
        <v>1</v>
      </c>
      <c r="BI32">
        <v>1</v>
      </c>
      <c r="BJ32">
        <v>0.33333333333333331</v>
      </c>
      <c r="BK32">
        <v>1</v>
      </c>
      <c r="BL32">
        <v>0.33333333333333331</v>
      </c>
      <c r="BM32">
        <v>0.1111111111111111</v>
      </c>
      <c r="BN32">
        <v>35000</v>
      </c>
      <c r="BO32" s="10">
        <v>34874.716165778656</v>
      </c>
      <c r="BP32" s="10">
        <v>34350.001863256657</v>
      </c>
      <c r="BQ32" s="8">
        <f t="shared" si="0"/>
        <v>125.28383422134357</v>
      </c>
      <c r="BR32" s="8">
        <f t="shared" si="1"/>
        <v>649.99813674334291</v>
      </c>
      <c r="BS32" s="5">
        <f t="shared" si="2"/>
        <v>3.5923972434872523E-3</v>
      </c>
      <c r="BT32" s="5">
        <f t="shared" si="3"/>
        <v>1.8571375335524082E-2</v>
      </c>
    </row>
    <row r="33" spans="1:72" hidden="1" x14ac:dyDescent="0.3">
      <c r="A33">
        <v>0.33333333333333331</v>
      </c>
      <c r="B33">
        <v>0</v>
      </c>
      <c r="C33">
        <v>0</v>
      </c>
      <c r="D33">
        <v>0</v>
      </c>
      <c r="E33">
        <v>0</v>
      </c>
      <c r="F33">
        <v>0.30952380952380981</v>
      </c>
      <c r="G33">
        <v>0.33333333333333343</v>
      </c>
      <c r="H33">
        <v>0</v>
      </c>
      <c r="I33">
        <v>1</v>
      </c>
      <c r="J33">
        <v>0.33333333333333331</v>
      </c>
      <c r="K33">
        <v>0.1111111111111111</v>
      </c>
      <c r="L33">
        <v>0</v>
      </c>
      <c r="M33">
        <v>0</v>
      </c>
      <c r="N33">
        <v>0</v>
      </c>
      <c r="O33">
        <v>0</v>
      </c>
      <c r="P33">
        <v>0.1031746031746032</v>
      </c>
      <c r="Q33">
        <v>0.1111111111111111</v>
      </c>
      <c r="R33">
        <v>0</v>
      </c>
      <c r="S33">
        <v>0.33333333333333331</v>
      </c>
      <c r="T33">
        <v>0.1111111111111111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9.5804988662131663E-2</v>
      </c>
      <c r="AZ33">
        <v>0.10317460317460329</v>
      </c>
      <c r="BA33">
        <v>0</v>
      </c>
      <c r="BB33">
        <v>0.30952380952380981</v>
      </c>
      <c r="BC33">
        <v>0.10317460317460329</v>
      </c>
      <c r="BD33">
        <v>0.1111111111111111</v>
      </c>
      <c r="BE33">
        <v>0</v>
      </c>
      <c r="BF33">
        <v>0.33333333333333343</v>
      </c>
      <c r="BG33">
        <v>0.1111111111111111</v>
      </c>
      <c r="BH33">
        <v>0</v>
      </c>
      <c r="BI33">
        <v>0</v>
      </c>
      <c r="BJ33">
        <v>0</v>
      </c>
      <c r="BK33">
        <v>1</v>
      </c>
      <c r="BL33">
        <v>0.33333333333333331</v>
      </c>
      <c r="BM33">
        <v>0.1111111111111111</v>
      </c>
      <c r="BN33">
        <v>25000</v>
      </c>
      <c r="BO33" s="10">
        <v>25810.617373854209</v>
      </c>
      <c r="BP33" s="10">
        <v>23625.429644878601</v>
      </c>
      <c r="BQ33" s="8">
        <f t="shared" si="0"/>
        <v>-810.61737385420929</v>
      </c>
      <c r="BR33" s="8">
        <f t="shared" si="1"/>
        <v>1374.5703551213992</v>
      </c>
      <c r="BS33" s="5">
        <f t="shared" si="2"/>
        <v>-3.1406353521607477E-2</v>
      </c>
      <c r="BT33" s="5">
        <f t="shared" si="3"/>
        <v>5.498281420485597E-2</v>
      </c>
    </row>
    <row r="34" spans="1:72" hidden="1" x14ac:dyDescent="0.3">
      <c r="A34">
        <v>0.95833333333333326</v>
      </c>
      <c r="B34">
        <v>1</v>
      </c>
      <c r="C34">
        <v>1</v>
      </c>
      <c r="D34">
        <v>0</v>
      </c>
      <c r="E34">
        <v>0</v>
      </c>
      <c r="F34">
        <v>0.85714285714285721</v>
      </c>
      <c r="G34">
        <v>0.29629629629629628</v>
      </c>
      <c r="H34">
        <v>0</v>
      </c>
      <c r="I34">
        <v>0</v>
      </c>
      <c r="J34">
        <v>0.66666666666666663</v>
      </c>
      <c r="K34">
        <v>0.91840277777777768</v>
      </c>
      <c r="L34">
        <v>0.95833333333333326</v>
      </c>
      <c r="M34">
        <v>0.95833333333333326</v>
      </c>
      <c r="N34">
        <v>0</v>
      </c>
      <c r="O34">
        <v>0</v>
      </c>
      <c r="P34">
        <v>0.8214285714285714</v>
      </c>
      <c r="Q34">
        <v>0.2839506172839506</v>
      </c>
      <c r="R34">
        <v>0</v>
      </c>
      <c r="S34">
        <v>0</v>
      </c>
      <c r="T34">
        <v>0.63888888888888884</v>
      </c>
      <c r="U34">
        <v>1</v>
      </c>
      <c r="V34">
        <v>1</v>
      </c>
      <c r="W34">
        <v>0</v>
      </c>
      <c r="X34">
        <v>0</v>
      </c>
      <c r="Y34">
        <v>0.85714285714285721</v>
      </c>
      <c r="Z34">
        <v>0.29629629629629628</v>
      </c>
      <c r="AA34">
        <v>0</v>
      </c>
      <c r="AB34">
        <v>0</v>
      </c>
      <c r="AC34">
        <v>0.66666666666666663</v>
      </c>
      <c r="AD34">
        <v>1</v>
      </c>
      <c r="AE34">
        <v>0</v>
      </c>
      <c r="AF34">
        <v>0</v>
      </c>
      <c r="AG34">
        <v>0.85714285714285721</v>
      </c>
      <c r="AH34">
        <v>0.29629629629629628</v>
      </c>
      <c r="AI34">
        <v>0</v>
      </c>
      <c r="AJ34">
        <v>0</v>
      </c>
      <c r="AK34">
        <v>0.66666666666666663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0.73469387755102056</v>
      </c>
      <c r="AZ34">
        <v>0.25396825396825401</v>
      </c>
      <c r="BA34">
        <v>0</v>
      </c>
      <c r="BB34">
        <v>0</v>
      </c>
      <c r="BC34">
        <v>0.5714285714285714</v>
      </c>
      <c r="BD34">
        <v>8.77914951989026E-2</v>
      </c>
      <c r="BE34">
        <v>0</v>
      </c>
      <c r="BF34">
        <v>0</v>
      </c>
      <c r="BG34">
        <v>0.19753086419753091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0.44444444444444442</v>
      </c>
      <c r="BN34">
        <v>28000</v>
      </c>
      <c r="BO34" s="10">
        <v>28002.58963585434</v>
      </c>
      <c r="BP34" s="10">
        <v>28266.534549881871</v>
      </c>
      <c r="BQ34" s="8">
        <f t="shared" si="0"/>
        <v>-2.5896358543395763</v>
      </c>
      <c r="BR34" s="8">
        <f t="shared" si="1"/>
        <v>-266.5345498818715</v>
      </c>
      <c r="BS34" s="5">
        <f t="shared" si="2"/>
        <v>-9.2478441744681461E-5</v>
      </c>
      <c r="BT34" s="5">
        <f t="shared" si="3"/>
        <v>-9.5190910672096965E-3</v>
      </c>
    </row>
    <row r="35" spans="1:72" hidden="1" x14ac:dyDescent="0.3">
      <c r="A35">
        <v>0.95833333333333326</v>
      </c>
      <c r="B35">
        <v>1</v>
      </c>
      <c r="C35">
        <v>0</v>
      </c>
      <c r="D35">
        <v>0</v>
      </c>
      <c r="E35">
        <v>0</v>
      </c>
      <c r="F35">
        <v>1</v>
      </c>
      <c r="G35">
        <v>2.4691358024691471E-2</v>
      </c>
      <c r="H35">
        <v>0</v>
      </c>
      <c r="I35">
        <v>0</v>
      </c>
      <c r="J35">
        <v>1</v>
      </c>
      <c r="K35">
        <v>0.91840277777777768</v>
      </c>
      <c r="L35">
        <v>0.95833333333333326</v>
      </c>
      <c r="M35">
        <v>0</v>
      </c>
      <c r="N35">
        <v>0</v>
      </c>
      <c r="O35">
        <v>0</v>
      </c>
      <c r="P35">
        <v>0.9583333333333337</v>
      </c>
      <c r="Q35">
        <v>2.3662551440329319E-2</v>
      </c>
      <c r="R35">
        <v>0</v>
      </c>
      <c r="S35">
        <v>0</v>
      </c>
      <c r="T35">
        <v>0.95833333333333326</v>
      </c>
      <c r="U35">
        <v>1</v>
      </c>
      <c r="V35">
        <v>0</v>
      </c>
      <c r="W35">
        <v>0</v>
      </c>
      <c r="X35">
        <v>0</v>
      </c>
      <c r="Y35">
        <v>1</v>
      </c>
      <c r="Z35">
        <v>2.4691358024691471E-2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1.0000000000000011</v>
      </c>
      <c r="AZ35">
        <v>2.4691358024691482E-2</v>
      </c>
      <c r="BA35">
        <v>0</v>
      </c>
      <c r="BB35">
        <v>0</v>
      </c>
      <c r="BC35">
        <v>1</v>
      </c>
      <c r="BD35">
        <v>6.0966316110349576E-4</v>
      </c>
      <c r="BE35">
        <v>0</v>
      </c>
      <c r="BF35">
        <v>0</v>
      </c>
      <c r="BG35">
        <v>2.4691358024691471E-2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28000</v>
      </c>
      <c r="BO35" s="10">
        <v>28052.700660450661</v>
      </c>
      <c r="BP35" s="10">
        <v>27294.733051443691</v>
      </c>
      <c r="BQ35" s="8">
        <f t="shared" si="0"/>
        <v>-52.700660450660507</v>
      </c>
      <c r="BR35" s="8">
        <f t="shared" si="1"/>
        <v>705.26694855630922</v>
      </c>
      <c r="BS35" s="5">
        <f t="shared" si="2"/>
        <v>-1.8786305492846577E-3</v>
      </c>
      <c r="BT35" s="5">
        <f t="shared" si="3"/>
        <v>2.5188105305582471E-2</v>
      </c>
    </row>
    <row r="36" spans="1:72" hidden="1" x14ac:dyDescent="0.3">
      <c r="A36">
        <v>0.1875</v>
      </c>
      <c r="B36">
        <v>1</v>
      </c>
      <c r="C36">
        <v>0</v>
      </c>
      <c r="D36">
        <v>0</v>
      </c>
      <c r="E36">
        <v>0</v>
      </c>
      <c r="F36">
        <v>0.40476190476190471</v>
      </c>
      <c r="G36">
        <v>0.22222222222222229</v>
      </c>
      <c r="H36">
        <v>0</v>
      </c>
      <c r="I36">
        <v>0</v>
      </c>
      <c r="J36">
        <v>0</v>
      </c>
      <c r="K36">
        <v>3.515625E-2</v>
      </c>
      <c r="L36">
        <v>0.1875</v>
      </c>
      <c r="M36">
        <v>0</v>
      </c>
      <c r="N36">
        <v>0</v>
      </c>
      <c r="O36">
        <v>0</v>
      </c>
      <c r="P36">
        <v>7.5892857142857123E-2</v>
      </c>
      <c r="Q36">
        <v>4.1666666666666692E-2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0.40476190476190471</v>
      </c>
      <c r="Z36">
        <v>0.22222222222222229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0.1638321995464852</v>
      </c>
      <c r="AZ36">
        <v>8.994708994708997E-2</v>
      </c>
      <c r="BA36">
        <v>0</v>
      </c>
      <c r="BB36">
        <v>0</v>
      </c>
      <c r="BC36">
        <v>0</v>
      </c>
      <c r="BD36">
        <v>4.9382716049382762E-2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15000</v>
      </c>
      <c r="BO36" s="10">
        <v>15285.41376678877</v>
      </c>
      <c r="BP36" s="10">
        <v>17618.682510385839</v>
      </c>
      <c r="BQ36" s="8">
        <f t="shared" si="0"/>
        <v>-285.41376678876986</v>
      </c>
      <c r="BR36" s="8">
        <f t="shared" si="1"/>
        <v>-2618.6825103858391</v>
      </c>
      <c r="BS36" s="5">
        <f t="shared" si="2"/>
        <v>-1.8672295767936605E-2</v>
      </c>
      <c r="BT36" s="5">
        <f t="shared" si="3"/>
        <v>-0.17457883402572261</v>
      </c>
    </row>
    <row r="37" spans="1:72" x14ac:dyDescent="0.3">
      <c r="A37">
        <v>0.1041666666666666</v>
      </c>
      <c r="B37">
        <v>0</v>
      </c>
      <c r="C37">
        <v>1</v>
      </c>
      <c r="D37">
        <v>0</v>
      </c>
      <c r="E37">
        <v>0</v>
      </c>
      <c r="F37">
        <v>4.7619047619047887E-2</v>
      </c>
      <c r="G37">
        <v>0.44444444444444442</v>
      </c>
      <c r="H37">
        <v>0</v>
      </c>
      <c r="I37">
        <v>0</v>
      </c>
      <c r="J37">
        <v>0</v>
      </c>
      <c r="K37">
        <v>1.0850694444444441E-2</v>
      </c>
      <c r="L37">
        <v>0</v>
      </c>
      <c r="M37">
        <v>0.1041666666666666</v>
      </c>
      <c r="N37">
        <v>0</v>
      </c>
      <c r="O37">
        <v>0</v>
      </c>
      <c r="P37">
        <v>4.9603174603174869E-3</v>
      </c>
      <c r="Q37">
        <v>4.629629629629628E-2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4.7619047619047887E-2</v>
      </c>
      <c r="AH37">
        <v>0.44444444444444442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2.2675736961451508E-3</v>
      </c>
      <c r="AZ37">
        <v>2.1164021164021281E-2</v>
      </c>
      <c r="BA37">
        <v>0</v>
      </c>
      <c r="BB37">
        <v>0</v>
      </c>
      <c r="BC37">
        <v>0</v>
      </c>
      <c r="BD37">
        <v>0.19753086419753091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s="12">
        <v>15000</v>
      </c>
      <c r="BO37" s="12">
        <v>24654.879467754461</v>
      </c>
      <c r="BP37">
        <v>19610.053786842611</v>
      </c>
      <c r="BQ37">
        <f t="shared" si="0"/>
        <v>-9654.8794677544611</v>
      </c>
      <c r="BR37">
        <f t="shared" si="1"/>
        <v>-4610.0537868426109</v>
      </c>
      <c r="BS37" s="5">
        <f t="shared" si="2"/>
        <v>-0.39160116277923207</v>
      </c>
      <c r="BT37" s="5">
        <f t="shared" si="3"/>
        <v>-0.30733691912284072</v>
      </c>
    </row>
    <row r="38" spans="1:72" hidden="1" x14ac:dyDescent="0.3">
      <c r="A38">
        <v>8.3333333333333315E-2</v>
      </c>
      <c r="B38">
        <v>1</v>
      </c>
      <c r="C38">
        <v>0</v>
      </c>
      <c r="D38">
        <v>0</v>
      </c>
      <c r="E38">
        <v>0</v>
      </c>
      <c r="F38">
        <v>0.30952380952380981</v>
      </c>
      <c r="G38">
        <v>0.1604938271604939</v>
      </c>
      <c r="H38">
        <v>1</v>
      </c>
      <c r="I38">
        <v>0</v>
      </c>
      <c r="J38">
        <v>0.33333333333333331</v>
      </c>
      <c r="K38">
        <v>6.9444444444444406E-3</v>
      </c>
      <c r="L38">
        <v>8.3333333333333315E-2</v>
      </c>
      <c r="M38">
        <v>0</v>
      </c>
      <c r="N38">
        <v>0</v>
      </c>
      <c r="O38">
        <v>0</v>
      </c>
      <c r="P38">
        <v>2.579365079365081E-2</v>
      </c>
      <c r="Q38">
        <v>1.3374485596707821E-2</v>
      </c>
      <c r="R38">
        <v>8.3333333333333315E-2</v>
      </c>
      <c r="S38">
        <v>0</v>
      </c>
      <c r="T38">
        <v>2.7777777777777769E-2</v>
      </c>
      <c r="U38">
        <v>1</v>
      </c>
      <c r="V38">
        <v>0</v>
      </c>
      <c r="W38">
        <v>0</v>
      </c>
      <c r="X38">
        <v>0</v>
      </c>
      <c r="Y38">
        <v>0.30952380952380981</v>
      </c>
      <c r="Z38">
        <v>0.1604938271604939</v>
      </c>
      <c r="AA38">
        <v>1</v>
      </c>
      <c r="AB38">
        <v>0</v>
      </c>
      <c r="AC38">
        <v>0.33333333333333331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9.5804988662131663E-2</v>
      </c>
      <c r="AZ38">
        <v>4.9676660787771949E-2</v>
      </c>
      <c r="BA38">
        <v>0.30952380952380981</v>
      </c>
      <c r="BB38">
        <v>0</v>
      </c>
      <c r="BC38">
        <v>0.10317460317460329</v>
      </c>
      <c r="BD38">
        <v>2.5758268556622482E-2</v>
      </c>
      <c r="BE38">
        <v>0.1604938271604939</v>
      </c>
      <c r="BF38">
        <v>0</v>
      </c>
      <c r="BG38">
        <v>5.3497942386831289E-2</v>
      </c>
      <c r="BH38">
        <v>1</v>
      </c>
      <c r="BI38">
        <v>0</v>
      </c>
      <c r="BJ38">
        <v>0.33333333333333331</v>
      </c>
      <c r="BK38">
        <v>0</v>
      </c>
      <c r="BL38">
        <v>0</v>
      </c>
      <c r="BM38">
        <v>0.1111111111111111</v>
      </c>
      <c r="BN38">
        <v>15000</v>
      </c>
      <c r="BO38" s="10">
        <v>15240.309523809519</v>
      </c>
      <c r="BP38" s="10">
        <v>16065.97295098183</v>
      </c>
      <c r="BQ38" s="8">
        <f t="shared" si="0"/>
        <v>-240.30952380951931</v>
      </c>
      <c r="BR38" s="8">
        <f t="shared" si="1"/>
        <v>-1065.9729509818299</v>
      </c>
      <c r="BS38" s="5">
        <f t="shared" si="2"/>
        <v>-1.5768021209417716E-2</v>
      </c>
      <c r="BT38" s="5">
        <f t="shared" si="3"/>
        <v>-7.1064863398788661E-2</v>
      </c>
    </row>
    <row r="39" spans="1:72" hidden="1" x14ac:dyDescent="0.3">
      <c r="A39">
        <v>0.9375</v>
      </c>
      <c r="B39">
        <v>1</v>
      </c>
      <c r="C39">
        <v>1</v>
      </c>
      <c r="D39">
        <v>0</v>
      </c>
      <c r="E39">
        <v>0</v>
      </c>
      <c r="F39">
        <v>0.42857142857142883</v>
      </c>
      <c r="G39">
        <v>0.1851851851851852</v>
      </c>
      <c r="H39">
        <v>0</v>
      </c>
      <c r="I39">
        <v>0</v>
      </c>
      <c r="J39">
        <v>0.33333333333333331</v>
      </c>
      <c r="K39">
        <v>0.87890625</v>
      </c>
      <c r="L39">
        <v>0.9375</v>
      </c>
      <c r="M39">
        <v>0.9375</v>
      </c>
      <c r="N39">
        <v>0</v>
      </c>
      <c r="O39">
        <v>0</v>
      </c>
      <c r="P39">
        <v>0.40178571428571452</v>
      </c>
      <c r="Q39">
        <v>0.17361111111111119</v>
      </c>
      <c r="R39">
        <v>0</v>
      </c>
      <c r="S39">
        <v>0</v>
      </c>
      <c r="T39">
        <v>0.3125</v>
      </c>
      <c r="U39">
        <v>1</v>
      </c>
      <c r="V39">
        <v>1</v>
      </c>
      <c r="W39">
        <v>0</v>
      </c>
      <c r="X39">
        <v>0</v>
      </c>
      <c r="Y39">
        <v>0.42857142857142883</v>
      </c>
      <c r="Z39">
        <v>0.1851851851851852</v>
      </c>
      <c r="AA39">
        <v>0</v>
      </c>
      <c r="AB39">
        <v>0</v>
      </c>
      <c r="AC39">
        <v>0.33333333333333331</v>
      </c>
      <c r="AD39">
        <v>1</v>
      </c>
      <c r="AE39">
        <v>0</v>
      </c>
      <c r="AF39">
        <v>0</v>
      </c>
      <c r="AG39">
        <v>0.42857142857142883</v>
      </c>
      <c r="AH39">
        <v>0.1851851851851852</v>
      </c>
      <c r="AI39">
        <v>0</v>
      </c>
      <c r="AJ39">
        <v>0</v>
      </c>
      <c r="AK39">
        <v>0.33333333333333331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0.18367346938775531</v>
      </c>
      <c r="AZ39">
        <v>7.936507936507943E-2</v>
      </c>
      <c r="BA39">
        <v>0</v>
      </c>
      <c r="BB39">
        <v>0</v>
      </c>
      <c r="BC39">
        <v>0.1428571428571429</v>
      </c>
      <c r="BD39">
        <v>3.4293552812071353E-2</v>
      </c>
      <c r="BE39">
        <v>0</v>
      </c>
      <c r="BF39">
        <v>0</v>
      </c>
      <c r="BG39">
        <v>6.1728395061728412E-2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0.1111111111111111</v>
      </c>
      <c r="BN39">
        <v>25000</v>
      </c>
      <c r="BO39" s="10">
        <v>25152.920551670552</v>
      </c>
      <c r="BP39" s="10">
        <v>27550.0503093425</v>
      </c>
      <c r="BQ39" s="8">
        <f t="shared" si="0"/>
        <v>-152.9205516705515</v>
      </c>
      <c r="BR39" s="8">
        <f t="shared" si="1"/>
        <v>-2550.0503093424995</v>
      </c>
      <c r="BS39" s="5">
        <f t="shared" si="2"/>
        <v>-6.0796340272459993E-3</v>
      </c>
      <c r="BT39" s="5">
        <f t="shared" si="3"/>
        <v>-0.10200201237369998</v>
      </c>
    </row>
    <row r="40" spans="1:72" hidden="1" x14ac:dyDescent="0.3">
      <c r="A40">
        <v>0.1041666666666666</v>
      </c>
      <c r="B40">
        <v>0</v>
      </c>
      <c r="C40">
        <v>0</v>
      </c>
      <c r="D40">
        <v>0</v>
      </c>
      <c r="E40">
        <v>0</v>
      </c>
      <c r="F40">
        <v>0.85714285714285721</v>
      </c>
      <c r="G40">
        <v>0.34567901234567899</v>
      </c>
      <c r="H40">
        <v>1</v>
      </c>
      <c r="I40">
        <v>0</v>
      </c>
      <c r="J40">
        <v>0</v>
      </c>
      <c r="K40">
        <v>1.0850694444444441E-2</v>
      </c>
      <c r="L40">
        <v>0</v>
      </c>
      <c r="M40">
        <v>0</v>
      </c>
      <c r="N40">
        <v>0</v>
      </c>
      <c r="O40">
        <v>0</v>
      </c>
      <c r="P40">
        <v>8.928571428571426E-2</v>
      </c>
      <c r="Q40">
        <v>3.6008230452674879E-2</v>
      </c>
      <c r="R40">
        <v>0.1041666666666666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0.73469387755102056</v>
      </c>
      <c r="AZ40">
        <v>0.29629629629629628</v>
      </c>
      <c r="BA40">
        <v>0.85714285714285721</v>
      </c>
      <c r="BB40">
        <v>0</v>
      </c>
      <c r="BC40">
        <v>0</v>
      </c>
      <c r="BD40">
        <v>0.1194939795762841</v>
      </c>
      <c r="BE40">
        <v>0.34567901234567899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15000</v>
      </c>
      <c r="BO40" s="10">
        <v>15000</v>
      </c>
      <c r="BP40" s="10">
        <v>15648.27207015947</v>
      </c>
      <c r="BQ40" s="8">
        <f t="shared" si="0"/>
        <v>0</v>
      </c>
      <c r="BR40" s="8">
        <f t="shared" si="1"/>
        <v>-648.27207015946988</v>
      </c>
      <c r="BS40" s="5">
        <f t="shared" si="2"/>
        <v>0</v>
      </c>
      <c r="BT40" s="5">
        <f t="shared" si="3"/>
        <v>-4.3218138010631325E-2</v>
      </c>
    </row>
    <row r="41" spans="1:72" x14ac:dyDescent="0.3">
      <c r="A41">
        <v>0.1666666666666666</v>
      </c>
      <c r="B41">
        <v>1</v>
      </c>
      <c r="C41">
        <v>1</v>
      </c>
      <c r="D41">
        <v>0</v>
      </c>
      <c r="E41">
        <v>0</v>
      </c>
      <c r="F41">
        <v>0.52380952380952372</v>
      </c>
      <c r="G41">
        <v>0.23456790123456789</v>
      </c>
      <c r="H41">
        <v>0</v>
      </c>
      <c r="I41">
        <v>1</v>
      </c>
      <c r="J41">
        <v>0.33333333333333331</v>
      </c>
      <c r="K41">
        <v>2.7777777777777769E-2</v>
      </c>
      <c r="L41">
        <v>0.1666666666666666</v>
      </c>
      <c r="M41">
        <v>0.1666666666666666</v>
      </c>
      <c r="N41">
        <v>0</v>
      </c>
      <c r="O41">
        <v>0</v>
      </c>
      <c r="P41">
        <v>8.7301587301587269E-2</v>
      </c>
      <c r="Q41">
        <v>3.9094650205761312E-2</v>
      </c>
      <c r="R41">
        <v>0</v>
      </c>
      <c r="S41">
        <v>0.1666666666666666</v>
      </c>
      <c r="T41">
        <v>5.5555555555555539E-2</v>
      </c>
      <c r="U41">
        <v>1</v>
      </c>
      <c r="V41">
        <v>1</v>
      </c>
      <c r="W41">
        <v>0</v>
      </c>
      <c r="X41">
        <v>0</v>
      </c>
      <c r="Y41">
        <v>0.52380952380952372</v>
      </c>
      <c r="Z41">
        <v>0.23456790123456789</v>
      </c>
      <c r="AA41">
        <v>0</v>
      </c>
      <c r="AB41">
        <v>1</v>
      </c>
      <c r="AC41">
        <v>0.33333333333333331</v>
      </c>
      <c r="AD41">
        <v>1</v>
      </c>
      <c r="AE41">
        <v>0</v>
      </c>
      <c r="AF41">
        <v>0</v>
      </c>
      <c r="AG41">
        <v>0.52380952380952372</v>
      </c>
      <c r="AH41">
        <v>0.23456790123456789</v>
      </c>
      <c r="AI41">
        <v>0</v>
      </c>
      <c r="AJ41">
        <v>1</v>
      </c>
      <c r="AK41">
        <v>0.33333333333333331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0.27437641723355999</v>
      </c>
      <c r="AZ41">
        <v>0.12286890064667839</v>
      </c>
      <c r="BA41">
        <v>0</v>
      </c>
      <c r="BB41">
        <v>0.52380952380952372</v>
      </c>
      <c r="BC41">
        <v>0.17460317460317459</v>
      </c>
      <c r="BD41">
        <v>5.5022100289590023E-2</v>
      </c>
      <c r="BE41">
        <v>0</v>
      </c>
      <c r="BF41">
        <v>0.23456790123456789</v>
      </c>
      <c r="BG41">
        <v>7.8189300411522639E-2</v>
      </c>
      <c r="BH41">
        <v>0</v>
      </c>
      <c r="BI41">
        <v>0</v>
      </c>
      <c r="BJ41">
        <v>0</v>
      </c>
      <c r="BK41">
        <v>1</v>
      </c>
      <c r="BL41">
        <v>0.33333333333333331</v>
      </c>
      <c r="BM41">
        <v>0.1111111111111111</v>
      </c>
      <c r="BN41" s="12">
        <v>15000</v>
      </c>
      <c r="BO41" s="12">
        <v>17271.333791208792</v>
      </c>
      <c r="BP41">
        <v>19287.50859499145</v>
      </c>
      <c r="BQ41">
        <f t="shared" si="0"/>
        <v>-2271.3337912087918</v>
      </c>
      <c r="BR41">
        <f t="shared" si="1"/>
        <v>-4287.5085949914501</v>
      </c>
      <c r="BS41" s="5">
        <f t="shared" si="2"/>
        <v>-0.13150888163396585</v>
      </c>
      <c r="BT41" s="5">
        <f t="shared" si="3"/>
        <v>-0.28583390633276334</v>
      </c>
    </row>
    <row r="42" spans="1:72" hidden="1" x14ac:dyDescent="0.3">
      <c r="A42">
        <v>0.375</v>
      </c>
      <c r="B42">
        <v>1</v>
      </c>
      <c r="C42">
        <v>0</v>
      </c>
      <c r="D42">
        <v>0</v>
      </c>
      <c r="E42">
        <v>0</v>
      </c>
      <c r="F42">
        <v>0.83333333333333348</v>
      </c>
      <c r="G42">
        <v>0.28395061728395071</v>
      </c>
      <c r="H42">
        <v>0</v>
      </c>
      <c r="I42">
        <v>0</v>
      </c>
      <c r="J42">
        <v>0</v>
      </c>
      <c r="K42">
        <v>0.140625</v>
      </c>
      <c r="L42">
        <v>0.375</v>
      </c>
      <c r="M42">
        <v>0</v>
      </c>
      <c r="N42">
        <v>0</v>
      </c>
      <c r="O42">
        <v>0</v>
      </c>
      <c r="P42">
        <v>0.31250000000000011</v>
      </c>
      <c r="Q42">
        <v>0.1064814814814815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0.83333333333333348</v>
      </c>
      <c r="Z42">
        <v>0.28395061728395071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0.69444444444444464</v>
      </c>
      <c r="AZ42">
        <v>0.2366255144032923</v>
      </c>
      <c r="BA42">
        <v>0</v>
      </c>
      <c r="BB42">
        <v>0</v>
      </c>
      <c r="BC42">
        <v>0</v>
      </c>
      <c r="BD42">
        <v>8.0627953055936619E-2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23000</v>
      </c>
      <c r="BO42" s="10">
        <v>22963.833333333339</v>
      </c>
      <c r="BP42" s="10">
        <v>21488.153718239329</v>
      </c>
      <c r="BQ42" s="8">
        <f t="shared" si="0"/>
        <v>36.166666666660603</v>
      </c>
      <c r="BR42" s="8">
        <f t="shared" si="1"/>
        <v>1511.8462817606705</v>
      </c>
      <c r="BS42" s="5">
        <f t="shared" si="2"/>
        <v>1.5749403046817355E-3</v>
      </c>
      <c r="BT42" s="5">
        <f t="shared" si="3"/>
        <v>6.5732447033072627E-2</v>
      </c>
    </row>
    <row r="43" spans="1:72" hidden="1" x14ac:dyDescent="0.3">
      <c r="A43">
        <v>0.29166666666666657</v>
      </c>
      <c r="B43">
        <v>0</v>
      </c>
      <c r="C43">
        <v>0</v>
      </c>
      <c r="D43">
        <v>0</v>
      </c>
      <c r="E43">
        <v>0</v>
      </c>
      <c r="F43">
        <v>0.52380952380952372</v>
      </c>
      <c r="G43">
        <v>0.65432098765432101</v>
      </c>
      <c r="H43">
        <v>0</v>
      </c>
      <c r="I43">
        <v>0</v>
      </c>
      <c r="J43">
        <v>0</v>
      </c>
      <c r="K43">
        <v>8.506944444444442E-2</v>
      </c>
      <c r="L43">
        <v>0</v>
      </c>
      <c r="M43">
        <v>0</v>
      </c>
      <c r="N43">
        <v>0</v>
      </c>
      <c r="O43">
        <v>0</v>
      </c>
      <c r="P43">
        <v>0.15277777777777771</v>
      </c>
      <c r="Q43">
        <v>0.1908436213991769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0.27437641723355999</v>
      </c>
      <c r="AZ43">
        <v>0.34273956496178709</v>
      </c>
      <c r="BA43">
        <v>0</v>
      </c>
      <c r="BB43">
        <v>0</v>
      </c>
      <c r="BC43">
        <v>0</v>
      </c>
      <c r="BD43">
        <v>0.42813595488492612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23000</v>
      </c>
      <c r="BO43" s="10">
        <v>23320.02182539682</v>
      </c>
      <c r="BP43" s="10">
        <v>21927.785053930351</v>
      </c>
      <c r="BQ43" s="8">
        <f t="shared" si="0"/>
        <v>-320.02182539681962</v>
      </c>
      <c r="BR43" s="8">
        <f t="shared" si="1"/>
        <v>1072.2149460696492</v>
      </c>
      <c r="BS43" s="5">
        <f t="shared" si="2"/>
        <v>-1.3723049995103254E-2</v>
      </c>
      <c r="BT43" s="5">
        <f t="shared" si="3"/>
        <v>4.6618041133463003E-2</v>
      </c>
    </row>
    <row r="44" spans="1:72" x14ac:dyDescent="0.3">
      <c r="A44">
        <v>0</v>
      </c>
      <c r="B44">
        <v>1</v>
      </c>
      <c r="C44">
        <v>1</v>
      </c>
      <c r="D44">
        <v>0</v>
      </c>
      <c r="E44">
        <v>0</v>
      </c>
      <c r="F44">
        <v>0.73809523809523769</v>
      </c>
      <c r="G44">
        <v>0.14814814814814811</v>
      </c>
      <c r="H44">
        <v>0</v>
      </c>
      <c r="I44">
        <v>0</v>
      </c>
      <c r="J44">
        <v>0.33333333333333331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0.73809523809523769</v>
      </c>
      <c r="Z44">
        <v>0.14814814814814811</v>
      </c>
      <c r="AA44">
        <v>0</v>
      </c>
      <c r="AB44">
        <v>0</v>
      </c>
      <c r="AC44">
        <v>0.33333333333333331</v>
      </c>
      <c r="AD44">
        <v>1</v>
      </c>
      <c r="AE44">
        <v>0</v>
      </c>
      <c r="AF44">
        <v>0</v>
      </c>
      <c r="AG44">
        <v>0.73809523809523769</v>
      </c>
      <c r="AH44">
        <v>0.14814814814814811</v>
      </c>
      <c r="AI44">
        <v>0</v>
      </c>
      <c r="AJ44">
        <v>0</v>
      </c>
      <c r="AK44">
        <v>0.33333333333333331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0.54478458049886558</v>
      </c>
      <c r="AZ44">
        <v>0.10934744268077599</v>
      </c>
      <c r="BA44">
        <v>0</v>
      </c>
      <c r="BB44">
        <v>0</v>
      </c>
      <c r="BC44">
        <v>0.24603174603174591</v>
      </c>
      <c r="BD44">
        <v>2.194787379972565E-2</v>
      </c>
      <c r="BE44">
        <v>0</v>
      </c>
      <c r="BF44">
        <v>0</v>
      </c>
      <c r="BG44">
        <v>4.9382716049382713E-2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0.1111111111111111</v>
      </c>
      <c r="BN44" s="12">
        <v>15000</v>
      </c>
      <c r="BO44" s="12">
        <v>17009.457708957711</v>
      </c>
      <c r="BP44">
        <v>16070.25760921544</v>
      </c>
      <c r="BQ44">
        <f t="shared" si="0"/>
        <v>-2009.4577089577106</v>
      </c>
      <c r="BR44">
        <f t="shared" si="1"/>
        <v>-1070.2576092154395</v>
      </c>
      <c r="BS44" s="5">
        <f t="shared" si="2"/>
        <v>-0.11813767042669841</v>
      </c>
      <c r="BT44" s="5">
        <f t="shared" si="3"/>
        <v>-7.1350507281029305E-2</v>
      </c>
    </row>
    <row r="45" spans="1:72" hidden="1" x14ac:dyDescent="0.3">
      <c r="A45">
        <v>0.47916666666666657</v>
      </c>
      <c r="B45">
        <v>1</v>
      </c>
      <c r="C45">
        <v>1</v>
      </c>
      <c r="D45">
        <v>0</v>
      </c>
      <c r="E45">
        <v>0</v>
      </c>
      <c r="F45">
        <v>0.35714285714285721</v>
      </c>
      <c r="G45">
        <v>0.14814814814814811</v>
      </c>
      <c r="H45">
        <v>0</v>
      </c>
      <c r="I45">
        <v>0</v>
      </c>
      <c r="J45">
        <v>0</v>
      </c>
      <c r="K45">
        <v>0.22960069444444439</v>
      </c>
      <c r="L45">
        <v>0.47916666666666657</v>
      </c>
      <c r="M45">
        <v>0.47916666666666657</v>
      </c>
      <c r="N45">
        <v>0</v>
      </c>
      <c r="O45">
        <v>0</v>
      </c>
      <c r="P45">
        <v>0.17113095238095241</v>
      </c>
      <c r="Q45">
        <v>7.098765432098765E-2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0.35714285714285721</v>
      </c>
      <c r="Z45">
        <v>0.14814814814814811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0.35714285714285721</v>
      </c>
      <c r="AH45">
        <v>0.14814814814814811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0.1275510204081633</v>
      </c>
      <c r="AZ45">
        <v>5.2910052910052907E-2</v>
      </c>
      <c r="BA45">
        <v>0</v>
      </c>
      <c r="BB45">
        <v>0</v>
      </c>
      <c r="BC45">
        <v>0</v>
      </c>
      <c r="BD45">
        <v>2.194787379972565E-2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23000</v>
      </c>
      <c r="BO45" s="10">
        <v>22969.776030986559</v>
      </c>
      <c r="BP45" s="10">
        <v>23264.373514385559</v>
      </c>
      <c r="BQ45" s="8">
        <f t="shared" si="0"/>
        <v>30.223969013441092</v>
      </c>
      <c r="BR45" s="8">
        <f t="shared" si="1"/>
        <v>-264.37351438555925</v>
      </c>
      <c r="BS45" s="5">
        <f t="shared" si="2"/>
        <v>1.3158147024450095E-3</v>
      </c>
      <c r="BT45" s="5">
        <f t="shared" si="3"/>
        <v>-1.1494500625459097E-2</v>
      </c>
    </row>
    <row r="46" spans="1:72" hidden="1" x14ac:dyDescent="0.3">
      <c r="A46">
        <v>0.79166666666666652</v>
      </c>
      <c r="B46">
        <v>0</v>
      </c>
      <c r="C46">
        <v>1</v>
      </c>
      <c r="D46">
        <v>0</v>
      </c>
      <c r="E46">
        <v>0</v>
      </c>
      <c r="F46">
        <v>0.23809523809523811</v>
      </c>
      <c r="G46">
        <v>0.24691358024691359</v>
      </c>
      <c r="H46">
        <v>0</v>
      </c>
      <c r="I46">
        <v>0</v>
      </c>
      <c r="J46">
        <v>0.33333333333333331</v>
      </c>
      <c r="K46">
        <v>0.62673611111111083</v>
      </c>
      <c r="L46">
        <v>0</v>
      </c>
      <c r="M46">
        <v>0.79166666666666652</v>
      </c>
      <c r="N46">
        <v>0</v>
      </c>
      <c r="O46">
        <v>0</v>
      </c>
      <c r="P46">
        <v>0.18849206349206349</v>
      </c>
      <c r="Q46">
        <v>0.1954732510288065</v>
      </c>
      <c r="R46">
        <v>0</v>
      </c>
      <c r="S46">
        <v>0</v>
      </c>
      <c r="T46">
        <v>0.26388888888888878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0.23809523809523811</v>
      </c>
      <c r="AH46">
        <v>0.24691358024691359</v>
      </c>
      <c r="AI46">
        <v>0</v>
      </c>
      <c r="AJ46">
        <v>0</v>
      </c>
      <c r="AK46">
        <v>0.33333333333333331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5.6689342403628128E-2</v>
      </c>
      <c r="AZ46">
        <v>5.8788947677836573E-2</v>
      </c>
      <c r="BA46">
        <v>0</v>
      </c>
      <c r="BB46">
        <v>0</v>
      </c>
      <c r="BC46">
        <v>7.9365079365079375E-2</v>
      </c>
      <c r="BD46">
        <v>6.0966316110349028E-2</v>
      </c>
      <c r="BE46">
        <v>0</v>
      </c>
      <c r="BF46">
        <v>0</v>
      </c>
      <c r="BG46">
        <v>8.230452674897118E-2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0.1111111111111111</v>
      </c>
      <c r="BN46">
        <v>29000</v>
      </c>
      <c r="BO46" s="10">
        <v>28694.675969863471</v>
      </c>
      <c r="BP46" s="10">
        <v>27362.00088016265</v>
      </c>
      <c r="BQ46" s="8">
        <f t="shared" si="0"/>
        <v>305.32403013652947</v>
      </c>
      <c r="BR46" s="8">
        <f t="shared" si="1"/>
        <v>1637.99911983735</v>
      </c>
      <c r="BS46" s="5">
        <f t="shared" si="2"/>
        <v>1.0640441817750285E-2</v>
      </c>
      <c r="BT46" s="5">
        <f t="shared" si="3"/>
        <v>5.6482728270253448E-2</v>
      </c>
    </row>
    <row r="47" spans="1:72" hidden="1" x14ac:dyDescent="0.3">
      <c r="A47">
        <v>0.91666666666666652</v>
      </c>
      <c r="B47">
        <v>0</v>
      </c>
      <c r="C47">
        <v>1</v>
      </c>
      <c r="D47">
        <v>0</v>
      </c>
      <c r="E47">
        <v>0</v>
      </c>
      <c r="F47">
        <v>0.88095238095238093</v>
      </c>
      <c r="G47">
        <v>0.56790123456790131</v>
      </c>
      <c r="H47">
        <v>0</v>
      </c>
      <c r="I47">
        <v>0</v>
      </c>
      <c r="J47">
        <v>0.66666666666666663</v>
      </c>
      <c r="K47">
        <v>0.84027777777777746</v>
      </c>
      <c r="L47">
        <v>0</v>
      </c>
      <c r="M47">
        <v>0.91666666666666652</v>
      </c>
      <c r="N47">
        <v>0</v>
      </c>
      <c r="O47">
        <v>0</v>
      </c>
      <c r="P47">
        <v>0.80753968253968234</v>
      </c>
      <c r="Q47">
        <v>0.52057613168724282</v>
      </c>
      <c r="R47">
        <v>0</v>
      </c>
      <c r="S47">
        <v>0</v>
      </c>
      <c r="T47">
        <v>0.61111111111111094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0.88095238095238093</v>
      </c>
      <c r="AH47">
        <v>0.56790123456790131</v>
      </c>
      <c r="AI47">
        <v>0</v>
      </c>
      <c r="AJ47">
        <v>0</v>
      </c>
      <c r="AK47">
        <v>0.66666666666666663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0.77607709750566889</v>
      </c>
      <c r="AZ47">
        <v>0.50029394473838928</v>
      </c>
      <c r="BA47">
        <v>0</v>
      </c>
      <c r="BB47">
        <v>0</v>
      </c>
      <c r="BC47">
        <v>0.58730158730158721</v>
      </c>
      <c r="BD47">
        <v>0.32251181222374647</v>
      </c>
      <c r="BE47">
        <v>0</v>
      </c>
      <c r="BF47">
        <v>0</v>
      </c>
      <c r="BG47">
        <v>0.37860082304526749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0.44444444444444442</v>
      </c>
      <c r="BN47">
        <v>28000</v>
      </c>
      <c r="BO47" s="10">
        <v>27702.00333898126</v>
      </c>
      <c r="BP47" s="10">
        <v>29766.072872756358</v>
      </c>
      <c r="BQ47" s="8">
        <f t="shared" si="0"/>
        <v>297.99666101874027</v>
      </c>
      <c r="BR47" s="8">
        <f t="shared" si="1"/>
        <v>-1766.0728727563583</v>
      </c>
      <c r="BS47" s="5">
        <f t="shared" si="2"/>
        <v>1.075722421126887E-2</v>
      </c>
      <c r="BT47" s="5">
        <f t="shared" si="3"/>
        <v>-6.307403116986994E-2</v>
      </c>
    </row>
    <row r="48" spans="1:72" hidden="1" x14ac:dyDescent="0.3">
      <c r="A48">
        <v>0.83333333333333326</v>
      </c>
      <c r="B48">
        <v>0</v>
      </c>
      <c r="C48">
        <v>1</v>
      </c>
      <c r="D48">
        <v>0</v>
      </c>
      <c r="E48">
        <v>0</v>
      </c>
      <c r="F48">
        <v>0.83333333333333348</v>
      </c>
      <c r="G48">
        <v>0.14814814814814811</v>
      </c>
      <c r="H48">
        <v>0</v>
      </c>
      <c r="I48">
        <v>0</v>
      </c>
      <c r="J48">
        <v>0</v>
      </c>
      <c r="K48">
        <v>0.69444444444444431</v>
      </c>
      <c r="L48">
        <v>0</v>
      </c>
      <c r="M48">
        <v>0.83333333333333326</v>
      </c>
      <c r="N48">
        <v>0</v>
      </c>
      <c r="O48">
        <v>0</v>
      </c>
      <c r="P48">
        <v>0.69444444444444453</v>
      </c>
      <c r="Q48">
        <v>0.1234567901234568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0.83333333333333348</v>
      </c>
      <c r="AH48">
        <v>0.14814814814814811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0.69444444444444464</v>
      </c>
      <c r="AZ48">
        <v>0.1234567901234568</v>
      </c>
      <c r="BA48">
        <v>0</v>
      </c>
      <c r="BB48">
        <v>0</v>
      </c>
      <c r="BC48">
        <v>0</v>
      </c>
      <c r="BD48">
        <v>2.194787379972565E-2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25000</v>
      </c>
      <c r="BO48" s="10">
        <v>24973.143216260869</v>
      </c>
      <c r="BP48" s="10">
        <v>26040.04067462567</v>
      </c>
      <c r="BQ48" s="8">
        <f t="shared" si="0"/>
        <v>26.85678373913106</v>
      </c>
      <c r="BR48" s="8">
        <f t="shared" si="1"/>
        <v>-1040.0406746256704</v>
      </c>
      <c r="BS48" s="5">
        <f t="shared" si="2"/>
        <v>1.0754266496034704E-3</v>
      </c>
      <c r="BT48" s="5">
        <f t="shared" si="3"/>
        <v>-4.1601626985026813E-2</v>
      </c>
    </row>
    <row r="49" spans="1:72" hidden="1" x14ac:dyDescent="0.3">
      <c r="A49">
        <v>0.27083333333333331</v>
      </c>
      <c r="B49">
        <v>0</v>
      </c>
      <c r="C49">
        <v>0</v>
      </c>
      <c r="D49">
        <v>0</v>
      </c>
      <c r="E49">
        <v>1</v>
      </c>
      <c r="F49">
        <v>0.42857142857142883</v>
      </c>
      <c r="G49">
        <v>0.33333333333333343</v>
      </c>
      <c r="H49">
        <v>0</v>
      </c>
      <c r="I49">
        <v>0</v>
      </c>
      <c r="J49">
        <v>0</v>
      </c>
      <c r="K49">
        <v>7.3350694444444406E-2</v>
      </c>
      <c r="L49">
        <v>0</v>
      </c>
      <c r="M49">
        <v>0</v>
      </c>
      <c r="N49">
        <v>0</v>
      </c>
      <c r="O49">
        <v>0.27083333333333331</v>
      </c>
      <c r="P49">
        <v>0.1160714285714286</v>
      </c>
      <c r="Q49">
        <v>9.0277777777777762E-2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0.42857142857142883</v>
      </c>
      <c r="AU49">
        <v>0.33333333333333343</v>
      </c>
      <c r="AV49">
        <v>0</v>
      </c>
      <c r="AW49">
        <v>0</v>
      </c>
      <c r="AX49">
        <v>0</v>
      </c>
      <c r="AY49">
        <v>0.18367346938775531</v>
      </c>
      <c r="AZ49">
        <v>0.14285714285714299</v>
      </c>
      <c r="BA49">
        <v>0</v>
      </c>
      <c r="BB49">
        <v>0</v>
      </c>
      <c r="BC49">
        <v>0</v>
      </c>
      <c r="BD49">
        <v>0.1111111111111111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23000</v>
      </c>
      <c r="BO49" s="10">
        <v>23001.25</v>
      </c>
      <c r="BP49" s="10">
        <v>23097.40371093983</v>
      </c>
      <c r="BQ49" s="8">
        <f t="shared" si="0"/>
        <v>-1.25</v>
      </c>
      <c r="BR49" s="8">
        <f t="shared" si="1"/>
        <v>-97.403710939830489</v>
      </c>
      <c r="BS49" s="5">
        <f t="shared" si="2"/>
        <v>-5.4344872561273845E-5</v>
      </c>
      <c r="BT49" s="5">
        <f t="shared" si="3"/>
        <v>-4.2349439539056738E-3</v>
      </c>
    </row>
    <row r="50" spans="1:72" hidden="1" x14ac:dyDescent="0.3">
      <c r="A50">
        <v>0.60416666666666663</v>
      </c>
      <c r="B50">
        <v>0</v>
      </c>
      <c r="C50">
        <v>1</v>
      </c>
      <c r="D50">
        <v>0</v>
      </c>
      <c r="E50">
        <v>0</v>
      </c>
      <c r="F50">
        <v>0.71428571428571397</v>
      </c>
      <c r="G50">
        <v>7.4074074074074181E-2</v>
      </c>
      <c r="H50">
        <v>0</v>
      </c>
      <c r="I50">
        <v>0</v>
      </c>
      <c r="J50">
        <v>0</v>
      </c>
      <c r="K50">
        <v>0.36501736111111099</v>
      </c>
      <c r="L50">
        <v>0</v>
      </c>
      <c r="M50">
        <v>0.60416666666666663</v>
      </c>
      <c r="N50">
        <v>0</v>
      </c>
      <c r="O50">
        <v>0</v>
      </c>
      <c r="P50">
        <v>0.43154761904761879</v>
      </c>
      <c r="Q50">
        <v>4.4753086419753153E-2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0.71428571428571397</v>
      </c>
      <c r="AH50">
        <v>7.4074074074074181E-2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0.51020408163265263</v>
      </c>
      <c r="AZ50">
        <v>5.2910052910052963E-2</v>
      </c>
      <c r="BA50">
        <v>0</v>
      </c>
      <c r="BB50">
        <v>0</v>
      </c>
      <c r="BC50">
        <v>0</v>
      </c>
      <c r="BD50">
        <v>5.486968449931429E-3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25000</v>
      </c>
      <c r="BO50" s="10">
        <v>24839.41063348416</v>
      </c>
      <c r="BP50" s="10">
        <v>23891.385538159371</v>
      </c>
      <c r="BQ50" s="8">
        <f t="shared" si="0"/>
        <v>160.58936651584008</v>
      </c>
      <c r="BR50" s="8">
        <f t="shared" si="1"/>
        <v>1108.6144618406288</v>
      </c>
      <c r="BS50" s="5">
        <f t="shared" si="2"/>
        <v>6.4651037371781083E-3</v>
      </c>
      <c r="BT50" s="5">
        <f t="shared" si="3"/>
        <v>4.4344578473625149E-2</v>
      </c>
    </row>
    <row r="51" spans="1:72" hidden="1" x14ac:dyDescent="0.3">
      <c r="A51">
        <v>0.125</v>
      </c>
      <c r="B51">
        <v>1</v>
      </c>
      <c r="C51">
        <v>0</v>
      </c>
      <c r="D51">
        <v>0</v>
      </c>
      <c r="E51">
        <v>0</v>
      </c>
      <c r="F51">
        <v>0.33333333333333348</v>
      </c>
      <c r="G51">
        <v>0.40740740740740738</v>
      </c>
      <c r="H51">
        <v>0</v>
      </c>
      <c r="I51">
        <v>0</v>
      </c>
      <c r="J51">
        <v>0.33333333333333331</v>
      </c>
      <c r="K51">
        <v>1.5625E-2</v>
      </c>
      <c r="L51">
        <v>0.125</v>
      </c>
      <c r="M51">
        <v>0</v>
      </c>
      <c r="N51">
        <v>0</v>
      </c>
      <c r="O51">
        <v>0</v>
      </c>
      <c r="P51">
        <v>4.1666666666666692E-2</v>
      </c>
      <c r="Q51">
        <v>5.092592592592593E-2</v>
      </c>
      <c r="R51">
        <v>0</v>
      </c>
      <c r="S51">
        <v>0</v>
      </c>
      <c r="T51">
        <v>4.1666666666666657E-2</v>
      </c>
      <c r="U51">
        <v>1</v>
      </c>
      <c r="V51">
        <v>0</v>
      </c>
      <c r="W51">
        <v>0</v>
      </c>
      <c r="X51">
        <v>0</v>
      </c>
      <c r="Y51">
        <v>0.33333333333333348</v>
      </c>
      <c r="Z51">
        <v>0.40740740740740738</v>
      </c>
      <c r="AA51">
        <v>0</v>
      </c>
      <c r="AB51">
        <v>0</v>
      </c>
      <c r="AC51">
        <v>0.33333333333333331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0.1111111111111112</v>
      </c>
      <c r="AZ51">
        <v>0.13580246913580249</v>
      </c>
      <c r="BA51">
        <v>0</v>
      </c>
      <c r="BB51">
        <v>0</v>
      </c>
      <c r="BC51">
        <v>0.1111111111111112</v>
      </c>
      <c r="BD51">
        <v>0.16598079561042531</v>
      </c>
      <c r="BE51">
        <v>0</v>
      </c>
      <c r="BF51">
        <v>0</v>
      </c>
      <c r="BG51">
        <v>0.13580246913580249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0.1111111111111111</v>
      </c>
      <c r="BN51">
        <v>15000</v>
      </c>
      <c r="BO51" s="10">
        <v>15077.5</v>
      </c>
      <c r="BP51" s="10">
        <v>16839.481056724519</v>
      </c>
      <c r="BQ51" s="8">
        <f t="shared" si="0"/>
        <v>-77.5</v>
      </c>
      <c r="BR51" s="8">
        <f t="shared" si="1"/>
        <v>-1839.4810567245186</v>
      </c>
      <c r="BS51" s="5">
        <f t="shared" si="2"/>
        <v>-5.1401094345879623E-3</v>
      </c>
      <c r="BT51" s="5">
        <f t="shared" si="3"/>
        <v>-0.12263207044830124</v>
      </c>
    </row>
    <row r="52" spans="1:72" x14ac:dyDescent="0.3">
      <c r="A52">
        <v>0.1666666666666666</v>
      </c>
      <c r="B52">
        <v>0</v>
      </c>
      <c r="C52">
        <v>1</v>
      </c>
      <c r="D52">
        <v>0</v>
      </c>
      <c r="E52">
        <v>1</v>
      </c>
      <c r="F52">
        <v>0.78571428571428603</v>
      </c>
      <c r="G52">
        <v>0.49382716049382708</v>
      </c>
      <c r="H52">
        <v>0</v>
      </c>
      <c r="I52">
        <v>0</v>
      </c>
      <c r="J52">
        <v>0</v>
      </c>
      <c r="K52">
        <v>2.7777777777777769E-2</v>
      </c>
      <c r="L52">
        <v>0</v>
      </c>
      <c r="M52">
        <v>0.1666666666666666</v>
      </c>
      <c r="N52">
        <v>0</v>
      </c>
      <c r="O52">
        <v>0.1666666666666666</v>
      </c>
      <c r="P52">
        <v>0.13095238095238099</v>
      </c>
      <c r="Q52">
        <v>8.2304526748971166E-2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0.78571428571428603</v>
      </c>
      <c r="AH52">
        <v>0.49382716049382708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0.78571428571428603</v>
      </c>
      <c r="AU52">
        <v>0.49382716049382708</v>
      </c>
      <c r="AV52">
        <v>0</v>
      </c>
      <c r="AW52">
        <v>0</v>
      </c>
      <c r="AX52">
        <v>0</v>
      </c>
      <c r="AY52">
        <v>0.61734693877551072</v>
      </c>
      <c r="AZ52">
        <v>0.38800705467372149</v>
      </c>
      <c r="BA52">
        <v>0</v>
      </c>
      <c r="BB52">
        <v>0</v>
      </c>
      <c r="BC52">
        <v>0</v>
      </c>
      <c r="BD52">
        <v>0.24386526444139611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s="12">
        <v>19000</v>
      </c>
      <c r="BO52" s="12">
        <v>22478.447950441361</v>
      </c>
      <c r="BP52">
        <v>22613.561091210318</v>
      </c>
      <c r="BQ52">
        <f t="shared" si="0"/>
        <v>-3478.4479504413612</v>
      </c>
      <c r="BR52">
        <f t="shared" si="1"/>
        <v>-3613.5610912103184</v>
      </c>
      <c r="BS52" s="5">
        <f t="shared" si="2"/>
        <v>-0.15474591297897247</v>
      </c>
      <c r="BT52" s="5">
        <f t="shared" si="3"/>
        <v>-0.19018742585317466</v>
      </c>
    </row>
    <row r="53" spans="1:72" hidden="1" x14ac:dyDescent="0.3">
      <c r="A53">
        <v>0.4375</v>
      </c>
      <c r="B53">
        <v>0</v>
      </c>
      <c r="C53">
        <v>0</v>
      </c>
      <c r="D53">
        <v>0</v>
      </c>
      <c r="E53">
        <v>0</v>
      </c>
      <c r="F53">
        <v>0.64285714285714279</v>
      </c>
      <c r="G53">
        <v>0.50617283950617287</v>
      </c>
      <c r="H53">
        <v>0</v>
      </c>
      <c r="I53">
        <v>0</v>
      </c>
      <c r="J53">
        <v>0</v>
      </c>
      <c r="K53">
        <v>0.19140625</v>
      </c>
      <c r="L53">
        <v>0</v>
      </c>
      <c r="M53">
        <v>0</v>
      </c>
      <c r="N53">
        <v>0</v>
      </c>
      <c r="O53">
        <v>0</v>
      </c>
      <c r="P53">
        <v>0.28125</v>
      </c>
      <c r="Q53">
        <v>0.2214506172839506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0.41326530612244888</v>
      </c>
      <c r="AZ53">
        <v>0.32539682539682541</v>
      </c>
      <c r="BA53">
        <v>0</v>
      </c>
      <c r="BB53">
        <v>0</v>
      </c>
      <c r="BC53">
        <v>0</v>
      </c>
      <c r="BD53">
        <v>0.25621094345374179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23000</v>
      </c>
      <c r="BO53" s="10">
        <v>23426.9758991009</v>
      </c>
      <c r="BP53" s="10">
        <v>24115.90856953503</v>
      </c>
      <c r="BQ53" s="8">
        <f t="shared" si="0"/>
        <v>-426.97589910090028</v>
      </c>
      <c r="BR53" s="8">
        <f t="shared" si="1"/>
        <v>-1115.9085695350295</v>
      </c>
      <c r="BS53" s="5">
        <f t="shared" si="2"/>
        <v>-1.8225822271720829E-2</v>
      </c>
      <c r="BT53" s="5">
        <f t="shared" si="3"/>
        <v>-4.8517763892827373E-2</v>
      </c>
    </row>
    <row r="54" spans="1:72" hidden="1" x14ac:dyDescent="0.3">
      <c r="A54">
        <v>0.35416666666666657</v>
      </c>
      <c r="B54">
        <v>1</v>
      </c>
      <c r="C54">
        <v>1</v>
      </c>
      <c r="D54">
        <v>0</v>
      </c>
      <c r="E54">
        <v>0</v>
      </c>
      <c r="F54">
        <v>0.28571428571428559</v>
      </c>
      <c r="G54">
        <v>0.19753086419753091</v>
      </c>
      <c r="H54">
        <v>1</v>
      </c>
      <c r="I54">
        <v>1</v>
      </c>
      <c r="J54">
        <v>0.33333333333333331</v>
      </c>
      <c r="K54">
        <v>0.12543402777777779</v>
      </c>
      <c r="L54">
        <v>0.35416666666666657</v>
      </c>
      <c r="M54">
        <v>0.35416666666666657</v>
      </c>
      <c r="N54">
        <v>0</v>
      </c>
      <c r="O54">
        <v>0</v>
      </c>
      <c r="P54">
        <v>0.10119047619047609</v>
      </c>
      <c r="Q54">
        <v>6.9958847736625501E-2</v>
      </c>
      <c r="R54">
        <v>0.35416666666666657</v>
      </c>
      <c r="S54">
        <v>0.35416666666666657</v>
      </c>
      <c r="T54">
        <v>0.1180555555555555</v>
      </c>
      <c r="U54">
        <v>1</v>
      </c>
      <c r="V54">
        <v>1</v>
      </c>
      <c r="W54">
        <v>0</v>
      </c>
      <c r="X54">
        <v>0</v>
      </c>
      <c r="Y54">
        <v>0.28571428571428559</v>
      </c>
      <c r="Z54">
        <v>0.19753086419753091</v>
      </c>
      <c r="AA54">
        <v>1</v>
      </c>
      <c r="AB54">
        <v>1</v>
      </c>
      <c r="AC54">
        <v>0.33333333333333331</v>
      </c>
      <c r="AD54">
        <v>1</v>
      </c>
      <c r="AE54">
        <v>0</v>
      </c>
      <c r="AF54">
        <v>0</v>
      </c>
      <c r="AG54">
        <v>0.28571428571428559</v>
      </c>
      <c r="AH54">
        <v>0.19753086419753091</v>
      </c>
      <c r="AI54">
        <v>1</v>
      </c>
      <c r="AJ54">
        <v>1</v>
      </c>
      <c r="AK54">
        <v>0.33333333333333331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8.1632653061224414E-2</v>
      </c>
      <c r="AZ54">
        <v>5.6437389770723073E-2</v>
      </c>
      <c r="BA54">
        <v>0.28571428571428559</v>
      </c>
      <c r="BB54">
        <v>0.28571428571428559</v>
      </c>
      <c r="BC54">
        <v>9.5238095238095191E-2</v>
      </c>
      <c r="BD54">
        <v>3.9018442310623368E-2</v>
      </c>
      <c r="BE54">
        <v>0.19753086419753091</v>
      </c>
      <c r="BF54">
        <v>0.19753086419753091</v>
      </c>
      <c r="BG54">
        <v>6.5843621399176946E-2</v>
      </c>
      <c r="BH54">
        <v>1</v>
      </c>
      <c r="BI54">
        <v>1</v>
      </c>
      <c r="BJ54">
        <v>0.33333333333333331</v>
      </c>
      <c r="BK54">
        <v>1</v>
      </c>
      <c r="BL54">
        <v>0.33333333333333331</v>
      </c>
      <c r="BM54">
        <v>0.1111111111111111</v>
      </c>
      <c r="BN54" s="11">
        <v>31000</v>
      </c>
      <c r="BO54" s="11">
        <v>25282.911969609329</v>
      </c>
      <c r="BP54">
        <v>24520.57254484521</v>
      </c>
      <c r="BQ54">
        <f t="shared" si="0"/>
        <v>5717.0880303906706</v>
      </c>
      <c r="BR54">
        <f t="shared" si="1"/>
        <v>6479.4274551547896</v>
      </c>
      <c r="BS54" s="5">
        <f t="shared" si="2"/>
        <v>0.22612458712282621</v>
      </c>
      <c r="BT54" s="5">
        <f t="shared" si="3"/>
        <v>0.20901378887596095</v>
      </c>
    </row>
    <row r="55" spans="1:72" hidden="1" x14ac:dyDescent="0.3">
      <c r="A55">
        <v>0.45833333333333331</v>
      </c>
      <c r="B55">
        <v>0</v>
      </c>
      <c r="C55">
        <v>0</v>
      </c>
      <c r="D55">
        <v>0</v>
      </c>
      <c r="E55">
        <v>0</v>
      </c>
      <c r="F55">
        <v>0.59523809523809534</v>
      </c>
      <c r="G55">
        <v>0.39506172839506171</v>
      </c>
      <c r="H55">
        <v>0</v>
      </c>
      <c r="I55">
        <v>0</v>
      </c>
      <c r="J55">
        <v>0</v>
      </c>
      <c r="K55">
        <v>0.21006944444444439</v>
      </c>
      <c r="L55">
        <v>0</v>
      </c>
      <c r="M55">
        <v>0</v>
      </c>
      <c r="N55">
        <v>0</v>
      </c>
      <c r="O55">
        <v>0</v>
      </c>
      <c r="P55">
        <v>0.27281746031746029</v>
      </c>
      <c r="Q55">
        <v>0.18106995884773661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0.35430839002267589</v>
      </c>
      <c r="AZ55">
        <v>0.23515579071134629</v>
      </c>
      <c r="BA55">
        <v>0</v>
      </c>
      <c r="BB55">
        <v>0</v>
      </c>
      <c r="BC55">
        <v>0</v>
      </c>
      <c r="BD55">
        <v>0.1560737692424935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23000</v>
      </c>
      <c r="BO55" s="10">
        <v>23035</v>
      </c>
      <c r="BP55" s="10">
        <v>23825.084677572489</v>
      </c>
      <c r="BQ55" s="8">
        <f t="shared" si="0"/>
        <v>-35</v>
      </c>
      <c r="BR55" s="8">
        <f t="shared" si="1"/>
        <v>-825.08467757248945</v>
      </c>
      <c r="BS55" s="5">
        <f t="shared" si="2"/>
        <v>-1.5194269589754721E-3</v>
      </c>
      <c r="BT55" s="5">
        <f t="shared" si="3"/>
        <v>-3.58732468509778E-2</v>
      </c>
    </row>
    <row r="56" spans="1:72" hidden="1" x14ac:dyDescent="0.3">
      <c r="A56">
        <v>0.125</v>
      </c>
      <c r="B56">
        <v>1</v>
      </c>
      <c r="C56">
        <v>0</v>
      </c>
      <c r="D56">
        <v>0</v>
      </c>
      <c r="E56">
        <v>0</v>
      </c>
      <c r="F56">
        <v>0.59523809523809534</v>
      </c>
      <c r="G56">
        <v>0.44444444444444442</v>
      </c>
      <c r="H56">
        <v>0</v>
      </c>
      <c r="I56">
        <v>0</v>
      </c>
      <c r="J56">
        <v>0.33333333333333331</v>
      </c>
      <c r="K56">
        <v>1.5625E-2</v>
      </c>
      <c r="L56">
        <v>0.125</v>
      </c>
      <c r="M56">
        <v>0</v>
      </c>
      <c r="N56">
        <v>0</v>
      </c>
      <c r="O56">
        <v>0</v>
      </c>
      <c r="P56">
        <v>7.4404761904761918E-2</v>
      </c>
      <c r="Q56">
        <v>5.5555555555555552E-2</v>
      </c>
      <c r="R56">
        <v>0</v>
      </c>
      <c r="S56">
        <v>0</v>
      </c>
      <c r="T56">
        <v>4.1666666666666657E-2</v>
      </c>
      <c r="U56">
        <v>1</v>
      </c>
      <c r="V56">
        <v>0</v>
      </c>
      <c r="W56">
        <v>0</v>
      </c>
      <c r="X56">
        <v>0</v>
      </c>
      <c r="Y56">
        <v>0.59523809523809534</v>
      </c>
      <c r="Z56">
        <v>0.44444444444444442</v>
      </c>
      <c r="AA56">
        <v>0</v>
      </c>
      <c r="AB56">
        <v>0</v>
      </c>
      <c r="AC56">
        <v>0.33333333333333331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0.35430839002267589</v>
      </c>
      <c r="AZ56">
        <v>0.26455026455026459</v>
      </c>
      <c r="BA56">
        <v>0</v>
      </c>
      <c r="BB56">
        <v>0</v>
      </c>
      <c r="BC56">
        <v>0.1984126984126984</v>
      </c>
      <c r="BD56">
        <v>0.19753086419753091</v>
      </c>
      <c r="BE56">
        <v>0</v>
      </c>
      <c r="BF56">
        <v>0</v>
      </c>
      <c r="BG56">
        <v>0.14814814814814811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0.1111111111111111</v>
      </c>
      <c r="BN56">
        <v>15000</v>
      </c>
      <c r="BO56" s="10">
        <v>15150.61274509804</v>
      </c>
      <c r="BP56" s="10">
        <v>16815.506306295239</v>
      </c>
      <c r="BQ56" s="8">
        <f t="shared" si="0"/>
        <v>-150.61274509804025</v>
      </c>
      <c r="BR56" s="8">
        <f t="shared" si="1"/>
        <v>-1815.5063062952395</v>
      </c>
      <c r="BS56" s="5">
        <f t="shared" si="2"/>
        <v>-9.9410332527158536E-3</v>
      </c>
      <c r="BT56" s="5">
        <f t="shared" si="3"/>
        <v>-0.12103375375301596</v>
      </c>
    </row>
    <row r="57" spans="1:72" hidden="1" x14ac:dyDescent="0.3">
      <c r="A57">
        <v>0.375</v>
      </c>
      <c r="B57">
        <v>0</v>
      </c>
      <c r="C57">
        <v>0</v>
      </c>
      <c r="D57">
        <v>1</v>
      </c>
      <c r="E57">
        <v>1</v>
      </c>
      <c r="F57">
        <v>0.5</v>
      </c>
      <c r="G57">
        <v>0.34567901234567899</v>
      </c>
      <c r="H57">
        <v>0</v>
      </c>
      <c r="I57">
        <v>0</v>
      </c>
      <c r="J57">
        <v>0</v>
      </c>
      <c r="K57">
        <v>0.140625</v>
      </c>
      <c r="L57">
        <v>0</v>
      </c>
      <c r="M57">
        <v>0</v>
      </c>
      <c r="N57">
        <v>0.375</v>
      </c>
      <c r="O57">
        <v>0.375</v>
      </c>
      <c r="P57">
        <v>0.1875</v>
      </c>
      <c r="Q57">
        <v>0.12962962962962959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0.5</v>
      </c>
      <c r="AO57">
        <v>0.34567901234567899</v>
      </c>
      <c r="AP57">
        <v>0</v>
      </c>
      <c r="AQ57">
        <v>0</v>
      </c>
      <c r="AR57">
        <v>0</v>
      </c>
      <c r="AS57">
        <v>1</v>
      </c>
      <c r="AT57">
        <v>0.5</v>
      </c>
      <c r="AU57">
        <v>0.34567901234567899</v>
      </c>
      <c r="AV57">
        <v>0</v>
      </c>
      <c r="AW57">
        <v>0</v>
      </c>
      <c r="AX57">
        <v>0</v>
      </c>
      <c r="AY57">
        <v>0.25</v>
      </c>
      <c r="AZ57">
        <v>0.1728395061728395</v>
      </c>
      <c r="BA57">
        <v>0</v>
      </c>
      <c r="BB57">
        <v>0</v>
      </c>
      <c r="BC57">
        <v>0</v>
      </c>
      <c r="BD57">
        <v>0.1194939795762841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38000</v>
      </c>
      <c r="BO57">
        <v>35569.03587384837</v>
      </c>
      <c r="BP57">
        <v>37046.467950414743</v>
      </c>
      <c r="BQ57">
        <f t="shared" si="0"/>
        <v>2430.9641261516299</v>
      </c>
      <c r="BR57">
        <f t="shared" si="1"/>
        <v>953.53204958525748</v>
      </c>
      <c r="BS57" s="5">
        <f t="shared" si="2"/>
        <v>6.8344954155447377E-2</v>
      </c>
      <c r="BT57" s="5">
        <f t="shared" si="3"/>
        <v>2.5092948673296249E-2</v>
      </c>
    </row>
    <row r="58" spans="1:72" hidden="1" x14ac:dyDescent="0.3">
      <c r="A58">
        <v>0.47916666666666657</v>
      </c>
      <c r="B58">
        <v>0</v>
      </c>
      <c r="C58">
        <v>0</v>
      </c>
      <c r="D58">
        <v>0</v>
      </c>
      <c r="E58">
        <v>0</v>
      </c>
      <c r="F58">
        <v>0.42857142857142883</v>
      </c>
      <c r="G58">
        <v>0.1111111111111112</v>
      </c>
      <c r="H58">
        <v>0</v>
      </c>
      <c r="I58">
        <v>0</v>
      </c>
      <c r="J58">
        <v>0</v>
      </c>
      <c r="K58">
        <v>0.22960069444444439</v>
      </c>
      <c r="L58">
        <v>0</v>
      </c>
      <c r="M58">
        <v>0</v>
      </c>
      <c r="N58">
        <v>0</v>
      </c>
      <c r="O58">
        <v>0</v>
      </c>
      <c r="P58">
        <v>0.20535714285714299</v>
      </c>
      <c r="Q58">
        <v>5.3240740740740762E-2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0.18367346938775531</v>
      </c>
      <c r="AZ58">
        <v>4.7619047619047658E-2</v>
      </c>
      <c r="BA58">
        <v>0</v>
      </c>
      <c r="BB58">
        <v>0</v>
      </c>
      <c r="BC58">
        <v>0</v>
      </c>
      <c r="BD58">
        <v>1.234567901234569E-2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23000</v>
      </c>
      <c r="BO58" s="10">
        <v>23004.840367965371</v>
      </c>
      <c r="BP58" s="10">
        <v>22560.052989761629</v>
      </c>
      <c r="BQ58" s="8">
        <f t="shared" si="0"/>
        <v>-4.8403679653711151</v>
      </c>
      <c r="BR58" s="8">
        <f t="shared" si="1"/>
        <v>439.94701023837115</v>
      </c>
      <c r="BS58" s="5">
        <f t="shared" si="2"/>
        <v>-2.1040650089063036E-4</v>
      </c>
      <c r="BT58" s="5">
        <f t="shared" si="3"/>
        <v>1.9128130879929182E-2</v>
      </c>
    </row>
    <row r="59" spans="1:72" hidden="1" x14ac:dyDescent="0.3">
      <c r="A59">
        <v>0.5625</v>
      </c>
      <c r="B59">
        <v>0</v>
      </c>
      <c r="C59">
        <v>0</v>
      </c>
      <c r="D59">
        <v>0</v>
      </c>
      <c r="E59">
        <v>0</v>
      </c>
      <c r="F59">
        <v>0.64285714285714279</v>
      </c>
      <c r="G59">
        <v>0.37037037037037052</v>
      </c>
      <c r="H59">
        <v>0</v>
      </c>
      <c r="I59">
        <v>0</v>
      </c>
      <c r="J59">
        <v>0.33333333333333331</v>
      </c>
      <c r="K59">
        <v>0.31640625</v>
      </c>
      <c r="L59">
        <v>0</v>
      </c>
      <c r="M59">
        <v>0</v>
      </c>
      <c r="N59">
        <v>0</v>
      </c>
      <c r="O59">
        <v>0</v>
      </c>
      <c r="P59">
        <v>0.36160714285714279</v>
      </c>
      <c r="Q59">
        <v>0.2083333333333334</v>
      </c>
      <c r="R59">
        <v>0</v>
      </c>
      <c r="S59">
        <v>0</v>
      </c>
      <c r="T59">
        <v>0.1875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0.41326530612244888</v>
      </c>
      <c r="AZ59">
        <v>0.23809523809523811</v>
      </c>
      <c r="BA59">
        <v>0</v>
      </c>
      <c r="BB59">
        <v>0</v>
      </c>
      <c r="BC59">
        <v>0.21428571428571419</v>
      </c>
      <c r="BD59">
        <v>0.13717421124828541</v>
      </c>
      <c r="BE59">
        <v>0</v>
      </c>
      <c r="BF59">
        <v>0</v>
      </c>
      <c r="BG59">
        <v>0.1234567901234568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0.1111111111111111</v>
      </c>
      <c r="BN59">
        <v>23000</v>
      </c>
      <c r="BO59" s="10">
        <v>23628.584197622131</v>
      </c>
      <c r="BP59" s="10">
        <v>25573.522080921921</v>
      </c>
      <c r="BQ59" s="8">
        <f t="shared" si="0"/>
        <v>-628.58419762213089</v>
      </c>
      <c r="BR59" s="8">
        <f t="shared" si="1"/>
        <v>-2573.5220809219209</v>
      </c>
      <c r="BS59" s="5">
        <f t="shared" si="2"/>
        <v>-2.6602702572648792E-2</v>
      </c>
      <c r="BT59" s="5">
        <f t="shared" si="3"/>
        <v>-0.1118922643879096</v>
      </c>
    </row>
    <row r="60" spans="1:72" hidden="1" x14ac:dyDescent="0.3">
      <c r="A60">
        <v>0.77083333333333326</v>
      </c>
      <c r="B60">
        <v>0</v>
      </c>
      <c r="C60">
        <v>0</v>
      </c>
      <c r="D60">
        <v>0</v>
      </c>
      <c r="E60">
        <v>0</v>
      </c>
      <c r="F60">
        <v>0.52380952380952372</v>
      </c>
      <c r="G60">
        <v>0.45679012345679021</v>
      </c>
      <c r="H60">
        <v>0</v>
      </c>
      <c r="I60">
        <v>0</v>
      </c>
      <c r="J60">
        <v>0</v>
      </c>
      <c r="K60">
        <v>0.59418402777777768</v>
      </c>
      <c r="L60">
        <v>0</v>
      </c>
      <c r="M60">
        <v>0</v>
      </c>
      <c r="N60">
        <v>0</v>
      </c>
      <c r="O60">
        <v>0</v>
      </c>
      <c r="P60">
        <v>0.40376984126984122</v>
      </c>
      <c r="Q60">
        <v>0.35210905349794241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0.27437641723355999</v>
      </c>
      <c r="AZ60">
        <v>0.2392710170487948</v>
      </c>
      <c r="BA60">
        <v>0</v>
      </c>
      <c r="BB60">
        <v>0</v>
      </c>
      <c r="BC60">
        <v>0</v>
      </c>
      <c r="BD60">
        <v>0.20865721688766961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29000</v>
      </c>
      <c r="BO60" s="10">
        <v>29136.63384491326</v>
      </c>
      <c r="BP60" s="10">
        <v>28938.907660073099</v>
      </c>
      <c r="BQ60" s="8">
        <f t="shared" si="0"/>
        <v>-136.63384491325996</v>
      </c>
      <c r="BR60" s="8">
        <f t="shared" si="1"/>
        <v>61.092339926901332</v>
      </c>
      <c r="BS60" s="5">
        <f t="shared" si="2"/>
        <v>-4.6894176465451173E-3</v>
      </c>
      <c r="BT60" s="5">
        <f t="shared" si="3"/>
        <v>2.1066324112724599E-3</v>
      </c>
    </row>
    <row r="61" spans="1:72" x14ac:dyDescent="0.3">
      <c r="A61">
        <v>0.1875</v>
      </c>
      <c r="B61">
        <v>1</v>
      </c>
      <c r="C61">
        <v>1</v>
      </c>
      <c r="D61">
        <v>0</v>
      </c>
      <c r="E61">
        <v>0</v>
      </c>
      <c r="F61">
        <v>0.66666666666666652</v>
      </c>
      <c r="G61">
        <v>6.1728395061728447E-2</v>
      </c>
      <c r="H61">
        <v>0</v>
      </c>
      <c r="I61">
        <v>0</v>
      </c>
      <c r="J61">
        <v>0.33333333333333331</v>
      </c>
      <c r="K61">
        <v>3.515625E-2</v>
      </c>
      <c r="L61">
        <v>0.1875</v>
      </c>
      <c r="M61">
        <v>0.1875</v>
      </c>
      <c r="N61">
        <v>0</v>
      </c>
      <c r="O61">
        <v>0</v>
      </c>
      <c r="P61">
        <v>0.125</v>
      </c>
      <c r="Q61">
        <v>1.157407407407408E-2</v>
      </c>
      <c r="R61">
        <v>0</v>
      </c>
      <c r="S61">
        <v>0</v>
      </c>
      <c r="T61">
        <v>6.25E-2</v>
      </c>
      <c r="U61">
        <v>1</v>
      </c>
      <c r="V61">
        <v>1</v>
      </c>
      <c r="W61">
        <v>0</v>
      </c>
      <c r="X61">
        <v>0</v>
      </c>
      <c r="Y61">
        <v>0.66666666666666652</v>
      </c>
      <c r="Z61">
        <v>6.1728395061728447E-2</v>
      </c>
      <c r="AA61">
        <v>0</v>
      </c>
      <c r="AB61">
        <v>0</v>
      </c>
      <c r="AC61">
        <v>0.33333333333333331</v>
      </c>
      <c r="AD61">
        <v>1</v>
      </c>
      <c r="AE61">
        <v>0</v>
      </c>
      <c r="AF61">
        <v>0</v>
      </c>
      <c r="AG61">
        <v>0.66666666666666652</v>
      </c>
      <c r="AH61">
        <v>6.1728395061728447E-2</v>
      </c>
      <c r="AI61">
        <v>0</v>
      </c>
      <c r="AJ61">
        <v>0</v>
      </c>
      <c r="AK61">
        <v>0.33333333333333331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0.44444444444444431</v>
      </c>
      <c r="AZ61">
        <v>4.1152263374485618E-2</v>
      </c>
      <c r="BA61">
        <v>0</v>
      </c>
      <c r="BB61">
        <v>0</v>
      </c>
      <c r="BC61">
        <v>0.22222222222222221</v>
      </c>
      <c r="BD61">
        <v>3.8103947568968212E-3</v>
      </c>
      <c r="BE61">
        <v>0</v>
      </c>
      <c r="BF61">
        <v>0</v>
      </c>
      <c r="BG61">
        <v>2.0576131687242819E-2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0.1111111111111111</v>
      </c>
      <c r="BN61" s="12">
        <v>15000</v>
      </c>
      <c r="BO61" s="12">
        <v>16788.36431623932</v>
      </c>
      <c r="BP61">
        <v>19574.994077891941</v>
      </c>
      <c r="BQ61">
        <f t="shared" si="0"/>
        <v>-1788.36431623932</v>
      </c>
      <c r="BR61">
        <f t="shared" si="1"/>
        <v>-4574.9940778919408</v>
      </c>
      <c r="BS61" s="5">
        <f t="shared" si="2"/>
        <v>-0.1065240354898328</v>
      </c>
      <c r="BT61" s="5">
        <f t="shared" si="3"/>
        <v>-0.30499960519279606</v>
      </c>
    </row>
    <row r="62" spans="1:72" x14ac:dyDescent="0.3">
      <c r="A62">
        <v>0.60416666666666663</v>
      </c>
      <c r="B62">
        <v>1</v>
      </c>
      <c r="C62">
        <v>1</v>
      </c>
      <c r="D62">
        <v>0</v>
      </c>
      <c r="E62">
        <v>0</v>
      </c>
      <c r="F62">
        <v>0.38095238095238088</v>
      </c>
      <c r="G62">
        <v>0.43209876543209869</v>
      </c>
      <c r="H62">
        <v>1</v>
      </c>
      <c r="I62">
        <v>0</v>
      </c>
      <c r="J62">
        <v>0</v>
      </c>
      <c r="K62">
        <v>0.36501736111111099</v>
      </c>
      <c r="L62">
        <v>0.60416666666666663</v>
      </c>
      <c r="M62">
        <v>0.60416666666666663</v>
      </c>
      <c r="N62">
        <v>0</v>
      </c>
      <c r="O62">
        <v>0</v>
      </c>
      <c r="P62">
        <v>0.23015873015873009</v>
      </c>
      <c r="Q62">
        <v>0.26105967078189302</v>
      </c>
      <c r="R62">
        <v>0.60416666666666663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0.38095238095238088</v>
      </c>
      <c r="Z62">
        <v>0.43209876543209869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0.38095238095238088</v>
      </c>
      <c r="AH62">
        <v>0.43209876543209869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0.14512471655328801</v>
      </c>
      <c r="AZ62">
        <v>0.16460905349794239</v>
      </c>
      <c r="BA62">
        <v>0.38095238095238088</v>
      </c>
      <c r="BB62">
        <v>0</v>
      </c>
      <c r="BC62">
        <v>0</v>
      </c>
      <c r="BD62">
        <v>0.18670934308794379</v>
      </c>
      <c r="BE62">
        <v>0.43209876543209869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 s="12">
        <v>23000</v>
      </c>
      <c r="BO62" s="12">
        <v>26141.940043487652</v>
      </c>
      <c r="BP62">
        <v>25995.708522757501</v>
      </c>
      <c r="BQ62">
        <f t="shared" si="0"/>
        <v>-3141.9400434876516</v>
      </c>
      <c r="BR62">
        <f t="shared" si="1"/>
        <v>-2995.7085227575008</v>
      </c>
      <c r="BS62" s="5">
        <f t="shared" si="2"/>
        <v>-0.12018771515277635</v>
      </c>
      <c r="BT62" s="5">
        <f t="shared" si="3"/>
        <v>-0.13024819664163048</v>
      </c>
    </row>
    <row r="63" spans="1:72" hidden="1" x14ac:dyDescent="0.3">
      <c r="A63">
        <v>1</v>
      </c>
      <c r="B63">
        <v>0</v>
      </c>
      <c r="C63">
        <v>1</v>
      </c>
      <c r="D63">
        <v>0</v>
      </c>
      <c r="E63">
        <v>0</v>
      </c>
      <c r="F63">
        <v>0.90476190476190466</v>
      </c>
      <c r="G63">
        <v>0.38271604938271619</v>
      </c>
      <c r="H63">
        <v>1</v>
      </c>
      <c r="I63">
        <v>0</v>
      </c>
      <c r="J63">
        <v>0.33333333333333331</v>
      </c>
      <c r="K63">
        <v>1</v>
      </c>
      <c r="L63">
        <v>0</v>
      </c>
      <c r="M63">
        <v>1</v>
      </c>
      <c r="N63">
        <v>0</v>
      </c>
      <c r="O63">
        <v>0</v>
      </c>
      <c r="P63">
        <v>0.90476190476190466</v>
      </c>
      <c r="Q63">
        <v>0.38271604938271619</v>
      </c>
      <c r="R63">
        <v>1</v>
      </c>
      <c r="S63">
        <v>0</v>
      </c>
      <c r="T63">
        <v>0.33333333333333331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0.90476190476190466</v>
      </c>
      <c r="AH63">
        <v>0.38271604938271619</v>
      </c>
      <c r="AI63">
        <v>1</v>
      </c>
      <c r="AJ63">
        <v>0</v>
      </c>
      <c r="AK63">
        <v>0.33333333333333331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0.81859410430838986</v>
      </c>
      <c r="AZ63">
        <v>0.34626690182245751</v>
      </c>
      <c r="BA63">
        <v>0.90476190476190466</v>
      </c>
      <c r="BB63">
        <v>0</v>
      </c>
      <c r="BC63">
        <v>0.30158730158730152</v>
      </c>
      <c r="BD63">
        <v>0.14647157445511369</v>
      </c>
      <c r="BE63">
        <v>0.38271604938271619</v>
      </c>
      <c r="BF63">
        <v>0</v>
      </c>
      <c r="BG63">
        <v>0.12757201646090541</v>
      </c>
      <c r="BH63">
        <v>1</v>
      </c>
      <c r="BI63">
        <v>0</v>
      </c>
      <c r="BJ63">
        <v>0.33333333333333331</v>
      </c>
      <c r="BK63">
        <v>0</v>
      </c>
      <c r="BL63">
        <v>0</v>
      </c>
      <c r="BM63">
        <v>0.1111111111111111</v>
      </c>
      <c r="BN63" s="11">
        <v>35000</v>
      </c>
      <c r="BO63" s="11">
        <v>30725.4411346952</v>
      </c>
      <c r="BP63">
        <v>29374.098998747479</v>
      </c>
      <c r="BQ63">
        <f t="shared" si="0"/>
        <v>4274.5588653047998</v>
      </c>
      <c r="BR63">
        <f t="shared" si="1"/>
        <v>5625.9010012525214</v>
      </c>
      <c r="BS63" s="5">
        <f t="shared" si="2"/>
        <v>0.13912115522006172</v>
      </c>
      <c r="BT63" s="5">
        <f t="shared" si="3"/>
        <v>0.1607400286072149</v>
      </c>
    </row>
    <row r="64" spans="1:72" hidden="1" x14ac:dyDescent="0.3">
      <c r="A64">
        <v>0.29166666666666657</v>
      </c>
      <c r="B64">
        <v>0</v>
      </c>
      <c r="C64">
        <v>0</v>
      </c>
      <c r="D64">
        <v>1</v>
      </c>
      <c r="E64">
        <v>1</v>
      </c>
      <c r="F64">
        <v>0.61904761904761907</v>
      </c>
      <c r="G64">
        <v>7.4074074074074181E-2</v>
      </c>
      <c r="H64">
        <v>0</v>
      </c>
      <c r="I64">
        <v>1</v>
      </c>
      <c r="J64">
        <v>0.33333333333333331</v>
      </c>
      <c r="K64">
        <v>8.506944444444442E-2</v>
      </c>
      <c r="L64">
        <v>0</v>
      </c>
      <c r="M64">
        <v>0</v>
      </c>
      <c r="N64">
        <v>0.29166666666666657</v>
      </c>
      <c r="O64">
        <v>0.29166666666666657</v>
      </c>
      <c r="P64">
        <v>0.18055555555555561</v>
      </c>
      <c r="Q64">
        <v>2.1604938271604968E-2</v>
      </c>
      <c r="R64">
        <v>0</v>
      </c>
      <c r="S64">
        <v>0.29166666666666657</v>
      </c>
      <c r="T64">
        <v>9.722222222222221E-2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0.61904761904761907</v>
      </c>
      <c r="AO64">
        <v>7.4074074074074181E-2</v>
      </c>
      <c r="AP64">
        <v>0</v>
      </c>
      <c r="AQ64">
        <v>1</v>
      </c>
      <c r="AR64">
        <v>0.33333333333333331</v>
      </c>
      <c r="AS64">
        <v>1</v>
      </c>
      <c r="AT64">
        <v>0.61904761904761907</v>
      </c>
      <c r="AU64">
        <v>7.4074074074074181E-2</v>
      </c>
      <c r="AV64">
        <v>0</v>
      </c>
      <c r="AW64">
        <v>1</v>
      </c>
      <c r="AX64">
        <v>0.33333333333333331</v>
      </c>
      <c r="AY64">
        <v>0.3832199546485261</v>
      </c>
      <c r="AZ64">
        <v>4.5855379188712589E-2</v>
      </c>
      <c r="BA64">
        <v>0</v>
      </c>
      <c r="BB64">
        <v>0.61904761904761907</v>
      </c>
      <c r="BC64">
        <v>0.20634920634920631</v>
      </c>
      <c r="BD64">
        <v>5.486968449931429E-3</v>
      </c>
      <c r="BE64">
        <v>0</v>
      </c>
      <c r="BF64">
        <v>7.4074074074074181E-2</v>
      </c>
      <c r="BG64">
        <v>2.4691358024691391E-2</v>
      </c>
      <c r="BH64">
        <v>0</v>
      </c>
      <c r="BI64">
        <v>0</v>
      </c>
      <c r="BJ64">
        <v>0</v>
      </c>
      <c r="BK64">
        <v>1</v>
      </c>
      <c r="BL64">
        <v>0.33333333333333331</v>
      </c>
      <c r="BM64">
        <v>0.1111111111111111</v>
      </c>
      <c r="BN64" s="11">
        <v>38000</v>
      </c>
      <c r="BO64" s="11">
        <v>34123.115176490181</v>
      </c>
      <c r="BP64">
        <v>35003.471330549342</v>
      </c>
      <c r="BQ64">
        <f t="shared" si="0"/>
        <v>3876.8848235098194</v>
      </c>
      <c r="BR64">
        <f t="shared" si="1"/>
        <v>2996.5286694506576</v>
      </c>
      <c r="BS64" s="5">
        <f t="shared" si="2"/>
        <v>0.11361462174417412</v>
      </c>
      <c r="BT64" s="5">
        <f t="shared" si="3"/>
        <v>7.8856017617122576E-2</v>
      </c>
    </row>
    <row r="65" spans="1:72" hidden="1" x14ac:dyDescent="0.3">
      <c r="A65">
        <v>0.75</v>
      </c>
      <c r="B65">
        <v>0</v>
      </c>
      <c r="C65">
        <v>1</v>
      </c>
      <c r="D65">
        <v>0</v>
      </c>
      <c r="E65">
        <v>0</v>
      </c>
      <c r="F65">
        <v>0.92857142857142838</v>
      </c>
      <c r="G65">
        <v>0.23456790123456789</v>
      </c>
      <c r="H65">
        <v>0</v>
      </c>
      <c r="I65">
        <v>1</v>
      </c>
      <c r="J65">
        <v>0.33333333333333331</v>
      </c>
      <c r="K65">
        <v>0.5625</v>
      </c>
      <c r="L65">
        <v>0</v>
      </c>
      <c r="M65">
        <v>0.75</v>
      </c>
      <c r="N65">
        <v>0</v>
      </c>
      <c r="O65">
        <v>0</v>
      </c>
      <c r="P65">
        <v>0.69642857142857129</v>
      </c>
      <c r="Q65">
        <v>0.17592592592592601</v>
      </c>
      <c r="R65">
        <v>0</v>
      </c>
      <c r="S65">
        <v>0.75</v>
      </c>
      <c r="T65">
        <v>0.25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0.92857142857142838</v>
      </c>
      <c r="AH65">
        <v>0.23456790123456789</v>
      </c>
      <c r="AI65">
        <v>0</v>
      </c>
      <c r="AJ65">
        <v>1</v>
      </c>
      <c r="AK65">
        <v>0.33333333333333331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0.86224489795918335</v>
      </c>
      <c r="AZ65">
        <v>0.2178130511463845</v>
      </c>
      <c r="BA65">
        <v>0</v>
      </c>
      <c r="BB65">
        <v>0.92857142857142838</v>
      </c>
      <c r="BC65">
        <v>0.30952380952380942</v>
      </c>
      <c r="BD65">
        <v>5.5022100289590023E-2</v>
      </c>
      <c r="BE65">
        <v>0</v>
      </c>
      <c r="BF65">
        <v>0.23456790123456789</v>
      </c>
      <c r="BG65">
        <v>7.8189300411522639E-2</v>
      </c>
      <c r="BH65">
        <v>0</v>
      </c>
      <c r="BI65">
        <v>0</v>
      </c>
      <c r="BJ65">
        <v>0</v>
      </c>
      <c r="BK65">
        <v>1</v>
      </c>
      <c r="BL65">
        <v>0.33333333333333331</v>
      </c>
      <c r="BM65">
        <v>0.1111111111111111</v>
      </c>
      <c r="BN65">
        <v>31000</v>
      </c>
      <c r="BO65">
        <v>28793.396600840679</v>
      </c>
      <c r="BP65">
        <v>26884.076032737288</v>
      </c>
      <c r="BQ65">
        <f t="shared" si="0"/>
        <v>2206.6033991593213</v>
      </c>
      <c r="BR65">
        <f t="shared" si="1"/>
        <v>4115.9239672627118</v>
      </c>
      <c r="BS65" s="5">
        <f t="shared" si="2"/>
        <v>7.6635744985185078E-2</v>
      </c>
      <c r="BT65" s="5">
        <f t="shared" si="3"/>
        <v>0.13277174087944232</v>
      </c>
    </row>
    <row r="66" spans="1:72" x14ac:dyDescent="0.3">
      <c r="A66">
        <v>0.1666666666666666</v>
      </c>
      <c r="B66">
        <v>1</v>
      </c>
      <c r="C66">
        <v>1</v>
      </c>
      <c r="D66">
        <v>0</v>
      </c>
      <c r="E66">
        <v>0</v>
      </c>
      <c r="F66">
        <v>0.90476190476190466</v>
      </c>
      <c r="G66">
        <v>0.34567901234567899</v>
      </c>
      <c r="H66">
        <v>0</v>
      </c>
      <c r="I66">
        <v>0</v>
      </c>
      <c r="J66">
        <v>0.33333333333333331</v>
      </c>
      <c r="K66">
        <v>2.7777777777777769E-2</v>
      </c>
      <c r="L66">
        <v>0.1666666666666666</v>
      </c>
      <c r="M66">
        <v>0.1666666666666666</v>
      </c>
      <c r="N66">
        <v>0</v>
      </c>
      <c r="O66">
        <v>0</v>
      </c>
      <c r="P66">
        <v>0.1507936507936507</v>
      </c>
      <c r="Q66">
        <v>5.7613168724279823E-2</v>
      </c>
      <c r="R66">
        <v>0</v>
      </c>
      <c r="S66">
        <v>0</v>
      </c>
      <c r="T66">
        <v>5.5555555555555539E-2</v>
      </c>
      <c r="U66">
        <v>1</v>
      </c>
      <c r="V66">
        <v>1</v>
      </c>
      <c r="W66">
        <v>0</v>
      </c>
      <c r="X66">
        <v>0</v>
      </c>
      <c r="Y66">
        <v>0.90476190476190466</v>
      </c>
      <c r="Z66">
        <v>0.34567901234567899</v>
      </c>
      <c r="AA66">
        <v>0</v>
      </c>
      <c r="AB66">
        <v>0</v>
      </c>
      <c r="AC66">
        <v>0.33333333333333331</v>
      </c>
      <c r="AD66">
        <v>1</v>
      </c>
      <c r="AE66">
        <v>0</v>
      </c>
      <c r="AF66">
        <v>0</v>
      </c>
      <c r="AG66">
        <v>0.90476190476190466</v>
      </c>
      <c r="AH66">
        <v>0.34567901234567899</v>
      </c>
      <c r="AI66">
        <v>0</v>
      </c>
      <c r="AJ66">
        <v>0</v>
      </c>
      <c r="AK66">
        <v>0.33333333333333331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0.81859410430838986</v>
      </c>
      <c r="AZ66">
        <v>0.3127572016460905</v>
      </c>
      <c r="BA66">
        <v>0</v>
      </c>
      <c r="BB66">
        <v>0</v>
      </c>
      <c r="BC66">
        <v>0.30158730158730152</v>
      </c>
      <c r="BD66">
        <v>0.1194939795762841</v>
      </c>
      <c r="BE66">
        <v>0</v>
      </c>
      <c r="BF66">
        <v>0</v>
      </c>
      <c r="BG66">
        <v>0.1152263374485597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0.1111111111111111</v>
      </c>
      <c r="BN66" s="12">
        <v>15000</v>
      </c>
      <c r="BO66" s="12">
        <v>18629.298201798199</v>
      </c>
      <c r="BP66">
        <v>18706.340429047039</v>
      </c>
      <c r="BQ66">
        <f t="shared" si="0"/>
        <v>-3629.2982017981994</v>
      </c>
      <c r="BR66">
        <f t="shared" si="1"/>
        <v>-3706.3404290470389</v>
      </c>
      <c r="BS66" s="5">
        <f t="shared" si="2"/>
        <v>-0.19481668941494962</v>
      </c>
      <c r="BT66" s="5">
        <f t="shared" si="3"/>
        <v>-0.24708936193646927</v>
      </c>
    </row>
    <row r="67" spans="1:72" hidden="1" x14ac:dyDescent="0.3">
      <c r="A67">
        <v>0.4375</v>
      </c>
      <c r="B67">
        <v>1</v>
      </c>
      <c r="C67">
        <v>0</v>
      </c>
      <c r="D67">
        <v>0</v>
      </c>
      <c r="E67">
        <v>0</v>
      </c>
      <c r="F67">
        <v>0.54761904761904789</v>
      </c>
      <c r="G67">
        <v>0.20987654320987659</v>
      </c>
      <c r="H67">
        <v>1</v>
      </c>
      <c r="I67">
        <v>1</v>
      </c>
      <c r="J67">
        <v>0.33333333333333331</v>
      </c>
      <c r="K67">
        <v>0.19140625</v>
      </c>
      <c r="L67">
        <v>0.4375</v>
      </c>
      <c r="M67">
        <v>0</v>
      </c>
      <c r="N67">
        <v>0</v>
      </c>
      <c r="O67">
        <v>0</v>
      </c>
      <c r="P67">
        <v>0.23958333333333351</v>
      </c>
      <c r="Q67">
        <v>9.1820987654321007E-2</v>
      </c>
      <c r="R67">
        <v>0.4375</v>
      </c>
      <c r="S67">
        <v>0.4375</v>
      </c>
      <c r="T67">
        <v>0.14583333333333329</v>
      </c>
      <c r="U67">
        <v>1</v>
      </c>
      <c r="V67">
        <v>0</v>
      </c>
      <c r="W67">
        <v>0</v>
      </c>
      <c r="X67">
        <v>0</v>
      </c>
      <c r="Y67">
        <v>0.54761904761904789</v>
      </c>
      <c r="Z67">
        <v>0.20987654320987659</v>
      </c>
      <c r="AA67">
        <v>1</v>
      </c>
      <c r="AB67">
        <v>1</v>
      </c>
      <c r="AC67">
        <v>0.33333333333333331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0.29988662131519311</v>
      </c>
      <c r="AZ67">
        <v>0.1149323927101706</v>
      </c>
      <c r="BA67">
        <v>0.54761904761904789</v>
      </c>
      <c r="BB67">
        <v>0.54761904761904789</v>
      </c>
      <c r="BC67">
        <v>0.18253968253968261</v>
      </c>
      <c r="BD67">
        <v>4.4048163389727203E-2</v>
      </c>
      <c r="BE67">
        <v>0.20987654320987659</v>
      </c>
      <c r="BF67">
        <v>0.20987654320987659</v>
      </c>
      <c r="BG67">
        <v>6.9958847736625529E-2</v>
      </c>
      <c r="BH67">
        <v>1</v>
      </c>
      <c r="BI67">
        <v>1</v>
      </c>
      <c r="BJ67">
        <v>0.33333333333333331</v>
      </c>
      <c r="BK67">
        <v>1</v>
      </c>
      <c r="BL67">
        <v>0.33333333333333331</v>
      </c>
      <c r="BM67">
        <v>0.1111111111111111</v>
      </c>
      <c r="BN67">
        <v>31000</v>
      </c>
      <c r="BO67" s="10">
        <v>29853.611583720711</v>
      </c>
      <c r="BP67" s="10">
        <v>26037.563619712691</v>
      </c>
      <c r="BQ67" s="8">
        <f t="shared" ref="BQ67:BQ130" si="4">BN67-BO67</f>
        <v>1146.3884162792892</v>
      </c>
      <c r="BR67" s="8">
        <f t="shared" ref="BR67:BR130" si="5">BN67-BP67</f>
        <v>4962.4363802873086</v>
      </c>
      <c r="BS67" s="5">
        <f t="shared" ref="BS67:BS130" si="6">(BN67-BO67)/BO67</f>
        <v>3.8400325972768372E-2</v>
      </c>
      <c r="BT67" s="5">
        <f t="shared" ref="BT67:BT130" si="7">(BN67-BP67)/BN67</f>
        <v>0.16007859291249382</v>
      </c>
    </row>
    <row r="68" spans="1:72" hidden="1" x14ac:dyDescent="0.3">
      <c r="A68">
        <v>0.75</v>
      </c>
      <c r="B68">
        <v>0</v>
      </c>
      <c r="C68">
        <v>1</v>
      </c>
      <c r="D68">
        <v>0</v>
      </c>
      <c r="E68">
        <v>1</v>
      </c>
      <c r="F68">
        <v>0.26190476190476192</v>
      </c>
      <c r="G68">
        <v>0.19753086419753091</v>
      </c>
      <c r="H68">
        <v>0</v>
      </c>
      <c r="I68">
        <v>0</v>
      </c>
      <c r="J68">
        <v>0.66666666666666663</v>
      </c>
      <c r="K68">
        <v>0.5625</v>
      </c>
      <c r="L68">
        <v>0</v>
      </c>
      <c r="M68">
        <v>0.75</v>
      </c>
      <c r="N68">
        <v>0</v>
      </c>
      <c r="O68">
        <v>0.75</v>
      </c>
      <c r="P68">
        <v>0.1964285714285714</v>
      </c>
      <c r="Q68">
        <v>0.14814814814814811</v>
      </c>
      <c r="R68">
        <v>0</v>
      </c>
      <c r="S68">
        <v>0</v>
      </c>
      <c r="T68">
        <v>0.5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0.26190476190476192</v>
      </c>
      <c r="AH68">
        <v>0.19753086419753091</v>
      </c>
      <c r="AI68">
        <v>0</v>
      </c>
      <c r="AJ68">
        <v>0</v>
      </c>
      <c r="AK68">
        <v>0.66666666666666663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0.26190476190476192</v>
      </c>
      <c r="AU68">
        <v>0.19753086419753091</v>
      </c>
      <c r="AV68">
        <v>0</v>
      </c>
      <c r="AW68">
        <v>0</v>
      </c>
      <c r="AX68">
        <v>0.66666666666666663</v>
      </c>
      <c r="AY68">
        <v>6.8594104308389997E-2</v>
      </c>
      <c r="AZ68">
        <v>5.1734273956496157E-2</v>
      </c>
      <c r="BA68">
        <v>0</v>
      </c>
      <c r="BB68">
        <v>0</v>
      </c>
      <c r="BC68">
        <v>0.17460317460317459</v>
      </c>
      <c r="BD68">
        <v>3.9018442310623368E-2</v>
      </c>
      <c r="BE68">
        <v>0</v>
      </c>
      <c r="BF68">
        <v>0</v>
      </c>
      <c r="BG68">
        <v>0.13168724279835389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0.44444444444444442</v>
      </c>
      <c r="BN68">
        <v>28000</v>
      </c>
      <c r="BO68" s="10">
        <v>27977.115572336159</v>
      </c>
      <c r="BP68" s="10">
        <v>27108.91818805872</v>
      </c>
      <c r="BQ68" s="8">
        <f t="shared" si="4"/>
        <v>22.884427663841052</v>
      </c>
      <c r="BR68" s="8">
        <f t="shared" si="5"/>
        <v>891.08181194127974</v>
      </c>
      <c r="BS68" s="5">
        <f t="shared" si="6"/>
        <v>8.1796951528731682E-4</v>
      </c>
      <c r="BT68" s="5">
        <f t="shared" si="7"/>
        <v>3.1824350426474274E-2</v>
      </c>
    </row>
    <row r="69" spans="1:72" hidden="1" x14ac:dyDescent="0.3">
      <c r="A69">
        <v>0.5</v>
      </c>
      <c r="B69">
        <v>1</v>
      </c>
      <c r="C69">
        <v>0</v>
      </c>
      <c r="D69">
        <v>0</v>
      </c>
      <c r="E69">
        <v>0</v>
      </c>
      <c r="F69">
        <v>0.52380952380952372</v>
      </c>
      <c r="G69">
        <v>0.43209876543209869</v>
      </c>
      <c r="H69">
        <v>1</v>
      </c>
      <c r="I69">
        <v>0</v>
      </c>
      <c r="J69">
        <v>0.33333333333333331</v>
      </c>
      <c r="K69">
        <v>0.25</v>
      </c>
      <c r="L69">
        <v>0.5</v>
      </c>
      <c r="M69">
        <v>0</v>
      </c>
      <c r="N69">
        <v>0</v>
      </c>
      <c r="O69">
        <v>0</v>
      </c>
      <c r="P69">
        <v>0.26190476190476192</v>
      </c>
      <c r="Q69">
        <v>0.21604938271604929</v>
      </c>
      <c r="R69">
        <v>0.5</v>
      </c>
      <c r="S69">
        <v>0</v>
      </c>
      <c r="T69">
        <v>0.16666666666666671</v>
      </c>
      <c r="U69">
        <v>1</v>
      </c>
      <c r="V69">
        <v>0</v>
      </c>
      <c r="W69">
        <v>0</v>
      </c>
      <c r="X69">
        <v>0</v>
      </c>
      <c r="Y69">
        <v>0.52380952380952372</v>
      </c>
      <c r="Z69">
        <v>0.43209876543209869</v>
      </c>
      <c r="AA69">
        <v>1</v>
      </c>
      <c r="AB69">
        <v>0</v>
      </c>
      <c r="AC69">
        <v>0.33333333333333331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0.27437641723355999</v>
      </c>
      <c r="AZ69">
        <v>0.2263374485596707</v>
      </c>
      <c r="BA69">
        <v>0.52380952380952372</v>
      </c>
      <c r="BB69">
        <v>0</v>
      </c>
      <c r="BC69">
        <v>0.17460317460317459</v>
      </c>
      <c r="BD69">
        <v>0.18670934308794379</v>
      </c>
      <c r="BE69">
        <v>0.43209876543209869</v>
      </c>
      <c r="BF69">
        <v>0</v>
      </c>
      <c r="BG69">
        <v>0.14403292181069949</v>
      </c>
      <c r="BH69">
        <v>1</v>
      </c>
      <c r="BI69">
        <v>0</v>
      </c>
      <c r="BJ69">
        <v>0.33333333333333331</v>
      </c>
      <c r="BK69">
        <v>0</v>
      </c>
      <c r="BL69">
        <v>0</v>
      </c>
      <c r="BM69">
        <v>0.1111111111111111</v>
      </c>
      <c r="BN69">
        <v>23000</v>
      </c>
      <c r="BO69" s="10">
        <v>23539.8882718159</v>
      </c>
      <c r="BP69" s="10">
        <v>24840.033690718319</v>
      </c>
      <c r="BQ69" s="8">
        <f t="shared" si="4"/>
        <v>-539.88827181590023</v>
      </c>
      <c r="BR69" s="8">
        <f t="shared" si="5"/>
        <v>-1840.0336907183191</v>
      </c>
      <c r="BS69" s="5">
        <f t="shared" si="6"/>
        <v>-2.2935039690154507E-2</v>
      </c>
      <c r="BT69" s="5">
        <f t="shared" si="7"/>
        <v>-8.0001464813839962E-2</v>
      </c>
    </row>
    <row r="70" spans="1:72" hidden="1" x14ac:dyDescent="0.3">
      <c r="A70">
        <v>0.27083333333333331</v>
      </c>
      <c r="B70">
        <v>0</v>
      </c>
      <c r="C70">
        <v>0</v>
      </c>
      <c r="D70">
        <v>1</v>
      </c>
      <c r="E70">
        <v>1</v>
      </c>
      <c r="F70">
        <v>0.69047619047619024</v>
      </c>
      <c r="G70">
        <v>0.1851851851851852</v>
      </c>
      <c r="H70">
        <v>0</v>
      </c>
      <c r="I70">
        <v>0</v>
      </c>
      <c r="J70">
        <v>0.33333333333333331</v>
      </c>
      <c r="K70">
        <v>7.3350694444444406E-2</v>
      </c>
      <c r="L70">
        <v>0</v>
      </c>
      <c r="M70">
        <v>0</v>
      </c>
      <c r="N70">
        <v>0.27083333333333331</v>
      </c>
      <c r="O70">
        <v>0.27083333333333331</v>
      </c>
      <c r="P70">
        <v>0.18700396825396809</v>
      </c>
      <c r="Q70">
        <v>5.0154320987654322E-2</v>
      </c>
      <c r="R70">
        <v>0</v>
      </c>
      <c r="S70">
        <v>0</v>
      </c>
      <c r="T70">
        <v>9.0277777777777748E-2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0.69047619047619024</v>
      </c>
      <c r="AO70">
        <v>0.1851851851851852</v>
      </c>
      <c r="AP70">
        <v>0</v>
      </c>
      <c r="AQ70">
        <v>0</v>
      </c>
      <c r="AR70">
        <v>0.33333333333333331</v>
      </c>
      <c r="AS70">
        <v>1</v>
      </c>
      <c r="AT70">
        <v>0.69047619047619024</v>
      </c>
      <c r="AU70">
        <v>0.1851851851851852</v>
      </c>
      <c r="AV70">
        <v>0</v>
      </c>
      <c r="AW70">
        <v>0</v>
      </c>
      <c r="AX70">
        <v>0.33333333333333331</v>
      </c>
      <c r="AY70">
        <v>0.47675736961451209</v>
      </c>
      <c r="AZ70">
        <v>0.1278659611992945</v>
      </c>
      <c r="BA70">
        <v>0</v>
      </c>
      <c r="BB70">
        <v>0</v>
      </c>
      <c r="BC70">
        <v>0.23015873015873009</v>
      </c>
      <c r="BD70">
        <v>3.4293552812071353E-2</v>
      </c>
      <c r="BE70">
        <v>0</v>
      </c>
      <c r="BF70">
        <v>0</v>
      </c>
      <c r="BG70">
        <v>6.1728395061728412E-2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0.1111111111111111</v>
      </c>
      <c r="BN70" s="11">
        <v>38000</v>
      </c>
      <c r="BO70" s="11">
        <v>34196.554882617384</v>
      </c>
      <c r="BP70">
        <v>32972.118255452697</v>
      </c>
      <c r="BQ70">
        <f t="shared" si="4"/>
        <v>3803.4451173826164</v>
      </c>
      <c r="BR70">
        <f t="shared" si="5"/>
        <v>5027.8817445473032</v>
      </c>
      <c r="BS70" s="5">
        <f t="shared" si="6"/>
        <v>0.11122304952759916</v>
      </c>
      <c r="BT70" s="5">
        <f t="shared" si="7"/>
        <v>0.13231267748808692</v>
      </c>
    </row>
    <row r="71" spans="1:72" hidden="1" x14ac:dyDescent="0.3">
      <c r="A71">
        <v>0.1875</v>
      </c>
      <c r="B71">
        <v>0</v>
      </c>
      <c r="C71">
        <v>0</v>
      </c>
      <c r="D71">
        <v>0</v>
      </c>
      <c r="E71">
        <v>0</v>
      </c>
      <c r="F71">
        <v>0.97619047619047583</v>
      </c>
      <c r="G71">
        <v>0.28395061728395071</v>
      </c>
      <c r="H71">
        <v>1</v>
      </c>
      <c r="I71">
        <v>0</v>
      </c>
      <c r="J71">
        <v>0.33333333333333331</v>
      </c>
      <c r="K71">
        <v>3.515625E-2</v>
      </c>
      <c r="L71">
        <v>0</v>
      </c>
      <c r="M71">
        <v>0</v>
      </c>
      <c r="N71">
        <v>0</v>
      </c>
      <c r="O71">
        <v>0</v>
      </c>
      <c r="P71">
        <v>0.18303571428571419</v>
      </c>
      <c r="Q71">
        <v>5.3240740740740748E-2</v>
      </c>
      <c r="R71">
        <v>0.1875</v>
      </c>
      <c r="S71">
        <v>0</v>
      </c>
      <c r="T71">
        <v>6.25E-2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0.95294784580498793</v>
      </c>
      <c r="AZ71">
        <v>0.27718988830099928</v>
      </c>
      <c r="BA71">
        <v>0.97619047619047583</v>
      </c>
      <c r="BB71">
        <v>0</v>
      </c>
      <c r="BC71">
        <v>0.32539682539682518</v>
      </c>
      <c r="BD71">
        <v>8.0627953055936619E-2</v>
      </c>
      <c r="BE71">
        <v>0.28395061728395071</v>
      </c>
      <c r="BF71">
        <v>0</v>
      </c>
      <c r="BG71">
        <v>9.4650205761316886E-2</v>
      </c>
      <c r="BH71">
        <v>1</v>
      </c>
      <c r="BI71">
        <v>0</v>
      </c>
      <c r="BJ71">
        <v>0.33333333333333331</v>
      </c>
      <c r="BK71">
        <v>0</v>
      </c>
      <c r="BL71">
        <v>0</v>
      </c>
      <c r="BM71">
        <v>0.1111111111111111</v>
      </c>
      <c r="BN71">
        <v>15000</v>
      </c>
      <c r="BO71" s="10">
        <v>15031.053221288519</v>
      </c>
      <c r="BP71" s="10">
        <v>17961.109771880139</v>
      </c>
      <c r="BQ71" s="8">
        <f t="shared" si="4"/>
        <v>-31.053221288519126</v>
      </c>
      <c r="BR71" s="8">
        <f t="shared" si="5"/>
        <v>-2961.1097718801393</v>
      </c>
      <c r="BS71" s="5">
        <f t="shared" si="6"/>
        <v>-2.0659378176200167E-3</v>
      </c>
      <c r="BT71" s="5">
        <f t="shared" si="7"/>
        <v>-0.19740731812534262</v>
      </c>
    </row>
    <row r="72" spans="1:72" hidden="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0.35714285714285721</v>
      </c>
      <c r="G72">
        <v>0.24691358024691359</v>
      </c>
      <c r="H72">
        <v>1</v>
      </c>
      <c r="I72">
        <v>0</v>
      </c>
      <c r="J72">
        <v>0.33333333333333331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0.1275510204081633</v>
      </c>
      <c r="AZ72">
        <v>8.8183421516754859E-2</v>
      </c>
      <c r="BA72">
        <v>0.35714285714285721</v>
      </c>
      <c r="BB72">
        <v>0</v>
      </c>
      <c r="BC72">
        <v>0.1190476190476191</v>
      </c>
      <c r="BD72">
        <v>6.0966316110349028E-2</v>
      </c>
      <c r="BE72">
        <v>0.24691358024691359</v>
      </c>
      <c r="BF72">
        <v>0</v>
      </c>
      <c r="BG72">
        <v>8.230452674897118E-2</v>
      </c>
      <c r="BH72">
        <v>1</v>
      </c>
      <c r="BI72">
        <v>0</v>
      </c>
      <c r="BJ72">
        <v>0.33333333333333331</v>
      </c>
      <c r="BK72">
        <v>0</v>
      </c>
      <c r="BL72">
        <v>0</v>
      </c>
      <c r="BM72">
        <v>0.1111111111111111</v>
      </c>
      <c r="BN72">
        <v>15000</v>
      </c>
      <c r="BO72" s="10">
        <v>15682.90578025775</v>
      </c>
      <c r="BP72" s="10">
        <v>14919.200380933709</v>
      </c>
      <c r="BQ72" s="8">
        <f t="shared" si="4"/>
        <v>-682.90578025774994</v>
      </c>
      <c r="BR72" s="8">
        <f t="shared" si="5"/>
        <v>80.799619066290688</v>
      </c>
      <c r="BS72" s="5">
        <f t="shared" si="6"/>
        <v>-4.3544594976615766E-2</v>
      </c>
      <c r="BT72" s="5">
        <f t="shared" si="7"/>
        <v>5.3866412710860461E-3</v>
      </c>
    </row>
    <row r="73" spans="1:72" hidden="1" x14ac:dyDescent="0.3">
      <c r="A73">
        <v>0.1041666666666666</v>
      </c>
      <c r="B73">
        <v>0</v>
      </c>
      <c r="C73">
        <v>0</v>
      </c>
      <c r="D73">
        <v>0</v>
      </c>
      <c r="E73">
        <v>0</v>
      </c>
      <c r="F73">
        <v>0.5</v>
      </c>
      <c r="G73">
        <v>0.23456790123456789</v>
      </c>
      <c r="H73">
        <v>0</v>
      </c>
      <c r="I73">
        <v>0</v>
      </c>
      <c r="J73">
        <v>0</v>
      </c>
      <c r="K73">
        <v>1.0850694444444441E-2</v>
      </c>
      <c r="L73">
        <v>0</v>
      </c>
      <c r="M73">
        <v>0</v>
      </c>
      <c r="N73">
        <v>0</v>
      </c>
      <c r="O73">
        <v>0</v>
      </c>
      <c r="P73">
        <v>5.2083333333333308E-2</v>
      </c>
      <c r="Q73">
        <v>2.4434156378600819E-2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0.25</v>
      </c>
      <c r="AZ73">
        <v>0.117283950617284</v>
      </c>
      <c r="BA73">
        <v>0</v>
      </c>
      <c r="BB73">
        <v>0</v>
      </c>
      <c r="BC73">
        <v>0</v>
      </c>
      <c r="BD73">
        <v>5.5022100289590023E-2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15000</v>
      </c>
      <c r="BO73" s="10">
        <v>15420</v>
      </c>
      <c r="BP73" s="10">
        <v>16665.08633479612</v>
      </c>
      <c r="BQ73" s="8">
        <f t="shared" si="4"/>
        <v>-420</v>
      </c>
      <c r="BR73" s="8">
        <f t="shared" si="5"/>
        <v>-1665.0863347961204</v>
      </c>
      <c r="BS73" s="5">
        <f t="shared" si="6"/>
        <v>-2.7237354085603113E-2</v>
      </c>
      <c r="BT73" s="5">
        <f t="shared" si="7"/>
        <v>-0.11100575565307469</v>
      </c>
    </row>
    <row r="74" spans="1:72" hidden="1" x14ac:dyDescent="0.3">
      <c r="A74">
        <v>0.27083333333333331</v>
      </c>
      <c r="B74">
        <v>0</v>
      </c>
      <c r="C74">
        <v>0</v>
      </c>
      <c r="D74">
        <v>0</v>
      </c>
      <c r="E74">
        <v>0</v>
      </c>
      <c r="F74">
        <v>1.0238095238095239</v>
      </c>
      <c r="G74">
        <v>0.55555555555555558</v>
      </c>
      <c r="H74">
        <v>1</v>
      </c>
      <c r="I74">
        <v>0</v>
      </c>
      <c r="J74">
        <v>0.33333333333333331</v>
      </c>
      <c r="K74">
        <v>7.3350694444444406E-2</v>
      </c>
      <c r="L74">
        <v>0</v>
      </c>
      <c r="M74">
        <v>0</v>
      </c>
      <c r="N74">
        <v>0</v>
      </c>
      <c r="O74">
        <v>0</v>
      </c>
      <c r="P74">
        <v>0.27728174603174599</v>
      </c>
      <c r="Q74">
        <v>0.15046296296296291</v>
      </c>
      <c r="R74">
        <v>0.27083333333333331</v>
      </c>
      <c r="S74">
        <v>0</v>
      </c>
      <c r="T74">
        <v>9.0277777777777748E-2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1.0481859410430849</v>
      </c>
      <c r="AZ74">
        <v>0.56878306878306906</v>
      </c>
      <c r="BA74">
        <v>1.0238095238095239</v>
      </c>
      <c r="BB74">
        <v>0</v>
      </c>
      <c r="BC74">
        <v>0.34126984126984139</v>
      </c>
      <c r="BD74">
        <v>0.30864197530864201</v>
      </c>
      <c r="BE74">
        <v>0.55555555555555558</v>
      </c>
      <c r="BF74">
        <v>0</v>
      </c>
      <c r="BG74">
        <v>0.1851851851851852</v>
      </c>
      <c r="BH74">
        <v>1</v>
      </c>
      <c r="BI74">
        <v>0</v>
      </c>
      <c r="BJ74">
        <v>0.33333333333333331</v>
      </c>
      <c r="BK74">
        <v>0</v>
      </c>
      <c r="BL74">
        <v>0</v>
      </c>
      <c r="BM74">
        <v>0.1111111111111111</v>
      </c>
      <c r="BN74">
        <v>23000</v>
      </c>
      <c r="BO74">
        <v>25017.65597749345</v>
      </c>
      <c r="BP74">
        <v>20939.59039935255</v>
      </c>
      <c r="BQ74">
        <f t="shared" si="4"/>
        <v>-2017.6559774934503</v>
      </c>
      <c r="BR74">
        <f t="shared" si="5"/>
        <v>2060.4096006474501</v>
      </c>
      <c r="BS74" s="5">
        <f t="shared" si="6"/>
        <v>-8.0649281423830724E-2</v>
      </c>
      <c r="BT74" s="5">
        <f t="shared" si="7"/>
        <v>8.9583026115106532E-2</v>
      </c>
    </row>
    <row r="75" spans="1:72" hidden="1" x14ac:dyDescent="0.3">
      <c r="A75">
        <v>0.66666666666666652</v>
      </c>
      <c r="B75">
        <v>0</v>
      </c>
      <c r="C75">
        <v>0</v>
      </c>
      <c r="D75">
        <v>0</v>
      </c>
      <c r="E75">
        <v>0</v>
      </c>
      <c r="F75">
        <v>4.7619047619047887E-2</v>
      </c>
      <c r="G75">
        <v>0.1604938271604939</v>
      </c>
      <c r="H75">
        <v>0</v>
      </c>
      <c r="I75">
        <v>0</v>
      </c>
      <c r="J75">
        <v>0.33333333333333331</v>
      </c>
      <c r="K75">
        <v>0.44444444444444431</v>
      </c>
      <c r="L75">
        <v>0</v>
      </c>
      <c r="M75">
        <v>0</v>
      </c>
      <c r="N75">
        <v>0</v>
      </c>
      <c r="O75">
        <v>0</v>
      </c>
      <c r="P75">
        <v>3.1746031746031918E-2</v>
      </c>
      <c r="Q75">
        <v>0.10699588477366261</v>
      </c>
      <c r="R75">
        <v>0</v>
      </c>
      <c r="S75">
        <v>0</v>
      </c>
      <c r="T75">
        <v>0.22222222222222221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2.2675736961451508E-3</v>
      </c>
      <c r="AZ75">
        <v>7.6425631981187998E-3</v>
      </c>
      <c r="BA75">
        <v>0</v>
      </c>
      <c r="BB75">
        <v>0</v>
      </c>
      <c r="BC75">
        <v>1.5873015873015959E-2</v>
      </c>
      <c r="BD75">
        <v>2.5758268556622482E-2</v>
      </c>
      <c r="BE75">
        <v>0</v>
      </c>
      <c r="BF75">
        <v>0</v>
      </c>
      <c r="BG75">
        <v>5.3497942386831289E-2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0.1111111111111111</v>
      </c>
      <c r="BN75">
        <v>25000</v>
      </c>
      <c r="BO75" s="10">
        <v>25416.10994560994</v>
      </c>
      <c r="BP75" s="10">
        <v>25628.58370315416</v>
      </c>
      <c r="BQ75" s="8">
        <f t="shared" si="4"/>
        <v>-416.10994560994004</v>
      </c>
      <c r="BR75" s="8">
        <f t="shared" si="5"/>
        <v>-628.58370315415959</v>
      </c>
      <c r="BS75" s="5">
        <f t="shared" si="6"/>
        <v>-1.6371897450097931E-2</v>
      </c>
      <c r="BT75" s="5">
        <f t="shared" si="7"/>
        <v>-2.5143348126166382E-2</v>
      </c>
    </row>
    <row r="76" spans="1:72" hidden="1" x14ac:dyDescent="0.3">
      <c r="A76">
        <v>4.166666666666663E-2</v>
      </c>
      <c r="B76">
        <v>1</v>
      </c>
      <c r="C76">
        <v>1</v>
      </c>
      <c r="D76">
        <v>0</v>
      </c>
      <c r="E76">
        <v>0</v>
      </c>
      <c r="F76">
        <v>0.64285714285714279</v>
      </c>
      <c r="G76">
        <v>0.43209876543209869</v>
      </c>
      <c r="H76">
        <v>0</v>
      </c>
      <c r="I76">
        <v>0</v>
      </c>
      <c r="J76">
        <v>0</v>
      </c>
      <c r="K76">
        <v>1.736111111111108E-3</v>
      </c>
      <c r="L76">
        <v>4.166666666666663E-2</v>
      </c>
      <c r="M76">
        <v>4.166666666666663E-2</v>
      </c>
      <c r="N76">
        <v>0</v>
      </c>
      <c r="O76">
        <v>0</v>
      </c>
      <c r="P76">
        <v>2.678571428571426E-2</v>
      </c>
      <c r="Q76">
        <v>1.8004115226337429E-2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0.64285714285714279</v>
      </c>
      <c r="Z76">
        <v>0.43209876543209869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0.64285714285714279</v>
      </c>
      <c r="AH76">
        <v>0.43209876543209869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0.41326530612244888</v>
      </c>
      <c r="AZ76">
        <v>0.27777777777777768</v>
      </c>
      <c r="BA76">
        <v>0</v>
      </c>
      <c r="BB76">
        <v>0</v>
      </c>
      <c r="BC76">
        <v>0</v>
      </c>
      <c r="BD76">
        <v>0.18670934308794379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15000</v>
      </c>
      <c r="BO76" s="10">
        <v>15336.552863802861</v>
      </c>
      <c r="BP76" s="10">
        <v>16289.35070358441</v>
      </c>
      <c r="BQ76" s="8">
        <f t="shared" si="4"/>
        <v>-336.55286380286088</v>
      </c>
      <c r="BR76" s="8">
        <f t="shared" si="5"/>
        <v>-1289.3507035844104</v>
      </c>
      <c r="BS76" s="5">
        <f t="shared" si="6"/>
        <v>-2.1944492141854687E-2</v>
      </c>
      <c r="BT76" s="5">
        <f t="shared" si="7"/>
        <v>-8.5956713572294036E-2</v>
      </c>
    </row>
    <row r="77" spans="1:72" hidden="1" x14ac:dyDescent="0.3">
      <c r="A77">
        <v>0.1666666666666666</v>
      </c>
      <c r="B77">
        <v>1</v>
      </c>
      <c r="C77">
        <v>0</v>
      </c>
      <c r="D77">
        <v>0</v>
      </c>
      <c r="E77">
        <v>0</v>
      </c>
      <c r="F77">
        <v>0.47619047619047628</v>
      </c>
      <c r="G77">
        <v>7.4074074074074181E-2</v>
      </c>
      <c r="H77">
        <v>0</v>
      </c>
      <c r="I77">
        <v>0</v>
      </c>
      <c r="J77">
        <v>0</v>
      </c>
      <c r="K77">
        <v>2.7777777777777769E-2</v>
      </c>
      <c r="L77">
        <v>0.1666666666666666</v>
      </c>
      <c r="M77">
        <v>0</v>
      </c>
      <c r="N77">
        <v>0</v>
      </c>
      <c r="O77">
        <v>0</v>
      </c>
      <c r="P77">
        <v>7.9365079365079361E-2</v>
      </c>
      <c r="Q77">
        <v>1.234567901234569E-2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0.47619047619047628</v>
      </c>
      <c r="Z77">
        <v>7.4074074074074181E-2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0.22675736961451251</v>
      </c>
      <c r="AZ77">
        <v>3.5273368606702001E-2</v>
      </c>
      <c r="BA77">
        <v>0</v>
      </c>
      <c r="BB77">
        <v>0</v>
      </c>
      <c r="BC77">
        <v>0</v>
      </c>
      <c r="BD77">
        <v>5.486968449931429E-3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15000</v>
      </c>
      <c r="BO77" s="10">
        <v>15094.700854700861</v>
      </c>
      <c r="BP77" s="10">
        <v>17069.05668665552</v>
      </c>
      <c r="BQ77" s="8">
        <f t="shared" si="4"/>
        <v>-94.700854700860873</v>
      </c>
      <c r="BR77" s="8">
        <f t="shared" si="5"/>
        <v>-2069.05668665552</v>
      </c>
      <c r="BS77" s="5">
        <f t="shared" si="6"/>
        <v>-6.2737814821529703E-3</v>
      </c>
      <c r="BT77" s="5">
        <f t="shared" si="7"/>
        <v>-0.13793711244370133</v>
      </c>
    </row>
    <row r="78" spans="1:72" x14ac:dyDescent="0.3">
      <c r="A78">
        <v>0.52083333333333326</v>
      </c>
      <c r="B78">
        <v>0</v>
      </c>
      <c r="C78">
        <v>0</v>
      </c>
      <c r="D78">
        <v>0</v>
      </c>
      <c r="E78">
        <v>0</v>
      </c>
      <c r="F78">
        <v>0.30952380952380981</v>
      </c>
      <c r="G78">
        <v>0.86419753086419759</v>
      </c>
      <c r="H78">
        <v>0</v>
      </c>
      <c r="I78">
        <v>0</v>
      </c>
      <c r="J78">
        <v>0</v>
      </c>
      <c r="K78">
        <v>0.27126736111111099</v>
      </c>
      <c r="L78">
        <v>0</v>
      </c>
      <c r="M78">
        <v>0</v>
      </c>
      <c r="N78">
        <v>0</v>
      </c>
      <c r="O78">
        <v>0</v>
      </c>
      <c r="P78">
        <v>0.16121031746031761</v>
      </c>
      <c r="Q78">
        <v>0.45010288065843618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9.5804988662131663E-2</v>
      </c>
      <c r="AZ78">
        <v>0.2674897119341566</v>
      </c>
      <c r="BA78">
        <v>0</v>
      </c>
      <c r="BB78">
        <v>0</v>
      </c>
      <c r="BC78">
        <v>0</v>
      </c>
      <c r="BD78">
        <v>0.74683737235177572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s="12">
        <v>23000</v>
      </c>
      <c r="BO78" s="12">
        <v>28995.313943001449</v>
      </c>
      <c r="BP78">
        <v>28073.677269709839</v>
      </c>
      <c r="BQ78">
        <f t="shared" si="4"/>
        <v>-5995.3139430014489</v>
      </c>
      <c r="BR78">
        <f t="shared" si="5"/>
        <v>-5073.6772697098386</v>
      </c>
      <c r="BS78" s="5">
        <f t="shared" si="6"/>
        <v>-0.2067683748755729</v>
      </c>
      <c r="BT78" s="5">
        <f t="shared" si="7"/>
        <v>-0.22059466390042776</v>
      </c>
    </row>
    <row r="79" spans="1:72" hidden="1" x14ac:dyDescent="0.3">
      <c r="A79">
        <v>0.64583333333333326</v>
      </c>
      <c r="B79">
        <v>1</v>
      </c>
      <c r="C79">
        <v>1</v>
      </c>
      <c r="D79">
        <v>0</v>
      </c>
      <c r="E79">
        <v>0</v>
      </c>
      <c r="F79">
        <v>0.21428571428571441</v>
      </c>
      <c r="G79">
        <v>0.56790123456790131</v>
      </c>
      <c r="H79">
        <v>0</v>
      </c>
      <c r="I79">
        <v>0</v>
      </c>
      <c r="J79">
        <v>0.66666666666666663</v>
      </c>
      <c r="K79">
        <v>0.41710069444444442</v>
      </c>
      <c r="L79">
        <v>0.64583333333333326</v>
      </c>
      <c r="M79">
        <v>0.64583333333333326</v>
      </c>
      <c r="N79">
        <v>0</v>
      </c>
      <c r="O79">
        <v>0</v>
      </c>
      <c r="P79">
        <v>0.13839285714285721</v>
      </c>
      <c r="Q79">
        <v>0.36676954732510292</v>
      </c>
      <c r="R79">
        <v>0</v>
      </c>
      <c r="S79">
        <v>0</v>
      </c>
      <c r="T79">
        <v>0.43055555555555552</v>
      </c>
      <c r="U79">
        <v>1</v>
      </c>
      <c r="V79">
        <v>1</v>
      </c>
      <c r="W79">
        <v>0</v>
      </c>
      <c r="X79">
        <v>0</v>
      </c>
      <c r="Y79">
        <v>0.21428571428571441</v>
      </c>
      <c r="Z79">
        <v>0.56790123456790131</v>
      </c>
      <c r="AA79">
        <v>0</v>
      </c>
      <c r="AB79">
        <v>0</v>
      </c>
      <c r="AC79">
        <v>0.66666666666666663</v>
      </c>
      <c r="AD79">
        <v>1</v>
      </c>
      <c r="AE79">
        <v>0</v>
      </c>
      <c r="AF79">
        <v>0</v>
      </c>
      <c r="AG79">
        <v>0.21428571428571441</v>
      </c>
      <c r="AH79">
        <v>0.56790123456790131</v>
      </c>
      <c r="AI79">
        <v>0</v>
      </c>
      <c r="AJ79">
        <v>0</v>
      </c>
      <c r="AK79">
        <v>0.66666666666666663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4.5918367346938833E-2</v>
      </c>
      <c r="AZ79">
        <v>0.1216931216931218</v>
      </c>
      <c r="BA79">
        <v>0</v>
      </c>
      <c r="BB79">
        <v>0</v>
      </c>
      <c r="BC79">
        <v>0.1428571428571429</v>
      </c>
      <c r="BD79">
        <v>0.32251181222374647</v>
      </c>
      <c r="BE79">
        <v>0</v>
      </c>
      <c r="BF79">
        <v>0</v>
      </c>
      <c r="BG79">
        <v>0.37860082304526749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0.44444444444444442</v>
      </c>
      <c r="BN79">
        <v>28000</v>
      </c>
      <c r="BO79" s="10">
        <v>29242.21829314475</v>
      </c>
      <c r="BP79" s="10">
        <v>26607.520414370629</v>
      </c>
      <c r="BQ79" s="8">
        <f t="shared" si="4"/>
        <v>-1242.2182931447496</v>
      </c>
      <c r="BR79" s="8">
        <f t="shared" si="5"/>
        <v>1392.4795856293713</v>
      </c>
      <c r="BS79" s="5">
        <f t="shared" si="6"/>
        <v>-4.2480302988366747E-2</v>
      </c>
      <c r="BT79" s="5">
        <f t="shared" si="7"/>
        <v>4.9731413772477549E-2</v>
      </c>
    </row>
    <row r="80" spans="1:72" hidden="1" x14ac:dyDescent="0.3">
      <c r="A80">
        <v>0.3125</v>
      </c>
      <c r="B80">
        <v>0</v>
      </c>
      <c r="C80">
        <v>1</v>
      </c>
      <c r="D80">
        <v>0</v>
      </c>
      <c r="E80">
        <v>1</v>
      </c>
      <c r="F80">
        <v>0.76190476190476231</v>
      </c>
      <c r="G80">
        <v>0.17283950617283961</v>
      </c>
      <c r="H80">
        <v>0</v>
      </c>
      <c r="I80">
        <v>0</v>
      </c>
      <c r="J80">
        <v>0</v>
      </c>
      <c r="K80">
        <v>9.765625E-2</v>
      </c>
      <c r="L80">
        <v>0</v>
      </c>
      <c r="M80">
        <v>0.3125</v>
      </c>
      <c r="N80">
        <v>0</v>
      </c>
      <c r="O80">
        <v>0.3125</v>
      </c>
      <c r="P80">
        <v>0.23809523809523819</v>
      </c>
      <c r="Q80">
        <v>5.4012345679012377E-2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0.76190476190476231</v>
      </c>
      <c r="AH80">
        <v>0.17283950617283961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0.76190476190476231</v>
      </c>
      <c r="AU80">
        <v>0.17283950617283961</v>
      </c>
      <c r="AV80">
        <v>0</v>
      </c>
      <c r="AW80">
        <v>0</v>
      </c>
      <c r="AX80">
        <v>0</v>
      </c>
      <c r="AY80">
        <v>0.5804988662131525</v>
      </c>
      <c r="AZ80">
        <v>0.13168724279835409</v>
      </c>
      <c r="BA80">
        <v>0</v>
      </c>
      <c r="BB80">
        <v>0</v>
      </c>
      <c r="BC80">
        <v>0</v>
      </c>
      <c r="BD80">
        <v>2.9873494894071061E-2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21000</v>
      </c>
      <c r="BO80" s="10">
        <v>21475.498556998551</v>
      </c>
      <c r="BP80" s="10">
        <v>23470.547834446479</v>
      </c>
      <c r="BQ80" s="8">
        <f t="shared" si="4"/>
        <v>-475.49855699855107</v>
      </c>
      <c r="BR80" s="8">
        <f t="shared" si="5"/>
        <v>-2470.5478344464791</v>
      </c>
      <c r="BS80" s="5">
        <f t="shared" si="6"/>
        <v>-2.2141444387729619E-2</v>
      </c>
      <c r="BT80" s="5">
        <f t="shared" si="7"/>
        <v>-0.11764513497364186</v>
      </c>
    </row>
    <row r="81" spans="1:72" x14ac:dyDescent="0.3">
      <c r="A81">
        <v>4.166666666666663E-2</v>
      </c>
      <c r="B81">
        <v>1</v>
      </c>
      <c r="C81">
        <v>0</v>
      </c>
      <c r="D81">
        <v>0</v>
      </c>
      <c r="E81">
        <v>0</v>
      </c>
      <c r="F81">
        <v>0.61904761904761907</v>
      </c>
      <c r="G81">
        <v>9.8765432098765427E-2</v>
      </c>
      <c r="H81">
        <v>0</v>
      </c>
      <c r="I81">
        <v>0</v>
      </c>
      <c r="J81">
        <v>0</v>
      </c>
      <c r="K81">
        <v>1.736111111111108E-3</v>
      </c>
      <c r="L81">
        <v>4.166666666666663E-2</v>
      </c>
      <c r="M81">
        <v>0</v>
      </c>
      <c r="N81">
        <v>0</v>
      </c>
      <c r="O81">
        <v>0</v>
      </c>
      <c r="P81">
        <v>2.5793650793650771E-2</v>
      </c>
      <c r="Q81">
        <v>4.1152263374485557E-3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0.61904761904761907</v>
      </c>
      <c r="Z81">
        <v>9.8765432098765427E-2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0.3832199546485261</v>
      </c>
      <c r="AZ81">
        <v>6.1140505584950031E-2</v>
      </c>
      <c r="BA81">
        <v>0</v>
      </c>
      <c r="BB81">
        <v>0</v>
      </c>
      <c r="BC81">
        <v>0</v>
      </c>
      <c r="BD81">
        <v>9.7546105776558437E-3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s="12">
        <v>15000</v>
      </c>
      <c r="BO81" s="12">
        <v>16676.029970029969</v>
      </c>
      <c r="BP81">
        <v>14574.655607016321</v>
      </c>
      <c r="BQ81">
        <f t="shared" si="4"/>
        <v>-1676.0299700299693</v>
      </c>
      <c r="BR81">
        <f t="shared" si="5"/>
        <v>425.34439298367943</v>
      </c>
      <c r="BS81" s="5">
        <f t="shared" si="6"/>
        <v>-0.10050533448561301</v>
      </c>
      <c r="BT81" s="5">
        <f t="shared" si="7"/>
        <v>2.8356292865578628E-2</v>
      </c>
    </row>
    <row r="82" spans="1:72" hidden="1" x14ac:dyDescent="0.3">
      <c r="A82">
        <v>0.66666666666666652</v>
      </c>
      <c r="B82">
        <v>0</v>
      </c>
      <c r="C82">
        <v>0</v>
      </c>
      <c r="D82">
        <v>0</v>
      </c>
      <c r="E82">
        <v>0</v>
      </c>
      <c r="F82">
        <v>0.30952380952380981</v>
      </c>
      <c r="G82">
        <v>0.30864197530864201</v>
      </c>
      <c r="H82">
        <v>0</v>
      </c>
      <c r="I82">
        <v>1</v>
      </c>
      <c r="J82">
        <v>0.66666666666666663</v>
      </c>
      <c r="K82">
        <v>0.44444444444444431</v>
      </c>
      <c r="L82">
        <v>0</v>
      </c>
      <c r="M82">
        <v>0</v>
      </c>
      <c r="N82">
        <v>0</v>
      </c>
      <c r="O82">
        <v>0</v>
      </c>
      <c r="P82">
        <v>0.20634920634920639</v>
      </c>
      <c r="Q82">
        <v>0.20576131687242799</v>
      </c>
      <c r="R82">
        <v>0</v>
      </c>
      <c r="S82">
        <v>0.66666666666666652</v>
      </c>
      <c r="T82">
        <v>0.44444444444444431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9.5804988662131663E-2</v>
      </c>
      <c r="AZ82">
        <v>9.5532039976484504E-2</v>
      </c>
      <c r="BA82">
        <v>0</v>
      </c>
      <c r="BB82">
        <v>0.30952380952380981</v>
      </c>
      <c r="BC82">
        <v>0.2063492063492065</v>
      </c>
      <c r="BD82">
        <v>9.5259868922420388E-2</v>
      </c>
      <c r="BE82">
        <v>0</v>
      </c>
      <c r="BF82">
        <v>0.30864197530864201</v>
      </c>
      <c r="BG82">
        <v>0.20576131687242799</v>
      </c>
      <c r="BH82">
        <v>0</v>
      </c>
      <c r="BI82">
        <v>0</v>
      </c>
      <c r="BJ82">
        <v>0</v>
      </c>
      <c r="BK82">
        <v>1</v>
      </c>
      <c r="BL82">
        <v>0.66666666666666663</v>
      </c>
      <c r="BM82">
        <v>0.44444444444444442</v>
      </c>
      <c r="BN82">
        <v>28000</v>
      </c>
      <c r="BO82" s="10">
        <v>28502.505942887521</v>
      </c>
      <c r="BP82" s="10">
        <v>28965.367968622631</v>
      </c>
      <c r="BQ82" s="8">
        <f t="shared" si="4"/>
        <v>-502.50594288752109</v>
      </c>
      <c r="BR82" s="8">
        <f t="shared" si="5"/>
        <v>-965.36796862263145</v>
      </c>
      <c r="BS82" s="5">
        <f t="shared" si="6"/>
        <v>-1.7630237281396507E-2</v>
      </c>
      <c r="BT82" s="5">
        <f t="shared" si="7"/>
        <v>-3.4477427450808264E-2</v>
      </c>
    </row>
    <row r="83" spans="1:72" hidden="1" x14ac:dyDescent="0.3">
      <c r="A83">
        <v>0.91666666666666652</v>
      </c>
      <c r="B83">
        <v>1</v>
      </c>
      <c r="C83">
        <v>1</v>
      </c>
      <c r="D83">
        <v>0</v>
      </c>
      <c r="E83">
        <v>0</v>
      </c>
      <c r="F83">
        <v>0.1190476190476191</v>
      </c>
      <c r="G83">
        <v>0.1604938271604939</v>
      </c>
      <c r="H83">
        <v>0</v>
      </c>
      <c r="I83">
        <v>0</v>
      </c>
      <c r="J83">
        <v>0.66666666666666663</v>
      </c>
      <c r="K83">
        <v>0.84027777777777746</v>
      </c>
      <c r="L83">
        <v>0.91666666666666652</v>
      </c>
      <c r="M83">
        <v>0.91666666666666652</v>
      </c>
      <c r="N83">
        <v>0</v>
      </c>
      <c r="O83">
        <v>0</v>
      </c>
      <c r="P83">
        <v>0.1091269841269841</v>
      </c>
      <c r="Q83">
        <v>0.147119341563786</v>
      </c>
      <c r="R83">
        <v>0</v>
      </c>
      <c r="S83">
        <v>0</v>
      </c>
      <c r="T83">
        <v>0.61111111111111094</v>
      </c>
      <c r="U83">
        <v>1</v>
      </c>
      <c r="V83">
        <v>1</v>
      </c>
      <c r="W83">
        <v>0</v>
      </c>
      <c r="X83">
        <v>0</v>
      </c>
      <c r="Y83">
        <v>0.1190476190476191</v>
      </c>
      <c r="Z83">
        <v>0.1604938271604939</v>
      </c>
      <c r="AA83">
        <v>0</v>
      </c>
      <c r="AB83">
        <v>0</v>
      </c>
      <c r="AC83">
        <v>0.66666666666666663</v>
      </c>
      <c r="AD83">
        <v>1</v>
      </c>
      <c r="AE83">
        <v>0</v>
      </c>
      <c r="AF83">
        <v>0</v>
      </c>
      <c r="AG83">
        <v>0.1190476190476191</v>
      </c>
      <c r="AH83">
        <v>0.1604938271604939</v>
      </c>
      <c r="AI83">
        <v>0</v>
      </c>
      <c r="AJ83">
        <v>0</v>
      </c>
      <c r="AK83">
        <v>0.66666666666666663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1.417233560090703E-2</v>
      </c>
      <c r="AZ83">
        <v>1.9106407995296889E-2</v>
      </c>
      <c r="BA83">
        <v>0</v>
      </c>
      <c r="BB83">
        <v>0</v>
      </c>
      <c r="BC83">
        <v>7.9365079365079375E-2</v>
      </c>
      <c r="BD83">
        <v>2.5758268556622482E-2</v>
      </c>
      <c r="BE83">
        <v>0</v>
      </c>
      <c r="BF83">
        <v>0</v>
      </c>
      <c r="BG83">
        <v>0.10699588477366261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0.44444444444444442</v>
      </c>
      <c r="BN83">
        <v>28000</v>
      </c>
      <c r="BO83" s="10">
        <v>28140.465285445549</v>
      </c>
      <c r="BP83" s="10">
        <v>26963.96138839854</v>
      </c>
      <c r="BQ83" s="8">
        <f t="shared" si="4"/>
        <v>-140.46528544554894</v>
      </c>
      <c r="BR83" s="8">
        <f t="shared" si="5"/>
        <v>1036.0386116014597</v>
      </c>
      <c r="BS83" s="5">
        <f t="shared" si="6"/>
        <v>-4.9915765080898854E-3</v>
      </c>
      <c r="BT83" s="5">
        <f t="shared" si="7"/>
        <v>3.7001378985766421E-2</v>
      </c>
    </row>
    <row r="84" spans="1:72" hidden="1" x14ac:dyDescent="0.3">
      <c r="A84">
        <v>0.35416666666666657</v>
      </c>
      <c r="B84">
        <v>0</v>
      </c>
      <c r="C84">
        <v>1</v>
      </c>
      <c r="D84">
        <v>0</v>
      </c>
      <c r="E84">
        <v>0</v>
      </c>
      <c r="F84">
        <v>0.71428571428571397</v>
      </c>
      <c r="G84">
        <v>0.39506172839506171</v>
      </c>
      <c r="H84">
        <v>0</v>
      </c>
      <c r="I84">
        <v>0</v>
      </c>
      <c r="J84">
        <v>0.33333333333333331</v>
      </c>
      <c r="K84">
        <v>0.12543402777777779</v>
      </c>
      <c r="L84">
        <v>0</v>
      </c>
      <c r="M84">
        <v>0.35416666666666657</v>
      </c>
      <c r="N84">
        <v>0</v>
      </c>
      <c r="O84">
        <v>0</v>
      </c>
      <c r="P84">
        <v>0.25297619047619041</v>
      </c>
      <c r="Q84">
        <v>0.139917695473251</v>
      </c>
      <c r="R84">
        <v>0</v>
      </c>
      <c r="S84">
        <v>0</v>
      </c>
      <c r="T84">
        <v>0.1180555555555555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0.71428571428571397</v>
      </c>
      <c r="AH84">
        <v>0.39506172839506171</v>
      </c>
      <c r="AI84">
        <v>0</v>
      </c>
      <c r="AJ84">
        <v>0</v>
      </c>
      <c r="AK84">
        <v>0.33333333333333331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0.51020408163265263</v>
      </c>
      <c r="AZ84">
        <v>0.28218694885361539</v>
      </c>
      <c r="BA84">
        <v>0</v>
      </c>
      <c r="BB84">
        <v>0</v>
      </c>
      <c r="BC84">
        <v>0.238095238095238</v>
      </c>
      <c r="BD84">
        <v>0.1560737692424935</v>
      </c>
      <c r="BE84">
        <v>0</v>
      </c>
      <c r="BF84">
        <v>0</v>
      </c>
      <c r="BG84">
        <v>0.13168724279835389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0.1111111111111111</v>
      </c>
      <c r="BN84">
        <v>23000</v>
      </c>
      <c r="BO84" s="10">
        <v>23078.028711484589</v>
      </c>
      <c r="BP84" s="10">
        <v>22705.502634105171</v>
      </c>
      <c r="BQ84" s="8">
        <f t="shared" si="4"/>
        <v>-78.028711484588712</v>
      </c>
      <c r="BR84" s="8">
        <f t="shared" si="5"/>
        <v>294.49736589482927</v>
      </c>
      <c r="BS84" s="5">
        <f t="shared" si="6"/>
        <v>-3.3810821738755516E-3</v>
      </c>
      <c r="BT84" s="5">
        <f t="shared" si="7"/>
        <v>1.2804233299775186E-2</v>
      </c>
    </row>
    <row r="85" spans="1:72" hidden="1" x14ac:dyDescent="0.3">
      <c r="A85">
        <v>0.89583333333333326</v>
      </c>
      <c r="B85">
        <v>1</v>
      </c>
      <c r="C85">
        <v>0</v>
      </c>
      <c r="D85">
        <v>0</v>
      </c>
      <c r="E85">
        <v>0</v>
      </c>
      <c r="F85">
        <v>0.42857142857142883</v>
      </c>
      <c r="G85">
        <v>0.38271604938271619</v>
      </c>
      <c r="H85">
        <v>0</v>
      </c>
      <c r="I85">
        <v>0</v>
      </c>
      <c r="J85">
        <v>0.66666666666666663</v>
      </c>
      <c r="K85">
        <v>0.80251736111111094</v>
      </c>
      <c r="L85">
        <v>0.89583333333333326</v>
      </c>
      <c r="M85">
        <v>0</v>
      </c>
      <c r="N85">
        <v>0</v>
      </c>
      <c r="O85">
        <v>0</v>
      </c>
      <c r="P85">
        <v>0.38392857142857162</v>
      </c>
      <c r="Q85">
        <v>0.34284979423868323</v>
      </c>
      <c r="R85">
        <v>0</v>
      </c>
      <c r="S85">
        <v>0</v>
      </c>
      <c r="T85">
        <v>0.5972222222222221</v>
      </c>
      <c r="U85">
        <v>1</v>
      </c>
      <c r="V85">
        <v>0</v>
      </c>
      <c r="W85">
        <v>0</v>
      </c>
      <c r="X85">
        <v>0</v>
      </c>
      <c r="Y85">
        <v>0.42857142857142883</v>
      </c>
      <c r="Z85">
        <v>0.38271604938271619</v>
      </c>
      <c r="AA85">
        <v>0</v>
      </c>
      <c r="AB85">
        <v>0</v>
      </c>
      <c r="AC85">
        <v>0.66666666666666663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0.18367346938775531</v>
      </c>
      <c r="AZ85">
        <v>0.16402116402116421</v>
      </c>
      <c r="BA85">
        <v>0</v>
      </c>
      <c r="BB85">
        <v>0</v>
      </c>
      <c r="BC85">
        <v>0.28571428571428592</v>
      </c>
      <c r="BD85">
        <v>0.14647157445511369</v>
      </c>
      <c r="BE85">
        <v>0</v>
      </c>
      <c r="BF85">
        <v>0</v>
      </c>
      <c r="BG85">
        <v>0.25514403292181081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0.44444444444444442</v>
      </c>
      <c r="BN85">
        <v>28000</v>
      </c>
      <c r="BO85" s="10">
        <v>28309.898268398269</v>
      </c>
      <c r="BP85" s="10">
        <v>28946.110058302289</v>
      </c>
      <c r="BQ85" s="8">
        <f t="shared" si="4"/>
        <v>-309.89826839826856</v>
      </c>
      <c r="BR85" s="8">
        <f t="shared" si="5"/>
        <v>-946.11005830228896</v>
      </c>
      <c r="BS85" s="5">
        <f t="shared" si="6"/>
        <v>-1.0946640127781786E-2</v>
      </c>
      <c r="BT85" s="5">
        <f t="shared" si="7"/>
        <v>-3.3789644939367466E-2</v>
      </c>
    </row>
    <row r="86" spans="1:72" hidden="1" x14ac:dyDescent="0.3">
      <c r="A86">
        <v>0.5</v>
      </c>
      <c r="B86">
        <v>1</v>
      </c>
      <c r="C86">
        <v>1</v>
      </c>
      <c r="D86">
        <v>0</v>
      </c>
      <c r="E86">
        <v>0</v>
      </c>
      <c r="F86">
        <v>0.88095238095238093</v>
      </c>
      <c r="G86">
        <v>0.14814814814814811</v>
      </c>
      <c r="H86">
        <v>0</v>
      </c>
      <c r="I86">
        <v>0</v>
      </c>
      <c r="J86">
        <v>0.33333333333333331</v>
      </c>
      <c r="K86">
        <v>0.25</v>
      </c>
      <c r="L86">
        <v>0.5</v>
      </c>
      <c r="M86">
        <v>0.5</v>
      </c>
      <c r="N86">
        <v>0</v>
      </c>
      <c r="O86">
        <v>0</v>
      </c>
      <c r="P86">
        <v>0.44047619047619052</v>
      </c>
      <c r="Q86">
        <v>7.407407407407407E-2</v>
      </c>
      <c r="R86">
        <v>0</v>
      </c>
      <c r="S86">
        <v>0</v>
      </c>
      <c r="T86">
        <v>0.16666666666666671</v>
      </c>
      <c r="U86">
        <v>1</v>
      </c>
      <c r="V86">
        <v>1</v>
      </c>
      <c r="W86">
        <v>0</v>
      </c>
      <c r="X86">
        <v>0</v>
      </c>
      <c r="Y86">
        <v>0.88095238095238093</v>
      </c>
      <c r="Z86">
        <v>0.14814814814814811</v>
      </c>
      <c r="AA86">
        <v>0</v>
      </c>
      <c r="AB86">
        <v>0</v>
      </c>
      <c r="AC86">
        <v>0.33333333333333331</v>
      </c>
      <c r="AD86">
        <v>1</v>
      </c>
      <c r="AE86">
        <v>0</v>
      </c>
      <c r="AF86">
        <v>0</v>
      </c>
      <c r="AG86">
        <v>0.88095238095238093</v>
      </c>
      <c r="AH86">
        <v>0.14814814814814811</v>
      </c>
      <c r="AI86">
        <v>0</v>
      </c>
      <c r="AJ86">
        <v>0</v>
      </c>
      <c r="AK86">
        <v>0.33333333333333331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0.77607709750566889</v>
      </c>
      <c r="AZ86">
        <v>0.1305114638447972</v>
      </c>
      <c r="BA86">
        <v>0</v>
      </c>
      <c r="BB86">
        <v>0</v>
      </c>
      <c r="BC86">
        <v>0.29365079365079361</v>
      </c>
      <c r="BD86">
        <v>2.194787379972565E-2</v>
      </c>
      <c r="BE86">
        <v>0</v>
      </c>
      <c r="BF86">
        <v>0</v>
      </c>
      <c r="BG86">
        <v>4.9382716049382713E-2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0.1111111111111111</v>
      </c>
      <c r="BN86">
        <v>23000</v>
      </c>
      <c r="BO86" s="10">
        <v>22938.34353758987</v>
      </c>
      <c r="BP86" s="10">
        <v>23662.86162887375</v>
      </c>
      <c r="BQ86" s="8">
        <f t="shared" si="4"/>
        <v>61.656462410130189</v>
      </c>
      <c r="BR86" s="8">
        <f t="shared" si="5"/>
        <v>-662.86162887375031</v>
      </c>
      <c r="BS86" s="5">
        <f t="shared" si="6"/>
        <v>2.6879213099712967E-3</v>
      </c>
      <c r="BT86" s="5">
        <f t="shared" si="7"/>
        <v>-2.8820070820597839E-2</v>
      </c>
    </row>
    <row r="87" spans="1:72" hidden="1" x14ac:dyDescent="0.3">
      <c r="A87">
        <v>0.27083333333333331</v>
      </c>
      <c r="B87">
        <v>0</v>
      </c>
      <c r="C87">
        <v>1</v>
      </c>
      <c r="D87">
        <v>0</v>
      </c>
      <c r="E87">
        <v>0</v>
      </c>
      <c r="F87">
        <v>0.71428571428571397</v>
      </c>
      <c r="G87">
        <v>0.28395061728395071</v>
      </c>
      <c r="H87">
        <v>0</v>
      </c>
      <c r="I87">
        <v>0</v>
      </c>
      <c r="J87">
        <v>0.33333333333333331</v>
      </c>
      <c r="K87">
        <v>7.3350694444444406E-2</v>
      </c>
      <c r="L87">
        <v>0</v>
      </c>
      <c r="M87">
        <v>0.27083333333333331</v>
      </c>
      <c r="N87">
        <v>0</v>
      </c>
      <c r="O87">
        <v>0</v>
      </c>
      <c r="P87">
        <v>0.19345238095238079</v>
      </c>
      <c r="Q87">
        <v>7.6903292181069949E-2</v>
      </c>
      <c r="R87">
        <v>0</v>
      </c>
      <c r="S87">
        <v>0</v>
      </c>
      <c r="T87">
        <v>9.0277777777777748E-2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0.71428571428571397</v>
      </c>
      <c r="AH87">
        <v>0.28395061728395071</v>
      </c>
      <c r="AI87">
        <v>0</v>
      </c>
      <c r="AJ87">
        <v>0</v>
      </c>
      <c r="AK87">
        <v>0.33333333333333331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0.51020408163265263</v>
      </c>
      <c r="AZ87">
        <v>0.20282186948853609</v>
      </c>
      <c r="BA87">
        <v>0</v>
      </c>
      <c r="BB87">
        <v>0</v>
      </c>
      <c r="BC87">
        <v>0.238095238095238</v>
      </c>
      <c r="BD87">
        <v>8.0627953055936619E-2</v>
      </c>
      <c r="BE87">
        <v>0</v>
      </c>
      <c r="BF87">
        <v>0</v>
      </c>
      <c r="BG87">
        <v>9.4650205761316886E-2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0.1111111111111111</v>
      </c>
      <c r="BN87">
        <v>23000</v>
      </c>
      <c r="BO87" s="10">
        <v>23009.97222222223</v>
      </c>
      <c r="BP87" s="10">
        <v>21152.496018148249</v>
      </c>
      <c r="BQ87" s="8">
        <f t="shared" si="4"/>
        <v>-9.9722222222299024</v>
      </c>
      <c r="BR87" s="8">
        <f t="shared" si="5"/>
        <v>1847.5039818517507</v>
      </c>
      <c r="BS87" s="5">
        <f t="shared" si="6"/>
        <v>-4.3338697352268322E-4</v>
      </c>
      <c r="BT87" s="5">
        <f t="shared" si="7"/>
        <v>8.03262600805109E-2</v>
      </c>
    </row>
    <row r="88" spans="1:72" hidden="1" x14ac:dyDescent="0.3">
      <c r="A88">
        <v>0.1041666666666666</v>
      </c>
      <c r="B88">
        <v>0</v>
      </c>
      <c r="C88">
        <v>0</v>
      </c>
      <c r="D88">
        <v>0</v>
      </c>
      <c r="E88">
        <v>0</v>
      </c>
      <c r="F88">
        <v>0.71428571428571397</v>
      </c>
      <c r="G88">
        <v>0.27160493827160498</v>
      </c>
      <c r="H88">
        <v>0</v>
      </c>
      <c r="I88">
        <v>0</v>
      </c>
      <c r="J88">
        <v>0</v>
      </c>
      <c r="K88">
        <v>1.0850694444444441E-2</v>
      </c>
      <c r="L88">
        <v>0</v>
      </c>
      <c r="M88">
        <v>0</v>
      </c>
      <c r="N88">
        <v>0</v>
      </c>
      <c r="O88">
        <v>0</v>
      </c>
      <c r="P88">
        <v>7.4404761904761849E-2</v>
      </c>
      <c r="Q88">
        <v>2.8292181069958851E-2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0.51020408163265263</v>
      </c>
      <c r="AZ88">
        <v>0.19400352733686069</v>
      </c>
      <c r="BA88">
        <v>0</v>
      </c>
      <c r="BB88">
        <v>0</v>
      </c>
      <c r="BC88">
        <v>0</v>
      </c>
      <c r="BD88">
        <v>7.3769242493522375E-2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15000</v>
      </c>
      <c r="BO88" s="10">
        <v>15000</v>
      </c>
      <c r="BP88" s="10">
        <v>16491.839420507418</v>
      </c>
      <c r="BQ88" s="8">
        <f t="shared" si="4"/>
        <v>0</v>
      </c>
      <c r="BR88" s="8">
        <f t="shared" si="5"/>
        <v>-1491.8394205074183</v>
      </c>
      <c r="BS88" s="5">
        <f t="shared" si="6"/>
        <v>0</v>
      </c>
      <c r="BT88" s="5">
        <f t="shared" si="7"/>
        <v>-9.9455961367161214E-2</v>
      </c>
    </row>
    <row r="89" spans="1:72" x14ac:dyDescent="0.3">
      <c r="A89">
        <v>0.1875</v>
      </c>
      <c r="B89">
        <v>0</v>
      </c>
      <c r="C89">
        <v>1</v>
      </c>
      <c r="D89">
        <v>0</v>
      </c>
      <c r="E89">
        <v>0</v>
      </c>
      <c r="F89">
        <v>4.7619047619047887E-2</v>
      </c>
      <c r="G89">
        <v>2.4691358024691471E-2</v>
      </c>
      <c r="H89">
        <v>0</v>
      </c>
      <c r="I89">
        <v>0</v>
      </c>
      <c r="J89">
        <v>0.33333333333333331</v>
      </c>
      <c r="K89">
        <v>3.515625E-2</v>
      </c>
      <c r="L89">
        <v>0</v>
      </c>
      <c r="M89">
        <v>0.1875</v>
      </c>
      <c r="N89">
        <v>0</v>
      </c>
      <c r="O89">
        <v>0</v>
      </c>
      <c r="P89">
        <v>8.9285714285714801E-3</v>
      </c>
      <c r="Q89">
        <v>4.6296296296296502E-3</v>
      </c>
      <c r="R89">
        <v>0</v>
      </c>
      <c r="S89">
        <v>0</v>
      </c>
      <c r="T89">
        <v>6.25E-2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4.7619047619047887E-2</v>
      </c>
      <c r="AH89">
        <v>2.4691358024691471E-2</v>
      </c>
      <c r="AI89">
        <v>0</v>
      </c>
      <c r="AJ89">
        <v>0</v>
      </c>
      <c r="AK89">
        <v>0.33333333333333331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2.2675736961451508E-3</v>
      </c>
      <c r="AZ89">
        <v>1.1757789535567431E-3</v>
      </c>
      <c r="BA89">
        <v>0</v>
      </c>
      <c r="BB89">
        <v>0</v>
      </c>
      <c r="BC89">
        <v>1.5873015873015959E-2</v>
      </c>
      <c r="BD89">
        <v>6.0966316110349576E-4</v>
      </c>
      <c r="BE89">
        <v>0</v>
      </c>
      <c r="BF89">
        <v>0</v>
      </c>
      <c r="BG89">
        <v>8.2304526748971547E-3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0.1111111111111111</v>
      </c>
      <c r="BN89" s="12">
        <v>15000</v>
      </c>
      <c r="BO89" s="12">
        <v>18244.064685314679</v>
      </c>
      <c r="BP89">
        <v>21355.867383617431</v>
      </c>
      <c r="BQ89">
        <f t="shared" si="4"/>
        <v>-3244.0646853146791</v>
      </c>
      <c r="BR89">
        <f t="shared" si="5"/>
        <v>-6355.8673836174312</v>
      </c>
      <c r="BS89" s="5">
        <f t="shared" si="6"/>
        <v>-0.17781479847119522</v>
      </c>
      <c r="BT89" s="5">
        <f t="shared" si="7"/>
        <v>-0.4237244922411621</v>
      </c>
    </row>
    <row r="90" spans="1:72" hidden="1" x14ac:dyDescent="0.3">
      <c r="A90">
        <v>0.75</v>
      </c>
      <c r="B90">
        <v>0</v>
      </c>
      <c r="C90">
        <v>1</v>
      </c>
      <c r="D90">
        <v>0</v>
      </c>
      <c r="E90">
        <v>1</v>
      </c>
      <c r="F90">
        <v>0.45238095238095261</v>
      </c>
      <c r="G90">
        <v>0.1604938271604939</v>
      </c>
      <c r="H90">
        <v>0</v>
      </c>
      <c r="I90">
        <v>0</v>
      </c>
      <c r="J90">
        <v>0.66666666666666663</v>
      </c>
      <c r="K90">
        <v>0.5625</v>
      </c>
      <c r="L90">
        <v>0</v>
      </c>
      <c r="M90">
        <v>0.75</v>
      </c>
      <c r="N90">
        <v>0</v>
      </c>
      <c r="O90">
        <v>0.75</v>
      </c>
      <c r="P90">
        <v>0.33928571428571441</v>
      </c>
      <c r="Q90">
        <v>0.12037037037037041</v>
      </c>
      <c r="R90">
        <v>0</v>
      </c>
      <c r="S90">
        <v>0</v>
      </c>
      <c r="T90">
        <v>0.5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0.45238095238095261</v>
      </c>
      <c r="AH90">
        <v>0.1604938271604939</v>
      </c>
      <c r="AI90">
        <v>0</v>
      </c>
      <c r="AJ90">
        <v>0</v>
      </c>
      <c r="AK90">
        <v>0.66666666666666663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0.45238095238095261</v>
      </c>
      <c r="AU90">
        <v>0.1604938271604939</v>
      </c>
      <c r="AV90">
        <v>0</v>
      </c>
      <c r="AW90">
        <v>0</v>
      </c>
      <c r="AX90">
        <v>0.66666666666666663</v>
      </c>
      <c r="AY90">
        <v>0.20464852607709769</v>
      </c>
      <c r="AZ90">
        <v>7.2604350382128202E-2</v>
      </c>
      <c r="BA90">
        <v>0</v>
      </c>
      <c r="BB90">
        <v>0</v>
      </c>
      <c r="BC90">
        <v>0.30158730158730168</v>
      </c>
      <c r="BD90">
        <v>2.5758268556622482E-2</v>
      </c>
      <c r="BE90">
        <v>0</v>
      </c>
      <c r="BF90">
        <v>0</v>
      </c>
      <c r="BG90">
        <v>0.10699588477366261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0.44444444444444442</v>
      </c>
      <c r="BN90">
        <v>28000</v>
      </c>
      <c r="BO90" s="10">
        <v>27988.711504182091</v>
      </c>
      <c r="BP90" s="10">
        <v>26704.61340166537</v>
      </c>
      <c r="BQ90" s="8">
        <f t="shared" si="4"/>
        <v>11.288495817909279</v>
      </c>
      <c r="BR90" s="8">
        <f t="shared" si="5"/>
        <v>1295.3865983346295</v>
      </c>
      <c r="BS90" s="5">
        <f t="shared" si="6"/>
        <v>4.0332316892196146E-4</v>
      </c>
      <c r="BT90" s="5">
        <f t="shared" si="7"/>
        <v>4.6263807083379627E-2</v>
      </c>
    </row>
    <row r="91" spans="1:72" hidden="1" x14ac:dyDescent="0.3">
      <c r="A91">
        <v>0.72916666666666652</v>
      </c>
      <c r="B91">
        <v>1</v>
      </c>
      <c r="C91">
        <v>0</v>
      </c>
      <c r="D91">
        <v>0</v>
      </c>
      <c r="E91">
        <v>0</v>
      </c>
      <c r="F91">
        <v>0</v>
      </c>
      <c r="G91">
        <v>0.29629629629629628</v>
      </c>
      <c r="H91">
        <v>0</v>
      </c>
      <c r="I91">
        <v>0</v>
      </c>
      <c r="J91">
        <v>0</v>
      </c>
      <c r="K91">
        <v>0.53168402777777757</v>
      </c>
      <c r="L91">
        <v>0.72916666666666652</v>
      </c>
      <c r="M91">
        <v>0</v>
      </c>
      <c r="N91">
        <v>0</v>
      </c>
      <c r="O91">
        <v>0</v>
      </c>
      <c r="P91">
        <v>0</v>
      </c>
      <c r="Q91">
        <v>0.21604938271604929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0.29629629629629628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8.77914951989026E-2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29000</v>
      </c>
      <c r="BO91" s="10">
        <v>28277.018599456111</v>
      </c>
      <c r="BP91" s="10">
        <v>25928.406529452321</v>
      </c>
      <c r="BQ91" s="8">
        <f t="shared" si="4"/>
        <v>722.98140054388932</v>
      </c>
      <c r="BR91" s="8">
        <f t="shared" si="5"/>
        <v>3071.5934705476793</v>
      </c>
      <c r="BS91" s="5">
        <f t="shared" si="6"/>
        <v>2.5567808642944959E-2</v>
      </c>
      <c r="BT91" s="5">
        <f t="shared" si="7"/>
        <v>0.10591701622578205</v>
      </c>
    </row>
    <row r="92" spans="1:72" hidden="1" x14ac:dyDescent="0.3">
      <c r="A92">
        <v>8.3333333333333315E-2</v>
      </c>
      <c r="B92">
        <v>0</v>
      </c>
      <c r="C92">
        <v>0</v>
      </c>
      <c r="D92">
        <v>0</v>
      </c>
      <c r="E92">
        <v>0</v>
      </c>
      <c r="F92">
        <v>0.40476190476190471</v>
      </c>
      <c r="G92">
        <v>7.4074074074074181E-2</v>
      </c>
      <c r="H92">
        <v>0</v>
      </c>
      <c r="I92">
        <v>0</v>
      </c>
      <c r="J92">
        <v>0</v>
      </c>
      <c r="K92">
        <v>6.9444444444444406E-3</v>
      </c>
      <c r="L92">
        <v>0</v>
      </c>
      <c r="M92">
        <v>0</v>
      </c>
      <c r="N92">
        <v>0</v>
      </c>
      <c r="O92">
        <v>0</v>
      </c>
      <c r="P92">
        <v>3.3730158730158707E-2</v>
      </c>
      <c r="Q92">
        <v>6.172839506172847E-3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0.1638321995464852</v>
      </c>
      <c r="AZ92">
        <v>2.9982363315696689E-2</v>
      </c>
      <c r="BA92">
        <v>0</v>
      </c>
      <c r="BB92">
        <v>0</v>
      </c>
      <c r="BC92">
        <v>0</v>
      </c>
      <c r="BD92">
        <v>5.486968449931429E-3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15000</v>
      </c>
      <c r="BO92" s="10">
        <v>15002.142857142861</v>
      </c>
      <c r="BP92" s="10">
        <v>16188.09991030504</v>
      </c>
      <c r="BQ92" s="8">
        <f t="shared" si="4"/>
        <v>-2.142857142860521</v>
      </c>
      <c r="BR92" s="8">
        <f t="shared" si="5"/>
        <v>-1188.0999103050399</v>
      </c>
      <c r="BS92" s="5">
        <f t="shared" si="6"/>
        <v>-1.4283673760913816E-4</v>
      </c>
      <c r="BT92" s="5">
        <f t="shared" si="7"/>
        <v>-7.9206660687002661E-2</v>
      </c>
    </row>
    <row r="93" spans="1:72" hidden="1" x14ac:dyDescent="0.3">
      <c r="A93">
        <v>0.70833333333333326</v>
      </c>
      <c r="B93">
        <v>0</v>
      </c>
      <c r="C93">
        <v>1</v>
      </c>
      <c r="D93">
        <v>0</v>
      </c>
      <c r="E93">
        <v>1</v>
      </c>
      <c r="F93">
        <v>7.1428571428571619E-2</v>
      </c>
      <c r="G93">
        <v>0.23456790123456789</v>
      </c>
      <c r="H93">
        <v>0</v>
      </c>
      <c r="I93">
        <v>1</v>
      </c>
      <c r="J93">
        <v>0.66666666666666663</v>
      </c>
      <c r="K93">
        <v>0.50173611111111105</v>
      </c>
      <c r="L93">
        <v>0</v>
      </c>
      <c r="M93">
        <v>0.70833333333333326</v>
      </c>
      <c r="N93">
        <v>0</v>
      </c>
      <c r="O93">
        <v>0.70833333333333326</v>
      </c>
      <c r="P93">
        <v>5.0595238095238228E-2</v>
      </c>
      <c r="Q93">
        <v>0.1661522633744856</v>
      </c>
      <c r="R93">
        <v>0</v>
      </c>
      <c r="S93">
        <v>0.70833333333333326</v>
      </c>
      <c r="T93">
        <v>0.47222222222222221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7.1428571428571619E-2</v>
      </c>
      <c r="AH93">
        <v>0.23456790123456789</v>
      </c>
      <c r="AI93">
        <v>0</v>
      </c>
      <c r="AJ93">
        <v>1</v>
      </c>
      <c r="AK93">
        <v>0.66666666666666663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7.1428571428571619E-2</v>
      </c>
      <c r="AU93">
        <v>0.23456790123456789</v>
      </c>
      <c r="AV93">
        <v>0</v>
      </c>
      <c r="AW93">
        <v>1</v>
      </c>
      <c r="AX93">
        <v>0.66666666666666663</v>
      </c>
      <c r="AY93">
        <v>5.102040816326558E-3</v>
      </c>
      <c r="AZ93">
        <v>1.6754850088183469E-2</v>
      </c>
      <c r="BA93">
        <v>0</v>
      </c>
      <c r="BB93">
        <v>7.1428571428571619E-2</v>
      </c>
      <c r="BC93">
        <v>4.7619047619047741E-2</v>
      </c>
      <c r="BD93">
        <v>5.5022100289590023E-2</v>
      </c>
      <c r="BE93">
        <v>0</v>
      </c>
      <c r="BF93">
        <v>0.23456790123456789</v>
      </c>
      <c r="BG93">
        <v>0.15637860082304531</v>
      </c>
      <c r="BH93">
        <v>0</v>
      </c>
      <c r="BI93">
        <v>0</v>
      </c>
      <c r="BJ93">
        <v>0</v>
      </c>
      <c r="BK93">
        <v>1</v>
      </c>
      <c r="BL93">
        <v>0.66666666666666663</v>
      </c>
      <c r="BM93">
        <v>0.44444444444444442</v>
      </c>
      <c r="BN93">
        <v>28000</v>
      </c>
      <c r="BO93" s="10">
        <v>28630.26966946452</v>
      </c>
      <c r="BP93" s="10">
        <v>29159.49170271977</v>
      </c>
      <c r="BQ93" s="8">
        <f t="shared" si="4"/>
        <v>-630.26966946452012</v>
      </c>
      <c r="BR93" s="8">
        <f t="shared" si="5"/>
        <v>-1159.4917027197698</v>
      </c>
      <c r="BS93" s="5">
        <f t="shared" si="6"/>
        <v>-2.2014101744096782E-2</v>
      </c>
      <c r="BT93" s="5">
        <f t="shared" si="7"/>
        <v>-4.1410417954277495E-2</v>
      </c>
    </row>
    <row r="94" spans="1:72" hidden="1" x14ac:dyDescent="0.3">
      <c r="A94">
        <v>0.91666666666666652</v>
      </c>
      <c r="B94">
        <v>1</v>
      </c>
      <c r="C94">
        <v>0</v>
      </c>
      <c r="D94">
        <v>0</v>
      </c>
      <c r="E94">
        <v>0</v>
      </c>
      <c r="F94">
        <v>0.26190476190476192</v>
      </c>
      <c r="G94">
        <v>0.33333333333333343</v>
      </c>
      <c r="H94">
        <v>0</v>
      </c>
      <c r="I94">
        <v>0</v>
      </c>
      <c r="J94">
        <v>0</v>
      </c>
      <c r="K94">
        <v>0.84027777777777746</v>
      </c>
      <c r="L94">
        <v>0.91666666666666652</v>
      </c>
      <c r="M94">
        <v>0</v>
      </c>
      <c r="N94">
        <v>0</v>
      </c>
      <c r="O94">
        <v>0</v>
      </c>
      <c r="P94">
        <v>0.240079365079365</v>
      </c>
      <c r="Q94">
        <v>0.30555555555555552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0.26190476190476192</v>
      </c>
      <c r="Z94">
        <v>0.33333333333333343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6.8594104308389997E-2</v>
      </c>
      <c r="AZ94">
        <v>8.7301587301587297E-2</v>
      </c>
      <c r="BA94">
        <v>0</v>
      </c>
      <c r="BB94">
        <v>0</v>
      </c>
      <c r="BC94">
        <v>0</v>
      </c>
      <c r="BD94">
        <v>0.1111111111111111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29000</v>
      </c>
      <c r="BO94" s="10">
        <v>28762.366817006521</v>
      </c>
      <c r="BP94" s="10">
        <v>28657.30254889885</v>
      </c>
      <c r="BQ94" s="8">
        <f t="shared" si="4"/>
        <v>237.63318299347884</v>
      </c>
      <c r="BR94" s="8">
        <f t="shared" si="5"/>
        <v>342.69745110115036</v>
      </c>
      <c r="BS94" s="5">
        <f t="shared" si="6"/>
        <v>8.2619481388774944E-3</v>
      </c>
      <c r="BT94" s="5">
        <f t="shared" si="7"/>
        <v>1.1817153486246564E-2</v>
      </c>
    </row>
    <row r="95" spans="1:72" x14ac:dyDescent="0.3">
      <c r="A95">
        <v>0.1875</v>
      </c>
      <c r="B95">
        <v>1</v>
      </c>
      <c r="C95">
        <v>1</v>
      </c>
      <c r="D95">
        <v>0</v>
      </c>
      <c r="E95">
        <v>0</v>
      </c>
      <c r="F95">
        <v>9.5238095238095344E-2</v>
      </c>
      <c r="G95">
        <v>9.8765432098765427E-2</v>
      </c>
      <c r="H95">
        <v>0</v>
      </c>
      <c r="I95">
        <v>0</v>
      </c>
      <c r="J95">
        <v>0</v>
      </c>
      <c r="K95">
        <v>3.515625E-2</v>
      </c>
      <c r="L95">
        <v>0.1875</v>
      </c>
      <c r="M95">
        <v>0.1875</v>
      </c>
      <c r="N95">
        <v>0</v>
      </c>
      <c r="O95">
        <v>0</v>
      </c>
      <c r="P95">
        <v>1.785714285714288E-2</v>
      </c>
      <c r="Q95">
        <v>1.8518518518518521E-2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9.5238095238095344E-2</v>
      </c>
      <c r="Z95">
        <v>9.8765432098765427E-2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9.5238095238095344E-2</v>
      </c>
      <c r="AH95">
        <v>9.8765432098765427E-2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9.0702947845805182E-3</v>
      </c>
      <c r="AZ95">
        <v>9.4062316284538611E-3</v>
      </c>
      <c r="BA95">
        <v>0</v>
      </c>
      <c r="BB95">
        <v>0</v>
      </c>
      <c r="BC95">
        <v>0</v>
      </c>
      <c r="BD95">
        <v>9.7546105776558437E-3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 s="12">
        <v>15000</v>
      </c>
      <c r="BO95" s="12">
        <v>18985.826839826841</v>
      </c>
      <c r="BP95">
        <v>19635.500582207442</v>
      </c>
      <c r="BQ95">
        <f t="shared" si="4"/>
        <v>-3985.826839826841</v>
      </c>
      <c r="BR95">
        <f t="shared" si="5"/>
        <v>-4635.5005822074418</v>
      </c>
      <c r="BS95" s="5">
        <f t="shared" si="6"/>
        <v>-0.20993696368628598</v>
      </c>
      <c r="BT95" s="5">
        <f t="shared" si="7"/>
        <v>-0.30903337214716281</v>
      </c>
    </row>
    <row r="96" spans="1:72" hidden="1" x14ac:dyDescent="0.3">
      <c r="A96">
        <v>0.64583333333333326</v>
      </c>
      <c r="B96">
        <v>1</v>
      </c>
      <c r="C96">
        <v>1</v>
      </c>
      <c r="D96">
        <v>0</v>
      </c>
      <c r="E96">
        <v>0</v>
      </c>
      <c r="F96">
        <v>0.30952380952380981</v>
      </c>
      <c r="G96">
        <v>3.703703703703709E-2</v>
      </c>
      <c r="H96">
        <v>1</v>
      </c>
      <c r="I96">
        <v>0</v>
      </c>
      <c r="J96">
        <v>0.66666666666666663</v>
      </c>
      <c r="K96">
        <v>0.41710069444444442</v>
      </c>
      <c r="L96">
        <v>0.64583333333333326</v>
      </c>
      <c r="M96">
        <v>0.64583333333333326</v>
      </c>
      <c r="N96">
        <v>0</v>
      </c>
      <c r="O96">
        <v>0</v>
      </c>
      <c r="P96">
        <v>0.1999007936507938</v>
      </c>
      <c r="Q96">
        <v>2.391975308641979E-2</v>
      </c>
      <c r="R96">
        <v>0.64583333333333326</v>
      </c>
      <c r="S96">
        <v>0</v>
      </c>
      <c r="T96">
        <v>0.43055555555555552</v>
      </c>
      <c r="U96">
        <v>1</v>
      </c>
      <c r="V96">
        <v>1</v>
      </c>
      <c r="W96">
        <v>0</v>
      </c>
      <c r="X96">
        <v>0</v>
      </c>
      <c r="Y96">
        <v>0.30952380952380981</v>
      </c>
      <c r="Z96">
        <v>3.703703703703709E-2</v>
      </c>
      <c r="AA96">
        <v>1</v>
      </c>
      <c r="AB96">
        <v>0</v>
      </c>
      <c r="AC96">
        <v>0.66666666666666663</v>
      </c>
      <c r="AD96">
        <v>1</v>
      </c>
      <c r="AE96">
        <v>0</v>
      </c>
      <c r="AF96">
        <v>0</v>
      </c>
      <c r="AG96">
        <v>0.30952380952380981</v>
      </c>
      <c r="AH96">
        <v>3.703703703703709E-2</v>
      </c>
      <c r="AI96">
        <v>1</v>
      </c>
      <c r="AJ96">
        <v>0</v>
      </c>
      <c r="AK96">
        <v>0.66666666666666663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9.5804988662131663E-2</v>
      </c>
      <c r="AZ96">
        <v>1.1463844797178159E-2</v>
      </c>
      <c r="BA96">
        <v>0.30952380952380981</v>
      </c>
      <c r="BB96">
        <v>0</v>
      </c>
      <c r="BC96">
        <v>0.2063492063492065</v>
      </c>
      <c r="BD96">
        <v>1.371742112482857E-3</v>
      </c>
      <c r="BE96">
        <v>3.703703703703709E-2</v>
      </c>
      <c r="BF96">
        <v>0</v>
      </c>
      <c r="BG96">
        <v>2.4691358024691391E-2</v>
      </c>
      <c r="BH96">
        <v>1</v>
      </c>
      <c r="BI96">
        <v>0</v>
      </c>
      <c r="BJ96">
        <v>0.66666666666666663</v>
      </c>
      <c r="BK96">
        <v>0</v>
      </c>
      <c r="BL96">
        <v>0</v>
      </c>
      <c r="BM96">
        <v>0.44444444444444442</v>
      </c>
      <c r="BN96">
        <v>28000</v>
      </c>
      <c r="BO96" s="10">
        <v>28303.117286222539</v>
      </c>
      <c r="BP96" s="10">
        <v>25133.220825006749</v>
      </c>
      <c r="BQ96" s="8">
        <f t="shared" si="4"/>
        <v>-303.11728622253941</v>
      </c>
      <c r="BR96" s="8">
        <f t="shared" si="5"/>
        <v>2866.7791749932512</v>
      </c>
      <c r="BS96" s="5">
        <f t="shared" si="6"/>
        <v>-1.0709678483722765E-2</v>
      </c>
      <c r="BT96" s="5">
        <f t="shared" si="7"/>
        <v>0.10238497053547325</v>
      </c>
    </row>
    <row r="97" spans="1:72" hidden="1" x14ac:dyDescent="0.3">
      <c r="A97">
        <v>0.72916666666666652</v>
      </c>
      <c r="B97">
        <v>0</v>
      </c>
      <c r="C97">
        <v>1</v>
      </c>
      <c r="D97">
        <v>0</v>
      </c>
      <c r="E97">
        <v>1</v>
      </c>
      <c r="F97">
        <v>0.76190476190476231</v>
      </c>
      <c r="G97">
        <v>0.30864197530864201</v>
      </c>
      <c r="H97">
        <v>0</v>
      </c>
      <c r="I97">
        <v>0</v>
      </c>
      <c r="J97">
        <v>0.66666666666666663</v>
      </c>
      <c r="K97">
        <v>0.53168402777777757</v>
      </c>
      <c r="L97">
        <v>0</v>
      </c>
      <c r="M97">
        <v>0.72916666666666652</v>
      </c>
      <c r="N97">
        <v>0</v>
      </c>
      <c r="O97">
        <v>0.72916666666666652</v>
      </c>
      <c r="P97">
        <v>0.55555555555555569</v>
      </c>
      <c r="Q97">
        <v>0.22505144032921809</v>
      </c>
      <c r="R97">
        <v>0</v>
      </c>
      <c r="S97">
        <v>0</v>
      </c>
      <c r="T97">
        <v>0.48611111111111099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0.76190476190476231</v>
      </c>
      <c r="AH97">
        <v>0.30864197530864201</v>
      </c>
      <c r="AI97">
        <v>0</v>
      </c>
      <c r="AJ97">
        <v>0</v>
      </c>
      <c r="AK97">
        <v>0.66666666666666663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0.76190476190476231</v>
      </c>
      <c r="AU97">
        <v>0.30864197530864201</v>
      </c>
      <c r="AV97">
        <v>0</v>
      </c>
      <c r="AW97">
        <v>0</v>
      </c>
      <c r="AX97">
        <v>0.66666666666666663</v>
      </c>
      <c r="AY97">
        <v>0.5804988662131525</v>
      </c>
      <c r="AZ97">
        <v>0.2351557907113464</v>
      </c>
      <c r="BA97">
        <v>0</v>
      </c>
      <c r="BB97">
        <v>0</v>
      </c>
      <c r="BC97">
        <v>0.50793650793650813</v>
      </c>
      <c r="BD97">
        <v>9.5259868922420388E-2</v>
      </c>
      <c r="BE97">
        <v>0</v>
      </c>
      <c r="BF97">
        <v>0</v>
      </c>
      <c r="BG97">
        <v>0.20576131687242799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0.44444444444444442</v>
      </c>
      <c r="BN97">
        <v>28000</v>
      </c>
      <c r="BO97" s="10">
        <v>28054.642066632201</v>
      </c>
      <c r="BP97" s="10">
        <v>27289.906708111012</v>
      </c>
      <c r="BQ97" s="8">
        <f t="shared" si="4"/>
        <v>-54.642066632201022</v>
      </c>
      <c r="BR97" s="8">
        <f t="shared" si="5"/>
        <v>710.09329188898846</v>
      </c>
      <c r="BS97" s="5">
        <f t="shared" si="6"/>
        <v>-1.947701435734642E-3</v>
      </c>
      <c r="BT97" s="5">
        <f t="shared" si="7"/>
        <v>2.5360474710321015E-2</v>
      </c>
    </row>
    <row r="98" spans="1:72" hidden="1" x14ac:dyDescent="0.3">
      <c r="A98">
        <v>0.9375</v>
      </c>
      <c r="B98">
        <v>0</v>
      </c>
      <c r="C98">
        <v>1</v>
      </c>
      <c r="D98">
        <v>0</v>
      </c>
      <c r="E98">
        <v>0</v>
      </c>
      <c r="F98">
        <v>0.88095238095238093</v>
      </c>
      <c r="G98">
        <v>0.35802469135802473</v>
      </c>
      <c r="H98">
        <v>0</v>
      </c>
      <c r="I98">
        <v>1</v>
      </c>
      <c r="J98">
        <v>0.66666666666666663</v>
      </c>
      <c r="K98">
        <v>0.87890625</v>
      </c>
      <c r="L98">
        <v>0</v>
      </c>
      <c r="M98">
        <v>0.9375</v>
      </c>
      <c r="N98">
        <v>0</v>
      </c>
      <c r="O98">
        <v>0</v>
      </c>
      <c r="P98">
        <v>0.8258928571428571</v>
      </c>
      <c r="Q98">
        <v>0.3356481481481482</v>
      </c>
      <c r="R98">
        <v>0</v>
      </c>
      <c r="S98">
        <v>0.9375</v>
      </c>
      <c r="T98">
        <v>0.625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0.88095238095238093</v>
      </c>
      <c r="AH98">
        <v>0.35802469135802473</v>
      </c>
      <c r="AI98">
        <v>0</v>
      </c>
      <c r="AJ98">
        <v>1</v>
      </c>
      <c r="AK98">
        <v>0.66666666666666663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0.77607709750566889</v>
      </c>
      <c r="AZ98">
        <v>0.31540270429159323</v>
      </c>
      <c r="BA98">
        <v>0</v>
      </c>
      <c r="BB98">
        <v>0.88095238095238093</v>
      </c>
      <c r="BC98">
        <v>0.58730158730158721</v>
      </c>
      <c r="BD98">
        <v>0.12818167962200891</v>
      </c>
      <c r="BE98">
        <v>0</v>
      </c>
      <c r="BF98">
        <v>0.35802469135802473</v>
      </c>
      <c r="BG98">
        <v>0.23868312757201651</v>
      </c>
      <c r="BH98">
        <v>0</v>
      </c>
      <c r="BI98">
        <v>0</v>
      </c>
      <c r="BJ98">
        <v>0</v>
      </c>
      <c r="BK98">
        <v>1</v>
      </c>
      <c r="BL98">
        <v>0.66666666666666663</v>
      </c>
      <c r="BM98">
        <v>0.44444444444444442</v>
      </c>
      <c r="BN98">
        <v>28000</v>
      </c>
      <c r="BO98" s="10">
        <v>28531.795419492792</v>
      </c>
      <c r="BP98" s="10">
        <v>29190.651987268298</v>
      </c>
      <c r="BQ98" s="8">
        <f t="shared" si="4"/>
        <v>-531.79541949279155</v>
      </c>
      <c r="BR98" s="8">
        <f t="shared" si="5"/>
        <v>-1190.6519872682984</v>
      </c>
      <c r="BS98" s="5">
        <f t="shared" si="6"/>
        <v>-1.8638694539687865E-2</v>
      </c>
      <c r="BT98" s="5">
        <f t="shared" si="7"/>
        <v>-4.2523285259582086E-2</v>
      </c>
    </row>
    <row r="99" spans="1:72" hidden="1" x14ac:dyDescent="0.3">
      <c r="A99">
        <v>0.58333333333333326</v>
      </c>
      <c r="B99">
        <v>1</v>
      </c>
      <c r="C99">
        <v>1</v>
      </c>
      <c r="D99">
        <v>0</v>
      </c>
      <c r="E99">
        <v>0</v>
      </c>
      <c r="F99">
        <v>0.66666666666666652</v>
      </c>
      <c r="G99">
        <v>0.44444444444444442</v>
      </c>
      <c r="H99">
        <v>1</v>
      </c>
      <c r="I99">
        <v>0</v>
      </c>
      <c r="J99">
        <v>0.33333333333333331</v>
      </c>
      <c r="K99">
        <v>0.34027777777777768</v>
      </c>
      <c r="L99">
        <v>0.58333333333333326</v>
      </c>
      <c r="M99">
        <v>0.58333333333333326</v>
      </c>
      <c r="N99">
        <v>0</v>
      </c>
      <c r="O99">
        <v>0</v>
      </c>
      <c r="P99">
        <v>0.38888888888888867</v>
      </c>
      <c r="Q99">
        <v>0.25925925925925919</v>
      </c>
      <c r="R99">
        <v>0.58333333333333326</v>
      </c>
      <c r="S99">
        <v>0</v>
      </c>
      <c r="T99">
        <v>0.19444444444444439</v>
      </c>
      <c r="U99">
        <v>1</v>
      </c>
      <c r="V99">
        <v>1</v>
      </c>
      <c r="W99">
        <v>0</v>
      </c>
      <c r="X99">
        <v>0</v>
      </c>
      <c r="Y99">
        <v>0.66666666666666652</v>
      </c>
      <c r="Z99">
        <v>0.44444444444444442</v>
      </c>
      <c r="AA99">
        <v>1</v>
      </c>
      <c r="AB99">
        <v>0</v>
      </c>
      <c r="AC99">
        <v>0.33333333333333331</v>
      </c>
      <c r="AD99">
        <v>1</v>
      </c>
      <c r="AE99">
        <v>0</v>
      </c>
      <c r="AF99">
        <v>0</v>
      </c>
      <c r="AG99">
        <v>0.66666666666666652</v>
      </c>
      <c r="AH99">
        <v>0.44444444444444442</v>
      </c>
      <c r="AI99">
        <v>1</v>
      </c>
      <c r="AJ99">
        <v>0</v>
      </c>
      <c r="AK99">
        <v>0.33333333333333331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0.44444444444444431</v>
      </c>
      <c r="AZ99">
        <v>0.29629629629629622</v>
      </c>
      <c r="BA99">
        <v>0.66666666666666652</v>
      </c>
      <c r="BB99">
        <v>0</v>
      </c>
      <c r="BC99">
        <v>0.22222222222222221</v>
      </c>
      <c r="BD99">
        <v>0.19753086419753091</v>
      </c>
      <c r="BE99">
        <v>0.44444444444444442</v>
      </c>
      <c r="BF99">
        <v>0</v>
      </c>
      <c r="BG99">
        <v>0.14814814814814811</v>
      </c>
      <c r="BH99">
        <v>1</v>
      </c>
      <c r="BI99">
        <v>0</v>
      </c>
      <c r="BJ99">
        <v>0.33333333333333331</v>
      </c>
      <c r="BK99">
        <v>0</v>
      </c>
      <c r="BL99">
        <v>0</v>
      </c>
      <c r="BM99">
        <v>0.1111111111111111</v>
      </c>
      <c r="BN99">
        <v>23000</v>
      </c>
      <c r="BO99">
        <v>24637.329574708048</v>
      </c>
      <c r="BP99">
        <v>26223.64081473531</v>
      </c>
      <c r="BQ99">
        <f t="shared" si="4"/>
        <v>-1637.3295747080483</v>
      </c>
      <c r="BR99">
        <f t="shared" si="5"/>
        <v>-3223.6408147353104</v>
      </c>
      <c r="BS99" s="5">
        <f t="shared" si="6"/>
        <v>-6.6457266390951814E-2</v>
      </c>
      <c r="BT99" s="5">
        <f t="shared" si="7"/>
        <v>-0.14015829629283957</v>
      </c>
    </row>
    <row r="100" spans="1:72" hidden="1" x14ac:dyDescent="0.3">
      <c r="A100">
        <v>0.625</v>
      </c>
      <c r="B100">
        <v>1</v>
      </c>
      <c r="C100">
        <v>0</v>
      </c>
      <c r="D100">
        <v>0</v>
      </c>
      <c r="E100">
        <v>0</v>
      </c>
      <c r="F100">
        <v>0.88095238095238093</v>
      </c>
      <c r="G100">
        <v>0.60493827160493829</v>
      </c>
      <c r="H100">
        <v>0</v>
      </c>
      <c r="I100">
        <v>0</v>
      </c>
      <c r="J100">
        <v>0.33333333333333331</v>
      </c>
      <c r="K100">
        <v>0.390625</v>
      </c>
      <c r="L100">
        <v>0.625</v>
      </c>
      <c r="M100">
        <v>0</v>
      </c>
      <c r="N100">
        <v>0</v>
      </c>
      <c r="O100">
        <v>0</v>
      </c>
      <c r="P100">
        <v>0.55059523809523814</v>
      </c>
      <c r="Q100">
        <v>0.37808641975308638</v>
      </c>
      <c r="R100">
        <v>0</v>
      </c>
      <c r="S100">
        <v>0</v>
      </c>
      <c r="T100">
        <v>0.20833333333333329</v>
      </c>
      <c r="U100">
        <v>1</v>
      </c>
      <c r="V100">
        <v>0</v>
      </c>
      <c r="W100">
        <v>0</v>
      </c>
      <c r="X100">
        <v>0</v>
      </c>
      <c r="Y100">
        <v>0.88095238095238093</v>
      </c>
      <c r="Z100">
        <v>0.60493827160493829</v>
      </c>
      <c r="AA100">
        <v>0</v>
      </c>
      <c r="AB100">
        <v>0</v>
      </c>
      <c r="AC100">
        <v>0.33333333333333331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0.77607709750566889</v>
      </c>
      <c r="AZ100">
        <v>0.53292181069958844</v>
      </c>
      <c r="BA100">
        <v>0</v>
      </c>
      <c r="BB100">
        <v>0</v>
      </c>
      <c r="BC100">
        <v>0.29365079365079361</v>
      </c>
      <c r="BD100">
        <v>0.36595031245237009</v>
      </c>
      <c r="BE100">
        <v>0</v>
      </c>
      <c r="BF100">
        <v>0</v>
      </c>
      <c r="BG100">
        <v>0.20164609053497939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0.1111111111111111</v>
      </c>
      <c r="BN100">
        <v>35000</v>
      </c>
      <c r="BO100">
        <v>32757.874293469689</v>
      </c>
      <c r="BP100">
        <v>27806.116685273759</v>
      </c>
      <c r="BQ100">
        <f t="shared" si="4"/>
        <v>2242.1257065303107</v>
      </c>
      <c r="BR100">
        <f t="shared" si="5"/>
        <v>7193.8833147262412</v>
      </c>
      <c r="BS100" s="5">
        <f t="shared" si="6"/>
        <v>6.8445396866831515E-2</v>
      </c>
      <c r="BT100" s="5">
        <f t="shared" si="7"/>
        <v>0.2055395232778926</v>
      </c>
    </row>
    <row r="101" spans="1:72" hidden="1" x14ac:dyDescent="0.3">
      <c r="A101">
        <v>0.3125</v>
      </c>
      <c r="B101">
        <v>0</v>
      </c>
      <c r="C101">
        <v>0</v>
      </c>
      <c r="D101">
        <v>0</v>
      </c>
      <c r="E101">
        <v>0</v>
      </c>
      <c r="F101">
        <v>0.76190476190476231</v>
      </c>
      <c r="G101">
        <v>0.56790123456790131</v>
      </c>
      <c r="H101">
        <v>0</v>
      </c>
      <c r="I101">
        <v>0</v>
      </c>
      <c r="J101">
        <v>0</v>
      </c>
      <c r="K101">
        <v>9.765625E-2</v>
      </c>
      <c r="L101">
        <v>0</v>
      </c>
      <c r="M101">
        <v>0</v>
      </c>
      <c r="N101">
        <v>0</v>
      </c>
      <c r="O101">
        <v>0</v>
      </c>
      <c r="P101">
        <v>0.23809523809523819</v>
      </c>
      <c r="Q101">
        <v>0.17746913580246909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0.5804988662131525</v>
      </c>
      <c r="AZ101">
        <v>0.43268665490887742</v>
      </c>
      <c r="BA101">
        <v>0</v>
      </c>
      <c r="BB101">
        <v>0</v>
      </c>
      <c r="BC101">
        <v>0</v>
      </c>
      <c r="BD101">
        <v>0.32251181222374647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23000</v>
      </c>
      <c r="BO101" s="10">
        <v>23177.89682539682</v>
      </c>
      <c r="BP101" s="10">
        <v>21913.60128293623</v>
      </c>
      <c r="BQ101" s="8">
        <f t="shared" si="4"/>
        <v>-177.89682539681962</v>
      </c>
      <c r="BR101" s="8">
        <f t="shared" si="5"/>
        <v>1086.3987170637702</v>
      </c>
      <c r="BS101" s="5">
        <f t="shared" si="6"/>
        <v>-7.675279027124322E-3</v>
      </c>
      <c r="BT101" s="5">
        <f t="shared" si="7"/>
        <v>4.7234726828859569E-2</v>
      </c>
    </row>
    <row r="102" spans="1:72" hidden="1" x14ac:dyDescent="0.3">
      <c r="A102">
        <v>0.41666666666666657</v>
      </c>
      <c r="B102">
        <v>1</v>
      </c>
      <c r="C102">
        <v>1</v>
      </c>
      <c r="D102">
        <v>0</v>
      </c>
      <c r="E102">
        <v>1</v>
      </c>
      <c r="F102">
        <v>0.83333333333333348</v>
      </c>
      <c r="G102">
        <v>0.24691358024691359</v>
      </c>
      <c r="H102">
        <v>0</v>
      </c>
      <c r="I102">
        <v>0</v>
      </c>
      <c r="J102">
        <v>0</v>
      </c>
      <c r="K102">
        <v>0.1736111111111111</v>
      </c>
      <c r="L102">
        <v>0.41666666666666657</v>
      </c>
      <c r="M102">
        <v>0.41666666666666657</v>
      </c>
      <c r="N102">
        <v>0</v>
      </c>
      <c r="O102">
        <v>0.41666666666666657</v>
      </c>
      <c r="P102">
        <v>0.34722222222222232</v>
      </c>
      <c r="Q102">
        <v>0.102880658436214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1</v>
      </c>
      <c r="Y102">
        <v>0.83333333333333348</v>
      </c>
      <c r="Z102">
        <v>0.24691358024691359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0.83333333333333348</v>
      </c>
      <c r="AH102">
        <v>0.24691358024691359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0.83333333333333348</v>
      </c>
      <c r="AU102">
        <v>0.24691358024691359</v>
      </c>
      <c r="AV102">
        <v>0</v>
      </c>
      <c r="AW102">
        <v>0</v>
      </c>
      <c r="AX102">
        <v>0</v>
      </c>
      <c r="AY102">
        <v>0.69444444444444464</v>
      </c>
      <c r="AZ102">
        <v>0.20576131687242799</v>
      </c>
      <c r="BA102">
        <v>0</v>
      </c>
      <c r="BB102">
        <v>0</v>
      </c>
      <c r="BC102">
        <v>0</v>
      </c>
      <c r="BD102">
        <v>6.0966316110349028E-2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23000</v>
      </c>
      <c r="BO102" s="10">
        <v>23201.799637862139</v>
      </c>
      <c r="BP102" s="10">
        <v>25159.191961592249</v>
      </c>
      <c r="BQ102" s="8">
        <f t="shared" si="4"/>
        <v>-201.79963786213921</v>
      </c>
      <c r="BR102" s="8">
        <f t="shared" si="5"/>
        <v>-2159.1919615922488</v>
      </c>
      <c r="BS102" s="5">
        <f t="shared" si="6"/>
        <v>-8.6975855757684423E-3</v>
      </c>
      <c r="BT102" s="5">
        <f t="shared" si="7"/>
        <v>-9.387791137357604E-2</v>
      </c>
    </row>
    <row r="103" spans="1:72" hidden="1" x14ac:dyDescent="0.3">
      <c r="A103">
        <v>0.375</v>
      </c>
      <c r="B103">
        <v>0</v>
      </c>
      <c r="C103">
        <v>1</v>
      </c>
      <c r="D103">
        <v>0</v>
      </c>
      <c r="E103">
        <v>0</v>
      </c>
      <c r="F103">
        <v>0.21428571428571441</v>
      </c>
      <c r="G103">
        <v>0.23456790123456789</v>
      </c>
      <c r="H103">
        <v>0</v>
      </c>
      <c r="I103">
        <v>0</v>
      </c>
      <c r="J103">
        <v>0</v>
      </c>
      <c r="K103">
        <v>0.140625</v>
      </c>
      <c r="L103">
        <v>0</v>
      </c>
      <c r="M103">
        <v>0.375</v>
      </c>
      <c r="N103">
        <v>0</v>
      </c>
      <c r="O103">
        <v>0</v>
      </c>
      <c r="P103">
        <v>8.0357142857142905E-2</v>
      </c>
      <c r="Q103">
        <v>8.7962962962962979E-2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0.21428571428571441</v>
      </c>
      <c r="AH103">
        <v>0.23456790123456789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4.5918367346938833E-2</v>
      </c>
      <c r="AZ103">
        <v>5.0264550264550303E-2</v>
      </c>
      <c r="BA103">
        <v>0</v>
      </c>
      <c r="BB103">
        <v>0</v>
      </c>
      <c r="BC103">
        <v>0</v>
      </c>
      <c r="BD103">
        <v>5.5022100289590023E-2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23000</v>
      </c>
      <c r="BO103" s="10">
        <v>22805.212719298252</v>
      </c>
      <c r="BP103" s="10">
        <v>23029.996306340639</v>
      </c>
      <c r="BQ103" s="8">
        <f t="shared" si="4"/>
        <v>194.78728070174839</v>
      </c>
      <c r="BR103" s="8">
        <f t="shared" si="5"/>
        <v>-29.996306340639421</v>
      </c>
      <c r="BS103" s="5">
        <f t="shared" si="6"/>
        <v>8.5413489932902615E-3</v>
      </c>
      <c r="BT103" s="5">
        <f t="shared" si="7"/>
        <v>-1.3041872322017141E-3</v>
      </c>
    </row>
    <row r="104" spans="1:72" hidden="1" x14ac:dyDescent="0.3">
      <c r="A104">
        <v>0.14583333333333329</v>
      </c>
      <c r="B104">
        <v>0</v>
      </c>
      <c r="C104">
        <v>0</v>
      </c>
      <c r="D104">
        <v>0</v>
      </c>
      <c r="E104">
        <v>0</v>
      </c>
      <c r="F104">
        <v>0.88095238095238093</v>
      </c>
      <c r="G104">
        <v>0.12345679012345689</v>
      </c>
      <c r="H104">
        <v>0</v>
      </c>
      <c r="I104">
        <v>0</v>
      </c>
      <c r="J104">
        <v>0</v>
      </c>
      <c r="K104">
        <v>2.1267361111111091E-2</v>
      </c>
      <c r="L104">
        <v>0</v>
      </c>
      <c r="M104">
        <v>0</v>
      </c>
      <c r="N104">
        <v>0</v>
      </c>
      <c r="O104">
        <v>0</v>
      </c>
      <c r="P104">
        <v>0.12847222222222221</v>
      </c>
      <c r="Q104">
        <v>1.800411522633745E-2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0.77607709750566889</v>
      </c>
      <c r="AZ104">
        <v>0.1087595532039977</v>
      </c>
      <c r="BA104">
        <v>0</v>
      </c>
      <c r="BB104">
        <v>0</v>
      </c>
      <c r="BC104">
        <v>0</v>
      </c>
      <c r="BD104">
        <v>1.524157902758728E-2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15000</v>
      </c>
      <c r="BO104" s="10">
        <v>15265.66666666667</v>
      </c>
      <c r="BP104" s="10">
        <v>16862.6169463595</v>
      </c>
      <c r="BQ104" s="8">
        <f t="shared" si="4"/>
        <v>-265.6666666666697</v>
      </c>
      <c r="BR104" s="8">
        <f t="shared" si="5"/>
        <v>-1862.6169463594997</v>
      </c>
      <c r="BS104" s="5">
        <f t="shared" si="6"/>
        <v>-1.7402886651964298E-2</v>
      </c>
      <c r="BT104" s="5">
        <f t="shared" si="7"/>
        <v>-0.12417446309063332</v>
      </c>
    </row>
    <row r="105" spans="1:72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0.57142857142857162</v>
      </c>
      <c r="G105">
        <v>0.19753086419753091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0.32653061224489821</v>
      </c>
      <c r="AZ105">
        <v>0.1128747795414462</v>
      </c>
      <c r="BA105">
        <v>0</v>
      </c>
      <c r="BB105">
        <v>0</v>
      </c>
      <c r="BC105">
        <v>0</v>
      </c>
      <c r="BD105">
        <v>3.9018442310623368E-2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 s="12">
        <v>15000</v>
      </c>
      <c r="BO105" s="12">
        <v>17588.04627171074</v>
      </c>
      <c r="BP105">
        <v>14354.10218581863</v>
      </c>
      <c r="BQ105">
        <f t="shared" si="4"/>
        <v>-2588.0462717107403</v>
      </c>
      <c r="BR105">
        <f t="shared" si="5"/>
        <v>645.89781418136954</v>
      </c>
      <c r="BS105" s="5">
        <f t="shared" si="6"/>
        <v>-0.14714802495564552</v>
      </c>
      <c r="BT105" s="5">
        <f t="shared" si="7"/>
        <v>4.305985427875797E-2</v>
      </c>
    </row>
    <row r="106" spans="1:72" hidden="1" x14ac:dyDescent="0.3">
      <c r="A106">
        <v>0.77083333333333326</v>
      </c>
      <c r="B106">
        <v>0</v>
      </c>
      <c r="C106">
        <v>0</v>
      </c>
      <c r="D106">
        <v>0</v>
      </c>
      <c r="E106">
        <v>0</v>
      </c>
      <c r="F106">
        <v>0.28571428571428559</v>
      </c>
      <c r="G106">
        <v>0.27160493827160498</v>
      </c>
      <c r="H106">
        <v>0</v>
      </c>
      <c r="I106">
        <v>0</v>
      </c>
      <c r="J106">
        <v>0</v>
      </c>
      <c r="K106">
        <v>0.59418402777777768</v>
      </c>
      <c r="L106">
        <v>0</v>
      </c>
      <c r="M106">
        <v>0</v>
      </c>
      <c r="N106">
        <v>0</v>
      </c>
      <c r="O106">
        <v>0</v>
      </c>
      <c r="P106">
        <v>0.22023809523809509</v>
      </c>
      <c r="Q106">
        <v>0.20936213991769551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8.1632653061224414E-2</v>
      </c>
      <c r="AZ106">
        <v>7.7601410934744264E-2</v>
      </c>
      <c r="BA106">
        <v>0</v>
      </c>
      <c r="BB106">
        <v>0</v>
      </c>
      <c r="BC106">
        <v>0</v>
      </c>
      <c r="BD106">
        <v>7.3769242493522375E-2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29000</v>
      </c>
      <c r="BO106" s="10">
        <v>28574.876554001559</v>
      </c>
      <c r="BP106" s="10">
        <v>27061.502969408219</v>
      </c>
      <c r="BQ106" s="8">
        <f t="shared" si="4"/>
        <v>425.12344599844073</v>
      </c>
      <c r="BR106" s="8">
        <f t="shared" si="5"/>
        <v>1938.4970305917814</v>
      </c>
      <c r="BS106" s="5">
        <f t="shared" si="6"/>
        <v>1.4877525199278855E-2</v>
      </c>
      <c r="BT106" s="5">
        <f t="shared" si="7"/>
        <v>6.6844725192820045E-2</v>
      </c>
    </row>
    <row r="107" spans="1:72" hidden="1" x14ac:dyDescent="0.3">
      <c r="A107">
        <v>0.66666666666666652</v>
      </c>
      <c r="B107">
        <v>1</v>
      </c>
      <c r="C107">
        <v>1</v>
      </c>
      <c r="D107">
        <v>0</v>
      </c>
      <c r="E107">
        <v>0</v>
      </c>
      <c r="F107">
        <v>0.71428571428571397</v>
      </c>
      <c r="G107">
        <v>0.46913580246913589</v>
      </c>
      <c r="H107">
        <v>0</v>
      </c>
      <c r="I107">
        <v>0</v>
      </c>
      <c r="J107">
        <v>0.66666666666666663</v>
      </c>
      <c r="K107">
        <v>0.44444444444444431</v>
      </c>
      <c r="L107">
        <v>0.66666666666666652</v>
      </c>
      <c r="M107">
        <v>0.66666666666666652</v>
      </c>
      <c r="N107">
        <v>0</v>
      </c>
      <c r="O107">
        <v>0</v>
      </c>
      <c r="P107">
        <v>0.47619047619047589</v>
      </c>
      <c r="Q107">
        <v>0.3127572016460905</v>
      </c>
      <c r="R107">
        <v>0</v>
      </c>
      <c r="S107">
        <v>0</v>
      </c>
      <c r="T107">
        <v>0.44444444444444431</v>
      </c>
      <c r="U107">
        <v>1</v>
      </c>
      <c r="V107">
        <v>1</v>
      </c>
      <c r="W107">
        <v>0</v>
      </c>
      <c r="X107">
        <v>0</v>
      </c>
      <c r="Y107">
        <v>0.71428571428571397</v>
      </c>
      <c r="Z107">
        <v>0.46913580246913589</v>
      </c>
      <c r="AA107">
        <v>0</v>
      </c>
      <c r="AB107">
        <v>0</v>
      </c>
      <c r="AC107">
        <v>0.66666666666666663</v>
      </c>
      <c r="AD107">
        <v>1</v>
      </c>
      <c r="AE107">
        <v>0</v>
      </c>
      <c r="AF107">
        <v>0</v>
      </c>
      <c r="AG107">
        <v>0.71428571428571397</v>
      </c>
      <c r="AH107">
        <v>0.46913580246913589</v>
      </c>
      <c r="AI107">
        <v>0</v>
      </c>
      <c r="AJ107">
        <v>0</v>
      </c>
      <c r="AK107">
        <v>0.66666666666666663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0.51020408163265263</v>
      </c>
      <c r="AZ107">
        <v>0.33509700176366841</v>
      </c>
      <c r="BA107">
        <v>0</v>
      </c>
      <c r="BB107">
        <v>0</v>
      </c>
      <c r="BC107">
        <v>0.47619047619047589</v>
      </c>
      <c r="BD107">
        <v>0.22008840115836009</v>
      </c>
      <c r="BE107">
        <v>0</v>
      </c>
      <c r="BF107">
        <v>0</v>
      </c>
      <c r="BG107">
        <v>0.31275720164609061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0.44444444444444442</v>
      </c>
      <c r="BN107">
        <v>28000</v>
      </c>
      <c r="BO107" s="10">
        <v>27917.145743145738</v>
      </c>
      <c r="BP107" s="10">
        <v>26469.397582274622</v>
      </c>
      <c r="BQ107" s="8">
        <f t="shared" si="4"/>
        <v>82.854256854261621</v>
      </c>
      <c r="BR107" s="8">
        <f t="shared" si="5"/>
        <v>1530.6024177253785</v>
      </c>
      <c r="BS107" s="5">
        <f t="shared" si="6"/>
        <v>2.9678627470218415E-3</v>
      </c>
      <c r="BT107" s="5">
        <f t="shared" si="7"/>
        <v>5.4664372061620663E-2</v>
      </c>
    </row>
    <row r="108" spans="1:72" hidden="1" x14ac:dyDescent="0.3">
      <c r="A108">
        <v>0.54166666666666663</v>
      </c>
      <c r="B108">
        <v>0</v>
      </c>
      <c r="C108">
        <v>0</v>
      </c>
      <c r="D108">
        <v>0</v>
      </c>
      <c r="E108">
        <v>0</v>
      </c>
      <c r="F108">
        <v>0.80952380952380976</v>
      </c>
      <c r="G108">
        <v>7.4074074074074181E-2</v>
      </c>
      <c r="H108">
        <v>0</v>
      </c>
      <c r="I108">
        <v>0</v>
      </c>
      <c r="J108">
        <v>0.33333333333333331</v>
      </c>
      <c r="K108">
        <v>0.29340277777777768</v>
      </c>
      <c r="L108">
        <v>0</v>
      </c>
      <c r="M108">
        <v>0</v>
      </c>
      <c r="N108">
        <v>0</v>
      </c>
      <c r="O108">
        <v>0</v>
      </c>
      <c r="P108">
        <v>0.4384920634920636</v>
      </c>
      <c r="Q108">
        <v>4.012345679012351E-2</v>
      </c>
      <c r="R108">
        <v>0</v>
      </c>
      <c r="S108">
        <v>0</v>
      </c>
      <c r="T108">
        <v>0.1805555555555555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0.65532879818594147</v>
      </c>
      <c r="AZ108">
        <v>5.9964726631393399E-2</v>
      </c>
      <c r="BA108">
        <v>0</v>
      </c>
      <c r="BB108">
        <v>0</v>
      </c>
      <c r="BC108">
        <v>0.26984126984126988</v>
      </c>
      <c r="BD108">
        <v>5.486968449931429E-3</v>
      </c>
      <c r="BE108">
        <v>0</v>
      </c>
      <c r="BF108">
        <v>0</v>
      </c>
      <c r="BG108">
        <v>2.4691358024691391E-2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0.1111111111111111</v>
      </c>
      <c r="BN108">
        <v>23000</v>
      </c>
      <c r="BO108" s="10">
        <v>23517.530045526371</v>
      </c>
      <c r="BP108" s="10">
        <v>23718.741063414051</v>
      </c>
      <c r="BQ108" s="8">
        <f t="shared" si="4"/>
        <v>-517.5300455263714</v>
      </c>
      <c r="BR108" s="8">
        <f t="shared" si="5"/>
        <v>-718.74106341405059</v>
      </c>
      <c r="BS108" s="5">
        <f t="shared" si="6"/>
        <v>-2.2006139442556753E-2</v>
      </c>
      <c r="BT108" s="5">
        <f t="shared" si="7"/>
        <v>-3.124961145278481E-2</v>
      </c>
    </row>
    <row r="109" spans="1:72" hidden="1" x14ac:dyDescent="0.3">
      <c r="A109">
        <v>0.27083333333333331</v>
      </c>
      <c r="B109">
        <v>0</v>
      </c>
      <c r="C109">
        <v>0</v>
      </c>
      <c r="D109">
        <v>0</v>
      </c>
      <c r="E109">
        <v>0</v>
      </c>
      <c r="F109">
        <v>0.64285714285714279</v>
      </c>
      <c r="G109">
        <v>7.4074074074074181E-2</v>
      </c>
      <c r="H109">
        <v>0</v>
      </c>
      <c r="I109">
        <v>0</v>
      </c>
      <c r="J109">
        <v>0</v>
      </c>
      <c r="K109">
        <v>7.3350694444444406E-2</v>
      </c>
      <c r="L109">
        <v>0</v>
      </c>
      <c r="M109">
        <v>0</v>
      </c>
      <c r="N109">
        <v>0</v>
      </c>
      <c r="O109">
        <v>0</v>
      </c>
      <c r="P109">
        <v>0.17410714285714279</v>
      </c>
      <c r="Q109">
        <v>2.0061728395061752E-2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0.41326530612244888</v>
      </c>
      <c r="AZ109">
        <v>4.7619047619047693E-2</v>
      </c>
      <c r="BA109">
        <v>0</v>
      </c>
      <c r="BB109">
        <v>0</v>
      </c>
      <c r="BC109">
        <v>0</v>
      </c>
      <c r="BD109">
        <v>5.486968449931429E-3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21000</v>
      </c>
      <c r="BO109" s="10">
        <v>21099.964013111068</v>
      </c>
      <c r="BP109" s="10">
        <v>19213.49317504829</v>
      </c>
      <c r="BQ109" s="8">
        <f t="shared" si="4"/>
        <v>-99.964013111068198</v>
      </c>
      <c r="BR109" s="8">
        <f t="shared" si="5"/>
        <v>1786.5068249517099</v>
      </c>
      <c r="BS109" s="5">
        <f t="shared" si="6"/>
        <v>-4.7376390333629332E-3</v>
      </c>
      <c r="BT109" s="5">
        <f t="shared" si="7"/>
        <v>8.5071753569129036E-2</v>
      </c>
    </row>
    <row r="110" spans="1:72" hidden="1" x14ac:dyDescent="0.3">
      <c r="A110">
        <v>0.52083333333333326</v>
      </c>
      <c r="B110">
        <v>0</v>
      </c>
      <c r="C110">
        <v>0</v>
      </c>
      <c r="D110">
        <v>0</v>
      </c>
      <c r="E110">
        <v>1</v>
      </c>
      <c r="F110">
        <v>0.57142857142857162</v>
      </c>
      <c r="G110">
        <v>0.49382716049382708</v>
      </c>
      <c r="H110">
        <v>1</v>
      </c>
      <c r="I110">
        <v>0</v>
      </c>
      <c r="J110">
        <v>0.33333333333333331</v>
      </c>
      <c r="K110">
        <v>0.27126736111111099</v>
      </c>
      <c r="L110">
        <v>0</v>
      </c>
      <c r="M110">
        <v>0</v>
      </c>
      <c r="N110">
        <v>0</v>
      </c>
      <c r="O110">
        <v>0.52083333333333326</v>
      </c>
      <c r="P110">
        <v>0.29761904761904773</v>
      </c>
      <c r="Q110">
        <v>0.25720164609053492</v>
      </c>
      <c r="R110">
        <v>0.52083333333333326</v>
      </c>
      <c r="S110">
        <v>0</v>
      </c>
      <c r="T110">
        <v>0.1736111111111111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0.57142857142857162</v>
      </c>
      <c r="AU110">
        <v>0.49382716049382708</v>
      </c>
      <c r="AV110">
        <v>1</v>
      </c>
      <c r="AW110">
        <v>0</v>
      </c>
      <c r="AX110">
        <v>0.33333333333333331</v>
      </c>
      <c r="AY110">
        <v>0.32653061224489821</v>
      </c>
      <c r="AZ110">
        <v>0.28218694885361562</v>
      </c>
      <c r="BA110">
        <v>0.57142857142857162</v>
      </c>
      <c r="BB110">
        <v>0</v>
      </c>
      <c r="BC110">
        <v>0.19047619047619049</v>
      </c>
      <c r="BD110">
        <v>0.24386526444139611</v>
      </c>
      <c r="BE110">
        <v>0.49382716049382708</v>
      </c>
      <c r="BF110">
        <v>0</v>
      </c>
      <c r="BG110">
        <v>0.16460905349794239</v>
      </c>
      <c r="BH110">
        <v>1</v>
      </c>
      <c r="BI110">
        <v>0</v>
      </c>
      <c r="BJ110">
        <v>0.33333333333333331</v>
      </c>
      <c r="BK110">
        <v>0</v>
      </c>
      <c r="BL110">
        <v>0</v>
      </c>
      <c r="BM110">
        <v>0.1111111111111111</v>
      </c>
      <c r="BN110">
        <v>30000</v>
      </c>
      <c r="BO110" s="10">
        <v>29349.642645752931</v>
      </c>
      <c r="BP110" s="10">
        <v>27966.203215846919</v>
      </c>
      <c r="BQ110" s="8">
        <f t="shared" si="4"/>
        <v>650.35735424706945</v>
      </c>
      <c r="BR110" s="8">
        <f t="shared" si="5"/>
        <v>2033.7967841530808</v>
      </c>
      <c r="BS110" s="5">
        <f t="shared" si="6"/>
        <v>2.2158953078128197E-2</v>
      </c>
      <c r="BT110" s="5">
        <f t="shared" si="7"/>
        <v>6.7793226138436025E-2</v>
      </c>
    </row>
    <row r="111" spans="1:72" hidden="1" x14ac:dyDescent="0.3">
      <c r="A111">
        <v>0.77083333333333326</v>
      </c>
      <c r="B111">
        <v>0</v>
      </c>
      <c r="C111">
        <v>1</v>
      </c>
      <c r="D111">
        <v>0</v>
      </c>
      <c r="E111">
        <v>0</v>
      </c>
      <c r="F111">
        <v>0.64285714285714279</v>
      </c>
      <c r="G111">
        <v>0.49382716049382708</v>
      </c>
      <c r="H111">
        <v>1</v>
      </c>
      <c r="I111">
        <v>0</v>
      </c>
      <c r="J111">
        <v>0.33333333333333331</v>
      </c>
      <c r="K111">
        <v>0.59418402777777768</v>
      </c>
      <c r="L111">
        <v>0</v>
      </c>
      <c r="M111">
        <v>0.77083333333333326</v>
      </c>
      <c r="N111">
        <v>0</v>
      </c>
      <c r="O111">
        <v>0</v>
      </c>
      <c r="P111">
        <v>0.49553571428571419</v>
      </c>
      <c r="Q111">
        <v>0.3806584362139917</v>
      </c>
      <c r="R111">
        <v>0.77083333333333326</v>
      </c>
      <c r="S111">
        <v>0</v>
      </c>
      <c r="T111">
        <v>0.25694444444444442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0.64285714285714279</v>
      </c>
      <c r="AH111">
        <v>0.49382716049382708</v>
      </c>
      <c r="AI111">
        <v>1</v>
      </c>
      <c r="AJ111">
        <v>0</v>
      </c>
      <c r="AK111">
        <v>0.33333333333333331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0.41326530612244888</v>
      </c>
      <c r="AZ111">
        <v>0.31746031746031739</v>
      </c>
      <c r="BA111">
        <v>0.64285714285714279</v>
      </c>
      <c r="BB111">
        <v>0</v>
      </c>
      <c r="BC111">
        <v>0.21428571428571419</v>
      </c>
      <c r="BD111">
        <v>0.24386526444139611</v>
      </c>
      <c r="BE111">
        <v>0.49382716049382708</v>
      </c>
      <c r="BF111">
        <v>0</v>
      </c>
      <c r="BG111">
        <v>0.16460905349794239</v>
      </c>
      <c r="BH111">
        <v>1</v>
      </c>
      <c r="BI111">
        <v>0</v>
      </c>
      <c r="BJ111">
        <v>0.33333333333333331</v>
      </c>
      <c r="BK111">
        <v>0</v>
      </c>
      <c r="BL111">
        <v>0</v>
      </c>
      <c r="BM111">
        <v>0.1111111111111111</v>
      </c>
      <c r="BN111">
        <v>29000</v>
      </c>
      <c r="BO111" s="10">
        <v>29290.97439800053</v>
      </c>
      <c r="BP111" s="10">
        <v>28870.39478209661</v>
      </c>
      <c r="BQ111" s="8">
        <f t="shared" si="4"/>
        <v>-290.97439800052962</v>
      </c>
      <c r="BR111" s="8">
        <f t="shared" si="5"/>
        <v>129.60521790339044</v>
      </c>
      <c r="BS111" s="5">
        <f t="shared" si="6"/>
        <v>-9.9339268829647474E-3</v>
      </c>
      <c r="BT111" s="5">
        <f t="shared" si="7"/>
        <v>4.4691454449444978E-3</v>
      </c>
    </row>
    <row r="112" spans="1:72" hidden="1" x14ac:dyDescent="0.3">
      <c r="A112">
        <v>8.3333333333333315E-2</v>
      </c>
      <c r="B112">
        <v>0</v>
      </c>
      <c r="C112">
        <v>0</v>
      </c>
      <c r="D112">
        <v>0</v>
      </c>
      <c r="E112">
        <v>0</v>
      </c>
      <c r="F112">
        <v>0.54761904761904789</v>
      </c>
      <c r="G112">
        <v>0.55555555555555558</v>
      </c>
      <c r="H112">
        <v>1</v>
      </c>
      <c r="I112">
        <v>0</v>
      </c>
      <c r="J112">
        <v>0.33333333333333331</v>
      </c>
      <c r="K112">
        <v>6.9444444444444406E-3</v>
      </c>
      <c r="L112">
        <v>0</v>
      </c>
      <c r="M112">
        <v>0</v>
      </c>
      <c r="N112">
        <v>0</v>
      </c>
      <c r="O112">
        <v>0</v>
      </c>
      <c r="P112">
        <v>4.5634920634920653E-2</v>
      </c>
      <c r="Q112">
        <v>4.6296296296296287E-2</v>
      </c>
      <c r="R112">
        <v>8.3333333333333315E-2</v>
      </c>
      <c r="S112">
        <v>0</v>
      </c>
      <c r="T112">
        <v>2.7777777777777769E-2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0.29988662131519311</v>
      </c>
      <c r="AZ112">
        <v>0.30423280423280441</v>
      </c>
      <c r="BA112">
        <v>0.54761904761904789</v>
      </c>
      <c r="BB112">
        <v>0</v>
      </c>
      <c r="BC112">
        <v>0.18253968253968261</v>
      </c>
      <c r="BD112">
        <v>0.30864197530864201</v>
      </c>
      <c r="BE112">
        <v>0.55555555555555558</v>
      </c>
      <c r="BF112">
        <v>0</v>
      </c>
      <c r="BG112">
        <v>0.1851851851851852</v>
      </c>
      <c r="BH112">
        <v>1</v>
      </c>
      <c r="BI112">
        <v>0</v>
      </c>
      <c r="BJ112">
        <v>0.33333333333333331</v>
      </c>
      <c r="BK112">
        <v>0</v>
      </c>
      <c r="BL112">
        <v>0</v>
      </c>
      <c r="BM112">
        <v>0.1111111111111111</v>
      </c>
      <c r="BN112">
        <v>15000</v>
      </c>
      <c r="BO112" s="10">
        <v>15492.642857142861</v>
      </c>
      <c r="BP112" s="10">
        <v>17088.27643745728</v>
      </c>
      <c r="BQ112" s="8">
        <f t="shared" si="4"/>
        <v>-492.64285714286052</v>
      </c>
      <c r="BR112" s="8">
        <f t="shared" si="5"/>
        <v>-2088.2764374572798</v>
      </c>
      <c r="BS112" s="5">
        <f t="shared" si="6"/>
        <v>-3.1798503437115523E-2</v>
      </c>
      <c r="BT112" s="5">
        <f t="shared" si="7"/>
        <v>-0.13921842916381866</v>
      </c>
    </row>
    <row r="113" spans="1:72" hidden="1" x14ac:dyDescent="0.3">
      <c r="A113">
        <v>0.125</v>
      </c>
      <c r="B113">
        <v>0</v>
      </c>
      <c r="C113">
        <v>0</v>
      </c>
      <c r="D113">
        <v>0</v>
      </c>
      <c r="E113">
        <v>0</v>
      </c>
      <c r="F113">
        <v>0.35714285714285721</v>
      </c>
      <c r="G113">
        <v>0.30864197530864201</v>
      </c>
      <c r="H113">
        <v>0</v>
      </c>
      <c r="I113">
        <v>0</v>
      </c>
      <c r="J113">
        <v>0.33333333333333331</v>
      </c>
      <c r="K113">
        <v>1.5625E-2</v>
      </c>
      <c r="L113">
        <v>0</v>
      </c>
      <c r="M113">
        <v>0</v>
      </c>
      <c r="N113">
        <v>0</v>
      </c>
      <c r="O113">
        <v>0</v>
      </c>
      <c r="P113">
        <v>4.4642857142857151E-2</v>
      </c>
      <c r="Q113">
        <v>3.8580246913580252E-2</v>
      </c>
      <c r="R113">
        <v>0</v>
      </c>
      <c r="S113">
        <v>0</v>
      </c>
      <c r="T113">
        <v>4.1666666666666657E-2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0.1275510204081633</v>
      </c>
      <c r="AZ113">
        <v>0.1102292768959436</v>
      </c>
      <c r="BA113">
        <v>0</v>
      </c>
      <c r="BB113">
        <v>0</v>
      </c>
      <c r="BC113">
        <v>0.1190476190476191</v>
      </c>
      <c r="BD113">
        <v>9.5259868922420388E-2</v>
      </c>
      <c r="BE113">
        <v>0</v>
      </c>
      <c r="BF113">
        <v>0</v>
      </c>
      <c r="BG113">
        <v>0.102880658436214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0.1111111111111111</v>
      </c>
      <c r="BN113">
        <v>15000</v>
      </c>
      <c r="BO113" s="10">
        <v>15420</v>
      </c>
      <c r="BP113" s="10">
        <v>17847.872184892829</v>
      </c>
      <c r="BQ113" s="8">
        <f t="shared" si="4"/>
        <v>-420</v>
      </c>
      <c r="BR113" s="8">
        <f t="shared" si="5"/>
        <v>-2847.872184892829</v>
      </c>
      <c r="BS113" s="5">
        <f t="shared" si="6"/>
        <v>-2.7237354085603113E-2</v>
      </c>
      <c r="BT113" s="5">
        <f t="shared" si="7"/>
        <v>-0.18985814565952194</v>
      </c>
    </row>
    <row r="114" spans="1:72" hidden="1" x14ac:dyDescent="0.3">
      <c r="A114">
        <v>0.45833333333333331</v>
      </c>
      <c r="B114">
        <v>0</v>
      </c>
      <c r="C114">
        <v>0</v>
      </c>
      <c r="D114">
        <v>0</v>
      </c>
      <c r="E114">
        <v>0</v>
      </c>
      <c r="F114">
        <v>0.78571428571428603</v>
      </c>
      <c r="G114">
        <v>0.12345679012345689</v>
      </c>
      <c r="H114">
        <v>1</v>
      </c>
      <c r="I114">
        <v>0</v>
      </c>
      <c r="J114">
        <v>0.33333333333333331</v>
      </c>
      <c r="K114">
        <v>0.21006944444444439</v>
      </c>
      <c r="L114">
        <v>0</v>
      </c>
      <c r="M114">
        <v>0</v>
      </c>
      <c r="N114">
        <v>0</v>
      </c>
      <c r="O114">
        <v>0</v>
      </c>
      <c r="P114">
        <v>0.36011904761904773</v>
      </c>
      <c r="Q114">
        <v>5.6584362139917743E-2</v>
      </c>
      <c r="R114">
        <v>0.45833333333333331</v>
      </c>
      <c r="S114">
        <v>0</v>
      </c>
      <c r="T114">
        <v>0.15277777777777771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0.61734693877551072</v>
      </c>
      <c r="AZ114">
        <v>9.7001763668430455E-2</v>
      </c>
      <c r="BA114">
        <v>0.78571428571428603</v>
      </c>
      <c r="BB114">
        <v>0</v>
      </c>
      <c r="BC114">
        <v>0.26190476190476197</v>
      </c>
      <c r="BD114">
        <v>1.524157902758728E-2</v>
      </c>
      <c r="BE114">
        <v>0.12345679012345689</v>
      </c>
      <c r="BF114">
        <v>0</v>
      </c>
      <c r="BG114">
        <v>4.1152263374485631E-2</v>
      </c>
      <c r="BH114">
        <v>1</v>
      </c>
      <c r="BI114">
        <v>0</v>
      </c>
      <c r="BJ114">
        <v>0.33333333333333331</v>
      </c>
      <c r="BK114">
        <v>0</v>
      </c>
      <c r="BL114">
        <v>0</v>
      </c>
      <c r="BM114">
        <v>0.1111111111111111</v>
      </c>
      <c r="BN114">
        <v>23000</v>
      </c>
      <c r="BO114" s="10">
        <v>23216.651660839161</v>
      </c>
      <c r="BP114" s="10">
        <v>22206.097052026711</v>
      </c>
      <c r="BQ114" s="8">
        <f t="shared" si="4"/>
        <v>-216.6516608391612</v>
      </c>
      <c r="BR114" s="8">
        <f t="shared" si="5"/>
        <v>793.90294797328897</v>
      </c>
      <c r="BS114" s="5">
        <f t="shared" si="6"/>
        <v>-9.3317358594219597E-3</v>
      </c>
      <c r="BT114" s="5">
        <f t="shared" si="7"/>
        <v>3.4517519477099523E-2</v>
      </c>
    </row>
    <row r="115" spans="1:72" hidden="1" x14ac:dyDescent="0.3">
      <c r="A115">
        <v>0.625</v>
      </c>
      <c r="B115">
        <v>0</v>
      </c>
      <c r="C115">
        <v>1</v>
      </c>
      <c r="D115">
        <v>0</v>
      </c>
      <c r="E115">
        <v>0</v>
      </c>
      <c r="F115">
        <v>0.64285714285714279</v>
      </c>
      <c r="G115">
        <v>9.8765432098765427E-2</v>
      </c>
      <c r="H115">
        <v>0</v>
      </c>
      <c r="I115">
        <v>0</v>
      </c>
      <c r="J115">
        <v>0.33333333333333331</v>
      </c>
      <c r="K115">
        <v>0.390625</v>
      </c>
      <c r="L115">
        <v>0</v>
      </c>
      <c r="M115">
        <v>0.625</v>
      </c>
      <c r="N115">
        <v>0</v>
      </c>
      <c r="O115">
        <v>0</v>
      </c>
      <c r="P115">
        <v>0.40178571428571419</v>
      </c>
      <c r="Q115">
        <v>6.1728395061728392E-2</v>
      </c>
      <c r="R115">
        <v>0</v>
      </c>
      <c r="S115">
        <v>0</v>
      </c>
      <c r="T115">
        <v>0.20833333333333329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0.64285714285714279</v>
      </c>
      <c r="AH115">
        <v>9.8765432098765427E-2</v>
      </c>
      <c r="AI115">
        <v>0</v>
      </c>
      <c r="AJ115">
        <v>0</v>
      </c>
      <c r="AK115">
        <v>0.33333333333333331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0.41326530612244888</v>
      </c>
      <c r="AZ115">
        <v>6.3492063492063489E-2</v>
      </c>
      <c r="BA115">
        <v>0</v>
      </c>
      <c r="BB115">
        <v>0</v>
      </c>
      <c r="BC115">
        <v>0.21428571428571419</v>
      </c>
      <c r="BD115">
        <v>9.7546105776558437E-3</v>
      </c>
      <c r="BE115">
        <v>0</v>
      </c>
      <c r="BF115">
        <v>0</v>
      </c>
      <c r="BG115">
        <v>3.2921810699588473E-2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0.1111111111111111</v>
      </c>
      <c r="BN115">
        <v>25000</v>
      </c>
      <c r="BO115" s="10">
        <v>24960.645420347631</v>
      </c>
      <c r="BP115" s="10">
        <v>24848.734056774781</v>
      </c>
      <c r="BQ115" s="8">
        <f t="shared" si="4"/>
        <v>39.354579652368557</v>
      </c>
      <c r="BR115" s="8">
        <f t="shared" si="5"/>
        <v>151.26594322521851</v>
      </c>
      <c r="BS115" s="5">
        <f t="shared" si="6"/>
        <v>1.5766651458574527E-3</v>
      </c>
      <c r="BT115" s="5">
        <f t="shared" si="7"/>
        <v>6.0506377290087399E-3</v>
      </c>
    </row>
    <row r="116" spans="1:72" hidden="1" x14ac:dyDescent="0.3">
      <c r="A116">
        <v>0.9375</v>
      </c>
      <c r="B116">
        <v>1</v>
      </c>
      <c r="C116">
        <v>0</v>
      </c>
      <c r="D116">
        <v>0</v>
      </c>
      <c r="E116">
        <v>0</v>
      </c>
      <c r="F116">
        <v>0.1190476190476191</v>
      </c>
      <c r="G116">
        <v>0.20987654320987659</v>
      </c>
      <c r="H116">
        <v>0</v>
      </c>
      <c r="I116">
        <v>0</v>
      </c>
      <c r="J116">
        <v>0</v>
      </c>
      <c r="K116">
        <v>0.87890625</v>
      </c>
      <c r="L116">
        <v>0.9375</v>
      </c>
      <c r="M116">
        <v>0</v>
      </c>
      <c r="N116">
        <v>0</v>
      </c>
      <c r="O116">
        <v>0</v>
      </c>
      <c r="P116">
        <v>0.1116071428571429</v>
      </c>
      <c r="Q116">
        <v>0.1967592592592593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0.1190476190476191</v>
      </c>
      <c r="Z116">
        <v>0.20987654320987659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1.417233560090703E-2</v>
      </c>
      <c r="AZ116">
        <v>2.4985302763080551E-2</v>
      </c>
      <c r="BA116">
        <v>0</v>
      </c>
      <c r="BB116">
        <v>0</v>
      </c>
      <c r="BC116">
        <v>0</v>
      </c>
      <c r="BD116">
        <v>4.4048163389727203E-2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25000</v>
      </c>
      <c r="BO116" s="10">
        <v>25484.30525316187</v>
      </c>
      <c r="BP116" s="10">
        <v>27364.677794881751</v>
      </c>
      <c r="BQ116" s="8">
        <f t="shared" si="4"/>
        <v>-484.3052531618705</v>
      </c>
      <c r="BR116" s="8">
        <f t="shared" si="5"/>
        <v>-2364.6777948817507</v>
      </c>
      <c r="BS116" s="5">
        <f t="shared" si="6"/>
        <v>-1.9004059492725708E-2</v>
      </c>
      <c r="BT116" s="5">
        <f t="shared" si="7"/>
        <v>-9.4587111795270032E-2</v>
      </c>
    </row>
    <row r="117" spans="1:72" hidden="1" x14ac:dyDescent="0.3">
      <c r="A117">
        <v>1</v>
      </c>
      <c r="B117">
        <v>1</v>
      </c>
      <c r="C117">
        <v>0</v>
      </c>
      <c r="D117">
        <v>0</v>
      </c>
      <c r="E117">
        <v>1</v>
      </c>
      <c r="F117">
        <v>0.47619047619047628</v>
      </c>
      <c r="G117">
        <v>0.60493827160493829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0.47619047619047628</v>
      </c>
      <c r="Q117">
        <v>0.60493827160493829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0.47619047619047628</v>
      </c>
      <c r="Z117">
        <v>0.60493827160493829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0.47619047619047628</v>
      </c>
      <c r="AU117">
        <v>0.60493827160493829</v>
      </c>
      <c r="AV117">
        <v>0</v>
      </c>
      <c r="AW117">
        <v>0</v>
      </c>
      <c r="AX117">
        <v>0</v>
      </c>
      <c r="AY117">
        <v>0.22675736961451251</v>
      </c>
      <c r="AZ117">
        <v>0.28806584362139931</v>
      </c>
      <c r="BA117">
        <v>0</v>
      </c>
      <c r="BB117">
        <v>0</v>
      </c>
      <c r="BC117">
        <v>0</v>
      </c>
      <c r="BD117">
        <v>0.36595031245237009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35000</v>
      </c>
      <c r="BO117" s="10">
        <v>33912.696581196578</v>
      </c>
      <c r="BP117" s="10">
        <v>35230.150981787112</v>
      </c>
      <c r="BQ117" s="8">
        <f t="shared" si="4"/>
        <v>1087.3034188034217</v>
      </c>
      <c r="BR117" s="8">
        <f t="shared" si="5"/>
        <v>-230.15098178711196</v>
      </c>
      <c r="BS117" s="5">
        <f t="shared" si="6"/>
        <v>3.2061839028344738E-2</v>
      </c>
      <c r="BT117" s="5">
        <f t="shared" si="7"/>
        <v>-6.5757423367746272E-3</v>
      </c>
    </row>
    <row r="118" spans="1:72" hidden="1" x14ac:dyDescent="0.3">
      <c r="A118">
        <v>0.125</v>
      </c>
      <c r="B118">
        <v>0</v>
      </c>
      <c r="C118">
        <v>0</v>
      </c>
      <c r="D118">
        <v>1</v>
      </c>
      <c r="E118">
        <v>0</v>
      </c>
      <c r="F118">
        <v>0.73809523809523769</v>
      </c>
      <c r="G118">
        <v>0.39506172839506171</v>
      </c>
      <c r="H118">
        <v>0</v>
      </c>
      <c r="I118">
        <v>0</v>
      </c>
      <c r="J118">
        <v>0</v>
      </c>
      <c r="K118">
        <v>1.5625E-2</v>
      </c>
      <c r="L118">
        <v>0</v>
      </c>
      <c r="M118">
        <v>0</v>
      </c>
      <c r="N118">
        <v>0.125</v>
      </c>
      <c r="O118">
        <v>0</v>
      </c>
      <c r="P118">
        <v>9.2261904761904712E-2</v>
      </c>
      <c r="Q118">
        <v>4.9382716049382713E-2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0.73809523809523769</v>
      </c>
      <c r="AO118">
        <v>0.39506172839506171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0.54478458049886558</v>
      </c>
      <c r="AZ118">
        <v>0.29159318048206923</v>
      </c>
      <c r="BA118">
        <v>0</v>
      </c>
      <c r="BB118">
        <v>0</v>
      </c>
      <c r="BC118">
        <v>0</v>
      </c>
      <c r="BD118">
        <v>0.1560737692424935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15000</v>
      </c>
      <c r="BO118">
        <v>16213.25</v>
      </c>
      <c r="BP118">
        <v>22636.054438885461</v>
      </c>
      <c r="BQ118">
        <f t="shared" si="4"/>
        <v>-1213.25</v>
      </c>
      <c r="BR118">
        <f t="shared" si="5"/>
        <v>-7636.0544388854614</v>
      </c>
      <c r="BS118" s="5">
        <f t="shared" si="6"/>
        <v>-7.483077112855227E-2</v>
      </c>
      <c r="BT118" s="5">
        <f t="shared" si="7"/>
        <v>-0.50907029592569741</v>
      </c>
    </row>
    <row r="119" spans="1:72" hidden="1" x14ac:dyDescent="0.3">
      <c r="A119">
        <v>0.875</v>
      </c>
      <c r="B119">
        <v>0</v>
      </c>
      <c r="C119">
        <v>1</v>
      </c>
      <c r="D119">
        <v>0</v>
      </c>
      <c r="E119">
        <v>0</v>
      </c>
      <c r="F119">
        <v>0.33333333333333348</v>
      </c>
      <c r="G119">
        <v>0.1111111111111112</v>
      </c>
      <c r="H119">
        <v>0</v>
      </c>
      <c r="I119">
        <v>0</v>
      </c>
      <c r="J119">
        <v>0.66666666666666663</v>
      </c>
      <c r="K119">
        <v>0.765625</v>
      </c>
      <c r="L119">
        <v>0</v>
      </c>
      <c r="M119">
        <v>0.875</v>
      </c>
      <c r="N119">
        <v>0</v>
      </c>
      <c r="O119">
        <v>0</v>
      </c>
      <c r="P119">
        <v>0.2916666666666668</v>
      </c>
      <c r="Q119">
        <v>9.7222222222222265E-2</v>
      </c>
      <c r="R119">
        <v>0</v>
      </c>
      <c r="S119">
        <v>0</v>
      </c>
      <c r="T119">
        <v>0.58333333333333326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0.33333333333333348</v>
      </c>
      <c r="AH119">
        <v>0.1111111111111112</v>
      </c>
      <c r="AI119">
        <v>0</v>
      </c>
      <c r="AJ119">
        <v>0</v>
      </c>
      <c r="AK119">
        <v>0.66666666666666663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0.1111111111111112</v>
      </c>
      <c r="AZ119">
        <v>3.703703703703707E-2</v>
      </c>
      <c r="BA119">
        <v>0</v>
      </c>
      <c r="BB119">
        <v>0</v>
      </c>
      <c r="BC119">
        <v>0.22222222222222229</v>
      </c>
      <c r="BD119">
        <v>1.234567901234569E-2</v>
      </c>
      <c r="BE119">
        <v>0</v>
      </c>
      <c r="BF119">
        <v>0</v>
      </c>
      <c r="BG119">
        <v>7.4074074074074098E-2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0.44444444444444442</v>
      </c>
      <c r="BN119">
        <v>28000</v>
      </c>
      <c r="BO119" s="10">
        <v>27939.30736746913</v>
      </c>
      <c r="BP119" s="10">
        <v>26600.113109780079</v>
      </c>
      <c r="BQ119" s="8">
        <f t="shared" si="4"/>
        <v>60.692632530870469</v>
      </c>
      <c r="BR119" s="8">
        <f t="shared" si="5"/>
        <v>1399.886890219921</v>
      </c>
      <c r="BS119" s="5">
        <f t="shared" si="6"/>
        <v>2.172302689276305E-3</v>
      </c>
      <c r="BT119" s="5">
        <f t="shared" si="7"/>
        <v>4.9995960364997177E-2</v>
      </c>
    </row>
    <row r="120" spans="1:72" hidden="1" x14ac:dyDescent="0.3">
      <c r="A120">
        <v>0.3125</v>
      </c>
      <c r="B120">
        <v>0</v>
      </c>
      <c r="C120">
        <v>0</v>
      </c>
      <c r="D120">
        <v>1</v>
      </c>
      <c r="E120">
        <v>0</v>
      </c>
      <c r="F120">
        <v>0.40476190476190471</v>
      </c>
      <c r="G120">
        <v>0.23456790123456789</v>
      </c>
      <c r="H120">
        <v>0</v>
      </c>
      <c r="I120">
        <v>0</v>
      </c>
      <c r="J120">
        <v>0</v>
      </c>
      <c r="K120">
        <v>9.765625E-2</v>
      </c>
      <c r="L120">
        <v>0</v>
      </c>
      <c r="M120">
        <v>0</v>
      </c>
      <c r="N120">
        <v>0.3125</v>
      </c>
      <c r="O120">
        <v>0</v>
      </c>
      <c r="P120">
        <v>0.12648809523809521</v>
      </c>
      <c r="Q120">
        <v>7.3302469135802489E-2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0.40476190476190471</v>
      </c>
      <c r="AO120">
        <v>0.23456790123456789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0.1638321995464852</v>
      </c>
      <c r="AZ120">
        <v>9.4944150499706045E-2</v>
      </c>
      <c r="BA120">
        <v>0</v>
      </c>
      <c r="BB120">
        <v>0</v>
      </c>
      <c r="BC120">
        <v>0</v>
      </c>
      <c r="BD120">
        <v>5.5022100289590023E-2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 s="11">
        <v>38000</v>
      </c>
      <c r="BO120" s="11">
        <v>32192.63349296902</v>
      </c>
      <c r="BP120">
        <v>25284.211128045579</v>
      </c>
      <c r="BQ120">
        <f t="shared" si="4"/>
        <v>5807.3665070309798</v>
      </c>
      <c r="BR120">
        <f t="shared" si="5"/>
        <v>12715.788871954421</v>
      </c>
      <c r="BS120" s="5">
        <f t="shared" si="6"/>
        <v>0.18039426654235444</v>
      </c>
      <c r="BT120" s="5">
        <f t="shared" si="7"/>
        <v>0.33462602294616894</v>
      </c>
    </row>
    <row r="121" spans="1:72" hidden="1" x14ac:dyDescent="0.3">
      <c r="A121">
        <v>0.95833333333333326</v>
      </c>
      <c r="B121">
        <v>1</v>
      </c>
      <c r="C121">
        <v>1</v>
      </c>
      <c r="D121">
        <v>0</v>
      </c>
      <c r="E121">
        <v>0</v>
      </c>
      <c r="F121">
        <v>0.71428571428571397</v>
      </c>
      <c r="G121">
        <v>0.28395061728395071</v>
      </c>
      <c r="H121">
        <v>0</v>
      </c>
      <c r="I121">
        <v>0</v>
      </c>
      <c r="J121">
        <v>0</v>
      </c>
      <c r="K121">
        <v>0.91840277777777768</v>
      </c>
      <c r="L121">
        <v>0.95833333333333326</v>
      </c>
      <c r="M121">
        <v>0.95833333333333326</v>
      </c>
      <c r="N121">
        <v>0</v>
      </c>
      <c r="O121">
        <v>0</v>
      </c>
      <c r="P121">
        <v>0.6845238095238092</v>
      </c>
      <c r="Q121">
        <v>0.27211934156378598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0.71428571428571397</v>
      </c>
      <c r="Z121">
        <v>0.28395061728395071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0.71428571428571397</v>
      </c>
      <c r="AH121">
        <v>0.28395061728395071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0.51020408163265263</v>
      </c>
      <c r="AZ121">
        <v>0.20282186948853609</v>
      </c>
      <c r="BA121">
        <v>0</v>
      </c>
      <c r="BB121">
        <v>0</v>
      </c>
      <c r="BC121">
        <v>0</v>
      </c>
      <c r="BD121">
        <v>8.0627953055936619E-2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29000</v>
      </c>
      <c r="BO121" s="10">
        <v>29085.972877612581</v>
      </c>
      <c r="BP121" s="10">
        <v>28472.99479288005</v>
      </c>
      <c r="BQ121" s="8">
        <f t="shared" si="4"/>
        <v>-85.972877612581215</v>
      </c>
      <c r="BR121" s="8">
        <f t="shared" si="5"/>
        <v>527.00520711994977</v>
      </c>
      <c r="BS121" s="5">
        <f t="shared" si="6"/>
        <v>-2.9558192182305987E-3</v>
      </c>
      <c r="BT121" s="5">
        <f t="shared" si="7"/>
        <v>1.8172593348963786E-2</v>
      </c>
    </row>
    <row r="122" spans="1:72" hidden="1" x14ac:dyDescent="0.3">
      <c r="A122">
        <v>0.33333333333333331</v>
      </c>
      <c r="B122">
        <v>0</v>
      </c>
      <c r="C122">
        <v>0</v>
      </c>
      <c r="D122">
        <v>0</v>
      </c>
      <c r="E122">
        <v>1</v>
      </c>
      <c r="F122">
        <v>0.76190476190476231</v>
      </c>
      <c r="G122">
        <v>0.39506172839506171</v>
      </c>
      <c r="H122">
        <v>0</v>
      </c>
      <c r="I122">
        <v>0</v>
      </c>
      <c r="J122">
        <v>0</v>
      </c>
      <c r="K122">
        <v>0.1111111111111111</v>
      </c>
      <c r="L122">
        <v>0</v>
      </c>
      <c r="M122">
        <v>0</v>
      </c>
      <c r="N122">
        <v>0</v>
      </c>
      <c r="O122">
        <v>0.33333333333333331</v>
      </c>
      <c r="P122">
        <v>0.25396825396825412</v>
      </c>
      <c r="Q122">
        <v>0.13168724279835389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0.76190476190476231</v>
      </c>
      <c r="AU122">
        <v>0.39506172839506171</v>
      </c>
      <c r="AV122">
        <v>0</v>
      </c>
      <c r="AW122">
        <v>0</v>
      </c>
      <c r="AX122">
        <v>0</v>
      </c>
      <c r="AY122">
        <v>0.5804988662131525</v>
      </c>
      <c r="AZ122">
        <v>0.30099941211052339</v>
      </c>
      <c r="BA122">
        <v>0</v>
      </c>
      <c r="BB122">
        <v>0</v>
      </c>
      <c r="BC122">
        <v>0</v>
      </c>
      <c r="BD122">
        <v>0.1560737692424935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23000</v>
      </c>
      <c r="BO122" s="10">
        <v>23050.20436507936</v>
      </c>
      <c r="BP122" s="10">
        <v>24458.928056889879</v>
      </c>
      <c r="BQ122" s="8">
        <f t="shared" si="4"/>
        <v>-50.204365079360286</v>
      </c>
      <c r="BR122" s="8">
        <f t="shared" si="5"/>
        <v>-1458.9280568898794</v>
      </c>
      <c r="BS122" s="5">
        <f t="shared" si="6"/>
        <v>-2.178044250029253E-3</v>
      </c>
      <c r="BT122" s="5">
        <f t="shared" si="7"/>
        <v>-6.3431654647386065E-2</v>
      </c>
    </row>
    <row r="123" spans="1:72" hidden="1" x14ac:dyDescent="0.3">
      <c r="A123">
        <v>0.58333333333333326</v>
      </c>
      <c r="B123">
        <v>1</v>
      </c>
      <c r="C123">
        <v>1</v>
      </c>
      <c r="D123">
        <v>0</v>
      </c>
      <c r="E123">
        <v>0</v>
      </c>
      <c r="F123">
        <v>0.85714285714285721</v>
      </c>
      <c r="G123">
        <v>0.2592592592592593</v>
      </c>
      <c r="H123">
        <v>0</v>
      </c>
      <c r="I123">
        <v>0</v>
      </c>
      <c r="J123">
        <v>0</v>
      </c>
      <c r="K123">
        <v>0.34027777777777768</v>
      </c>
      <c r="L123">
        <v>0.58333333333333326</v>
      </c>
      <c r="M123">
        <v>0.58333333333333326</v>
      </c>
      <c r="N123">
        <v>0</v>
      </c>
      <c r="O123">
        <v>0</v>
      </c>
      <c r="P123">
        <v>0.5</v>
      </c>
      <c r="Q123">
        <v>0.1512345679012346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0.85714285714285721</v>
      </c>
      <c r="Z123">
        <v>0.2592592592592593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0.85714285714285721</v>
      </c>
      <c r="AH123">
        <v>0.2592592592592593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0.73469387755102056</v>
      </c>
      <c r="AZ123">
        <v>0.22222222222222229</v>
      </c>
      <c r="BA123">
        <v>0</v>
      </c>
      <c r="BB123">
        <v>0</v>
      </c>
      <c r="BC123">
        <v>0</v>
      </c>
      <c r="BD123">
        <v>6.7215363511659826E-2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23000</v>
      </c>
      <c r="BO123">
        <v>24530.07463765164</v>
      </c>
      <c r="BP123">
        <v>24827.08803526482</v>
      </c>
      <c r="BQ123">
        <f t="shared" si="4"/>
        <v>-1530.0746376516399</v>
      </c>
      <c r="BR123">
        <f t="shared" si="5"/>
        <v>-1827.0880352648201</v>
      </c>
      <c r="BS123" s="5">
        <f t="shared" si="6"/>
        <v>-6.2375457892129754E-2</v>
      </c>
      <c r="BT123" s="5">
        <f t="shared" si="7"/>
        <v>-7.9438610228905221E-2</v>
      </c>
    </row>
    <row r="124" spans="1:72" hidden="1" x14ac:dyDescent="0.3">
      <c r="A124">
        <v>0.5</v>
      </c>
      <c r="B124">
        <v>1</v>
      </c>
      <c r="C124">
        <v>1</v>
      </c>
      <c r="D124">
        <v>0</v>
      </c>
      <c r="E124">
        <v>0</v>
      </c>
      <c r="F124">
        <v>0.73809523809523769</v>
      </c>
      <c r="G124">
        <v>0.17283950617283961</v>
      </c>
      <c r="H124">
        <v>0</v>
      </c>
      <c r="I124">
        <v>0</v>
      </c>
      <c r="J124">
        <v>0.33333333333333331</v>
      </c>
      <c r="K124">
        <v>0.25</v>
      </c>
      <c r="L124">
        <v>0.5</v>
      </c>
      <c r="M124">
        <v>0.5</v>
      </c>
      <c r="N124">
        <v>0</v>
      </c>
      <c r="O124">
        <v>0</v>
      </c>
      <c r="P124">
        <v>0.36904761904761879</v>
      </c>
      <c r="Q124">
        <v>8.6419753086419804E-2</v>
      </c>
      <c r="R124">
        <v>0</v>
      </c>
      <c r="S124">
        <v>0</v>
      </c>
      <c r="T124">
        <v>0.16666666666666671</v>
      </c>
      <c r="U124">
        <v>1</v>
      </c>
      <c r="V124">
        <v>1</v>
      </c>
      <c r="W124">
        <v>0</v>
      </c>
      <c r="X124">
        <v>0</v>
      </c>
      <c r="Y124">
        <v>0.73809523809523769</v>
      </c>
      <c r="Z124">
        <v>0.17283950617283961</v>
      </c>
      <c r="AA124">
        <v>0</v>
      </c>
      <c r="AB124">
        <v>0</v>
      </c>
      <c r="AC124">
        <v>0.33333333333333331</v>
      </c>
      <c r="AD124">
        <v>1</v>
      </c>
      <c r="AE124">
        <v>0</v>
      </c>
      <c r="AF124">
        <v>0</v>
      </c>
      <c r="AG124">
        <v>0.73809523809523769</v>
      </c>
      <c r="AH124">
        <v>0.17283950617283961</v>
      </c>
      <c r="AI124">
        <v>0</v>
      </c>
      <c r="AJ124">
        <v>0</v>
      </c>
      <c r="AK124">
        <v>0.33333333333333331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0.54478458049886558</v>
      </c>
      <c r="AZ124">
        <v>0.12757201646090541</v>
      </c>
      <c r="BA124">
        <v>0</v>
      </c>
      <c r="BB124">
        <v>0</v>
      </c>
      <c r="BC124">
        <v>0.24603174603174591</v>
      </c>
      <c r="BD124">
        <v>2.9873494894071061E-2</v>
      </c>
      <c r="BE124">
        <v>0</v>
      </c>
      <c r="BF124">
        <v>0</v>
      </c>
      <c r="BG124">
        <v>5.7613168724279858E-2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0.1111111111111111</v>
      </c>
      <c r="BN124">
        <v>23000</v>
      </c>
      <c r="BO124" s="10">
        <v>22922.384261571769</v>
      </c>
      <c r="BP124" s="10">
        <v>23840.33540201301</v>
      </c>
      <c r="BQ124" s="8">
        <f t="shared" si="4"/>
        <v>77.615738428230543</v>
      </c>
      <c r="BR124" s="8">
        <f t="shared" si="5"/>
        <v>-840.33540201301003</v>
      </c>
      <c r="BS124" s="5">
        <f t="shared" si="6"/>
        <v>3.3860237897830481E-3</v>
      </c>
      <c r="BT124" s="5">
        <f t="shared" si="7"/>
        <v>-3.6536321826652611E-2</v>
      </c>
    </row>
    <row r="125" spans="1:72" hidden="1" x14ac:dyDescent="0.3">
      <c r="A125">
        <v>0.20833333333333329</v>
      </c>
      <c r="B125">
        <v>1</v>
      </c>
      <c r="C125">
        <v>0</v>
      </c>
      <c r="D125">
        <v>0</v>
      </c>
      <c r="E125">
        <v>0</v>
      </c>
      <c r="F125">
        <v>0.35714285714285721</v>
      </c>
      <c r="G125">
        <v>0.22222222222222229</v>
      </c>
      <c r="H125">
        <v>0</v>
      </c>
      <c r="I125">
        <v>0</v>
      </c>
      <c r="J125">
        <v>0</v>
      </c>
      <c r="K125">
        <v>4.3402777777777748E-2</v>
      </c>
      <c r="L125">
        <v>0.20833333333333329</v>
      </c>
      <c r="M125">
        <v>0</v>
      </c>
      <c r="N125">
        <v>0</v>
      </c>
      <c r="O125">
        <v>0</v>
      </c>
      <c r="P125">
        <v>7.440476190476189E-2</v>
      </c>
      <c r="Q125">
        <v>4.6296296296296301E-2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0.35714285714285721</v>
      </c>
      <c r="Z125">
        <v>0.22222222222222229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0.1275510204081633</v>
      </c>
      <c r="AZ125">
        <v>7.9365079365079416E-2</v>
      </c>
      <c r="BA125">
        <v>0</v>
      </c>
      <c r="BB125">
        <v>0</v>
      </c>
      <c r="BC125">
        <v>0</v>
      </c>
      <c r="BD125">
        <v>4.9382716049382762E-2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15000</v>
      </c>
      <c r="BO125" s="10">
        <v>15437.306623931619</v>
      </c>
      <c r="BP125" s="10">
        <v>18015.87163456549</v>
      </c>
      <c r="BQ125" s="8">
        <f t="shared" si="4"/>
        <v>-437.30662393161947</v>
      </c>
      <c r="BR125" s="8">
        <f t="shared" si="5"/>
        <v>-3015.8716345654902</v>
      </c>
      <c r="BS125" s="5">
        <f t="shared" si="6"/>
        <v>-2.8327909432963306E-2</v>
      </c>
      <c r="BT125" s="5">
        <f t="shared" si="7"/>
        <v>-0.20105810897103268</v>
      </c>
    </row>
    <row r="126" spans="1:72" hidden="1" x14ac:dyDescent="0.3">
      <c r="A126">
        <v>0.3125</v>
      </c>
      <c r="B126">
        <v>0</v>
      </c>
      <c r="C126">
        <v>0</v>
      </c>
      <c r="D126">
        <v>0</v>
      </c>
      <c r="E126">
        <v>0</v>
      </c>
      <c r="F126">
        <v>0.19047619047619069</v>
      </c>
      <c r="G126">
        <v>0.1851851851851852</v>
      </c>
      <c r="H126">
        <v>0</v>
      </c>
      <c r="I126">
        <v>0</v>
      </c>
      <c r="J126">
        <v>0</v>
      </c>
      <c r="K126">
        <v>9.765625E-2</v>
      </c>
      <c r="L126">
        <v>0</v>
      </c>
      <c r="M126">
        <v>0</v>
      </c>
      <c r="N126">
        <v>0</v>
      </c>
      <c r="O126">
        <v>0</v>
      </c>
      <c r="P126">
        <v>5.952380952380959E-2</v>
      </c>
      <c r="Q126">
        <v>5.7870370370370378E-2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3.6281179138322073E-2</v>
      </c>
      <c r="AZ126">
        <v>3.5273368606701987E-2</v>
      </c>
      <c r="BA126">
        <v>0</v>
      </c>
      <c r="BB126">
        <v>0</v>
      </c>
      <c r="BC126">
        <v>0</v>
      </c>
      <c r="BD126">
        <v>3.4293552812071353E-2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21000</v>
      </c>
      <c r="BO126" s="10">
        <v>21432.672790444849</v>
      </c>
      <c r="BP126" s="10">
        <v>20567.299494911171</v>
      </c>
      <c r="BQ126" s="8">
        <f t="shared" si="4"/>
        <v>-432.67279044484894</v>
      </c>
      <c r="BR126" s="8">
        <f t="shared" si="5"/>
        <v>432.70050508882923</v>
      </c>
      <c r="BS126" s="5">
        <f t="shared" si="6"/>
        <v>-2.0187533056434469E-2</v>
      </c>
      <c r="BT126" s="5">
        <f t="shared" si="7"/>
        <v>2.0604785956610916E-2</v>
      </c>
    </row>
    <row r="127" spans="1:72" hidden="1" x14ac:dyDescent="0.3">
      <c r="A127">
        <v>0.95833333333333326</v>
      </c>
      <c r="B127">
        <v>1</v>
      </c>
      <c r="C127">
        <v>0</v>
      </c>
      <c r="D127">
        <v>0</v>
      </c>
      <c r="E127">
        <v>0</v>
      </c>
      <c r="F127">
        <v>0.76190476190476231</v>
      </c>
      <c r="G127">
        <v>0.53086419753086411</v>
      </c>
      <c r="H127">
        <v>0</v>
      </c>
      <c r="I127">
        <v>0</v>
      </c>
      <c r="J127">
        <v>1</v>
      </c>
      <c r="K127">
        <v>0.91840277777777768</v>
      </c>
      <c r="L127">
        <v>0.95833333333333326</v>
      </c>
      <c r="M127">
        <v>0</v>
      </c>
      <c r="N127">
        <v>0</v>
      </c>
      <c r="O127">
        <v>0</v>
      </c>
      <c r="P127">
        <v>0.73015873015873045</v>
      </c>
      <c r="Q127">
        <v>0.50874485596707808</v>
      </c>
      <c r="R127">
        <v>0</v>
      </c>
      <c r="S127">
        <v>0</v>
      </c>
      <c r="T127">
        <v>0.95833333333333326</v>
      </c>
      <c r="U127">
        <v>1</v>
      </c>
      <c r="V127">
        <v>0</v>
      </c>
      <c r="W127">
        <v>0</v>
      </c>
      <c r="X127">
        <v>0</v>
      </c>
      <c r="Y127">
        <v>0.76190476190476231</v>
      </c>
      <c r="Z127">
        <v>0.53086419753086411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0.5804988662131525</v>
      </c>
      <c r="AZ127">
        <v>0.4044679600235157</v>
      </c>
      <c r="BA127">
        <v>0</v>
      </c>
      <c r="BB127">
        <v>0</v>
      </c>
      <c r="BC127">
        <v>0.76190476190476231</v>
      </c>
      <c r="BD127">
        <v>0.28181679622008832</v>
      </c>
      <c r="BE127">
        <v>0</v>
      </c>
      <c r="BF127">
        <v>0</v>
      </c>
      <c r="BG127">
        <v>0.53086419753086411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28000</v>
      </c>
      <c r="BO127" s="10">
        <v>27842.17028559676</v>
      </c>
      <c r="BP127" s="10">
        <v>29938.8475191219</v>
      </c>
      <c r="BQ127" s="8">
        <f t="shared" si="4"/>
        <v>157.82971440324036</v>
      </c>
      <c r="BR127" s="8">
        <f t="shared" si="5"/>
        <v>-1938.8475191219004</v>
      </c>
      <c r="BS127" s="5">
        <f t="shared" si="6"/>
        <v>5.6687288664737613E-3</v>
      </c>
      <c r="BT127" s="5">
        <f t="shared" si="7"/>
        <v>-6.924455425435358E-2</v>
      </c>
    </row>
    <row r="128" spans="1:72" hidden="1" x14ac:dyDescent="0.3">
      <c r="A128">
        <v>1</v>
      </c>
      <c r="B128">
        <v>1</v>
      </c>
      <c r="C128">
        <v>1</v>
      </c>
      <c r="D128">
        <v>0</v>
      </c>
      <c r="E128">
        <v>0</v>
      </c>
      <c r="F128">
        <v>0.95238095238095211</v>
      </c>
      <c r="G128">
        <v>0.20987654320987659</v>
      </c>
      <c r="H128">
        <v>0</v>
      </c>
      <c r="I128">
        <v>0</v>
      </c>
      <c r="J128">
        <v>0.66666666666666663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0.95238095238095211</v>
      </c>
      <c r="Q128">
        <v>0.20987654320987659</v>
      </c>
      <c r="R128">
        <v>0</v>
      </c>
      <c r="S128">
        <v>0</v>
      </c>
      <c r="T128">
        <v>0.66666666666666663</v>
      </c>
      <c r="U128">
        <v>1</v>
      </c>
      <c r="V128">
        <v>1</v>
      </c>
      <c r="W128">
        <v>0</v>
      </c>
      <c r="X128">
        <v>0</v>
      </c>
      <c r="Y128">
        <v>0.95238095238095211</v>
      </c>
      <c r="Z128">
        <v>0.20987654320987659</v>
      </c>
      <c r="AA128">
        <v>0</v>
      </c>
      <c r="AB128">
        <v>0</v>
      </c>
      <c r="AC128">
        <v>0.66666666666666663</v>
      </c>
      <c r="AD128">
        <v>1</v>
      </c>
      <c r="AE128">
        <v>0</v>
      </c>
      <c r="AF128">
        <v>0</v>
      </c>
      <c r="AG128">
        <v>0.95238095238095211</v>
      </c>
      <c r="AH128">
        <v>0.20987654320987659</v>
      </c>
      <c r="AI128">
        <v>0</v>
      </c>
      <c r="AJ128">
        <v>0</v>
      </c>
      <c r="AK128">
        <v>0.66666666666666663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0.90702947845804938</v>
      </c>
      <c r="AZ128">
        <v>0.1998824221046443</v>
      </c>
      <c r="BA128">
        <v>0</v>
      </c>
      <c r="BB128">
        <v>0</v>
      </c>
      <c r="BC128">
        <v>0.63492063492063466</v>
      </c>
      <c r="BD128">
        <v>4.4048163389727203E-2</v>
      </c>
      <c r="BE128">
        <v>0</v>
      </c>
      <c r="BF128">
        <v>0</v>
      </c>
      <c r="BG128">
        <v>0.13991769547325111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0.44444444444444442</v>
      </c>
      <c r="BN128">
        <v>28000</v>
      </c>
      <c r="BO128" s="10">
        <v>27992.515393876849</v>
      </c>
      <c r="BP128" s="10">
        <v>27918.038134781611</v>
      </c>
      <c r="BQ128" s="8">
        <f t="shared" si="4"/>
        <v>7.4846061231510248</v>
      </c>
      <c r="BR128" s="8">
        <f t="shared" si="5"/>
        <v>81.961865218388994</v>
      </c>
      <c r="BS128" s="5">
        <f t="shared" si="6"/>
        <v>2.6737883387172224E-4</v>
      </c>
      <c r="BT128" s="5">
        <f t="shared" si="7"/>
        <v>2.927209472085321E-3</v>
      </c>
    </row>
    <row r="129" spans="1:72" hidden="1" x14ac:dyDescent="0.3">
      <c r="A129">
        <v>0.35416666666666657</v>
      </c>
      <c r="B129">
        <v>0</v>
      </c>
      <c r="C129">
        <v>0</v>
      </c>
      <c r="D129">
        <v>0</v>
      </c>
      <c r="E129">
        <v>1</v>
      </c>
      <c r="F129">
        <v>0.47619047619047628</v>
      </c>
      <c r="G129">
        <v>0.53086419753086411</v>
      </c>
      <c r="H129">
        <v>0</v>
      </c>
      <c r="I129">
        <v>0</v>
      </c>
      <c r="J129">
        <v>0</v>
      </c>
      <c r="K129">
        <v>0.12543402777777779</v>
      </c>
      <c r="L129">
        <v>0</v>
      </c>
      <c r="M129">
        <v>0</v>
      </c>
      <c r="N129">
        <v>0</v>
      </c>
      <c r="O129">
        <v>0.35416666666666657</v>
      </c>
      <c r="P129">
        <v>0.16865079365079369</v>
      </c>
      <c r="Q129">
        <v>0.188014403292181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0.47619047619047628</v>
      </c>
      <c r="AU129">
        <v>0.53086419753086411</v>
      </c>
      <c r="AV129">
        <v>0</v>
      </c>
      <c r="AW129">
        <v>0</v>
      </c>
      <c r="AX129">
        <v>0</v>
      </c>
      <c r="AY129">
        <v>0.22675736961451251</v>
      </c>
      <c r="AZ129">
        <v>0.25279247501469732</v>
      </c>
      <c r="BA129">
        <v>0</v>
      </c>
      <c r="BB129">
        <v>0</v>
      </c>
      <c r="BC129">
        <v>0</v>
      </c>
      <c r="BD129">
        <v>0.28181679622008832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23000</v>
      </c>
      <c r="BO129" s="10">
        <v>23280.20075757576</v>
      </c>
      <c r="BP129" s="10">
        <v>25719.212757102188</v>
      </c>
      <c r="BQ129" s="8">
        <f t="shared" si="4"/>
        <v>-280.20075757575978</v>
      </c>
      <c r="BR129" s="8">
        <f t="shared" si="5"/>
        <v>-2719.2127571021883</v>
      </c>
      <c r="BS129" s="5">
        <f t="shared" si="6"/>
        <v>-1.2036011222307774E-2</v>
      </c>
      <c r="BT129" s="5">
        <f t="shared" si="7"/>
        <v>-0.11822664161313862</v>
      </c>
    </row>
    <row r="130" spans="1:72" hidden="1" x14ac:dyDescent="0.3">
      <c r="A130">
        <v>8.3333333333333315E-2</v>
      </c>
      <c r="B130">
        <v>0</v>
      </c>
      <c r="C130">
        <v>0</v>
      </c>
      <c r="D130">
        <v>0</v>
      </c>
      <c r="E130">
        <v>0</v>
      </c>
      <c r="F130">
        <v>0.69047619047619024</v>
      </c>
      <c r="G130">
        <v>0.28395061728395071</v>
      </c>
      <c r="H130">
        <v>1</v>
      </c>
      <c r="I130">
        <v>0</v>
      </c>
      <c r="J130">
        <v>0.33333333333333331</v>
      </c>
      <c r="K130">
        <v>6.9444444444444406E-3</v>
      </c>
      <c r="L130">
        <v>0</v>
      </c>
      <c r="M130">
        <v>0</v>
      </c>
      <c r="N130">
        <v>0</v>
      </c>
      <c r="O130">
        <v>0</v>
      </c>
      <c r="P130">
        <v>5.7539682539682509E-2</v>
      </c>
      <c r="Q130">
        <v>2.3662551440329211E-2</v>
      </c>
      <c r="R130">
        <v>8.3333333333333315E-2</v>
      </c>
      <c r="S130">
        <v>0</v>
      </c>
      <c r="T130">
        <v>2.7777777777777769E-2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0.47675736961451209</v>
      </c>
      <c r="AZ130">
        <v>0.1960611405055849</v>
      </c>
      <c r="BA130">
        <v>0.69047619047619024</v>
      </c>
      <c r="BB130">
        <v>0</v>
      </c>
      <c r="BC130">
        <v>0.23015873015873009</v>
      </c>
      <c r="BD130">
        <v>8.0627953055936619E-2</v>
      </c>
      <c r="BE130">
        <v>0.28395061728395071</v>
      </c>
      <c r="BF130">
        <v>0</v>
      </c>
      <c r="BG130">
        <v>9.4650205761316886E-2</v>
      </c>
      <c r="BH130">
        <v>1</v>
      </c>
      <c r="BI130">
        <v>0</v>
      </c>
      <c r="BJ130">
        <v>0.33333333333333331</v>
      </c>
      <c r="BK130">
        <v>0</v>
      </c>
      <c r="BL130">
        <v>0</v>
      </c>
      <c r="BM130">
        <v>0.1111111111111111</v>
      </c>
      <c r="BN130">
        <v>15000</v>
      </c>
      <c r="BO130" s="10">
        <v>15024.386554621849</v>
      </c>
      <c r="BP130" s="10">
        <v>16197.74975119022</v>
      </c>
      <c r="BQ130" s="8">
        <f t="shared" si="4"/>
        <v>-24.386554621849427</v>
      </c>
      <c r="BR130" s="8">
        <f t="shared" si="5"/>
        <v>-1197.7497511902202</v>
      </c>
      <c r="BS130" s="5">
        <f t="shared" si="6"/>
        <v>-1.6231314691745307E-3</v>
      </c>
      <c r="BT130" s="5">
        <f t="shared" si="7"/>
        <v>-7.9849983412681347E-2</v>
      </c>
    </row>
    <row r="131" spans="1:72" hidden="1" x14ac:dyDescent="0.3">
      <c r="A131">
        <v>0.52083333333333326</v>
      </c>
      <c r="B131">
        <v>0</v>
      </c>
      <c r="C131">
        <v>0</v>
      </c>
      <c r="D131">
        <v>0</v>
      </c>
      <c r="E131">
        <v>0</v>
      </c>
      <c r="F131">
        <v>0.57142857142857162</v>
      </c>
      <c r="G131">
        <v>0.37037037037037052</v>
      </c>
      <c r="H131">
        <v>0</v>
      </c>
      <c r="I131">
        <v>0</v>
      </c>
      <c r="J131">
        <v>0</v>
      </c>
      <c r="K131">
        <v>0.27126736111111099</v>
      </c>
      <c r="L131">
        <v>0</v>
      </c>
      <c r="M131">
        <v>0</v>
      </c>
      <c r="N131">
        <v>0</v>
      </c>
      <c r="O131">
        <v>0</v>
      </c>
      <c r="P131">
        <v>0.29761904761904773</v>
      </c>
      <c r="Q131">
        <v>0.19290123456790129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0.32653061224489821</v>
      </c>
      <c r="AZ131">
        <v>0.21164021164021179</v>
      </c>
      <c r="BA131">
        <v>0</v>
      </c>
      <c r="BB131">
        <v>0</v>
      </c>
      <c r="BC131">
        <v>0</v>
      </c>
      <c r="BD131">
        <v>0.13717421124828541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23000</v>
      </c>
      <c r="BO131" s="10">
        <v>23031.25</v>
      </c>
      <c r="BP131" s="10">
        <v>24694.288756938098</v>
      </c>
      <c r="BQ131" s="8">
        <f t="shared" ref="BQ131:BQ149" si="8">BN131-BO131</f>
        <v>-31.25</v>
      </c>
      <c r="BR131" s="8">
        <f t="shared" ref="BR131:BR149" si="9">BN131-BP131</f>
        <v>-1694.2887569380982</v>
      </c>
      <c r="BS131" s="5">
        <f t="shared" ref="BS131:BS149" si="10">(BN131-BO131)/BO131</f>
        <v>-1.3568521031207597E-3</v>
      </c>
      <c r="BT131" s="5">
        <f t="shared" ref="BT131:BT149" si="11">(BN131-BP131)/BN131</f>
        <v>-7.3664728562526011E-2</v>
      </c>
    </row>
    <row r="132" spans="1:72" hidden="1" x14ac:dyDescent="0.3">
      <c r="A132">
        <v>0.79166666666666652</v>
      </c>
      <c r="B132">
        <v>1</v>
      </c>
      <c r="C132">
        <v>0</v>
      </c>
      <c r="D132">
        <v>1</v>
      </c>
      <c r="E132">
        <v>0</v>
      </c>
      <c r="F132">
        <v>0.95238095238095211</v>
      </c>
      <c r="G132">
        <v>0.60493827160493829</v>
      </c>
      <c r="H132">
        <v>0</v>
      </c>
      <c r="I132">
        <v>0</v>
      </c>
      <c r="J132">
        <v>0</v>
      </c>
      <c r="K132">
        <v>0.62673611111111083</v>
      </c>
      <c r="L132">
        <v>0.79166666666666652</v>
      </c>
      <c r="M132">
        <v>0</v>
      </c>
      <c r="N132">
        <v>0.79166666666666652</v>
      </c>
      <c r="O132">
        <v>0</v>
      </c>
      <c r="P132">
        <v>0.75396825396825362</v>
      </c>
      <c r="Q132">
        <v>0.47890946502057608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0.95238095238095211</v>
      </c>
      <c r="Z132">
        <v>0.60493827160493829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0.95238095238095211</v>
      </c>
      <c r="AO132">
        <v>0.60493827160493829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0.90702947845804938</v>
      </c>
      <c r="AZ132">
        <v>0.57613168724279817</v>
      </c>
      <c r="BA132">
        <v>0</v>
      </c>
      <c r="BB132">
        <v>0</v>
      </c>
      <c r="BC132">
        <v>0</v>
      </c>
      <c r="BD132">
        <v>0.36595031245237009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38000</v>
      </c>
      <c r="BO132" s="10">
        <v>36530.122128688323</v>
      </c>
      <c r="BP132" s="10">
        <v>41153.540151070571</v>
      </c>
      <c r="BQ132" s="8">
        <f t="shared" si="8"/>
        <v>1469.8778713116772</v>
      </c>
      <c r="BR132" s="8">
        <f t="shared" si="9"/>
        <v>-3153.5401510705706</v>
      </c>
      <c r="BS132" s="5">
        <f t="shared" si="10"/>
        <v>4.02374201250571E-2</v>
      </c>
      <c r="BT132" s="5">
        <f t="shared" si="11"/>
        <v>-8.2987898712383434E-2</v>
      </c>
    </row>
    <row r="133" spans="1:72" hidden="1" x14ac:dyDescent="0.3">
      <c r="A133">
        <v>0.97916666666666652</v>
      </c>
      <c r="B133">
        <v>1</v>
      </c>
      <c r="C133">
        <v>1</v>
      </c>
      <c r="D133">
        <v>0</v>
      </c>
      <c r="E133">
        <v>0</v>
      </c>
      <c r="F133">
        <v>0.47619047619047628</v>
      </c>
      <c r="G133">
        <v>0.44444444444444442</v>
      </c>
      <c r="H133">
        <v>0</v>
      </c>
      <c r="I133">
        <v>0</v>
      </c>
      <c r="J133">
        <v>0</v>
      </c>
      <c r="K133">
        <v>0.95876736111111083</v>
      </c>
      <c r="L133">
        <v>0.97916666666666652</v>
      </c>
      <c r="M133">
        <v>0.97916666666666652</v>
      </c>
      <c r="N133">
        <v>0</v>
      </c>
      <c r="O133">
        <v>0</v>
      </c>
      <c r="P133">
        <v>0.46626984126984128</v>
      </c>
      <c r="Q133">
        <v>0.43518518518518512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0.47619047619047628</v>
      </c>
      <c r="Z133">
        <v>0.44444444444444442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0.47619047619047628</v>
      </c>
      <c r="AH133">
        <v>0.44444444444444442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0.22675736961451251</v>
      </c>
      <c r="AZ133">
        <v>0.21164021164021171</v>
      </c>
      <c r="BA133">
        <v>0</v>
      </c>
      <c r="BB133">
        <v>0</v>
      </c>
      <c r="BC133">
        <v>0</v>
      </c>
      <c r="BD133">
        <v>0.19753086419753091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29000</v>
      </c>
      <c r="BO133" s="10">
        <v>29701.84041611983</v>
      </c>
      <c r="BP133" s="10">
        <v>30034.683124815459</v>
      </c>
      <c r="BQ133" s="8">
        <f t="shared" si="8"/>
        <v>-701.84041611983048</v>
      </c>
      <c r="BR133" s="8">
        <f t="shared" si="9"/>
        <v>-1034.6831248154595</v>
      </c>
      <c r="BS133" s="5">
        <f t="shared" si="10"/>
        <v>-2.3629526193903006E-2</v>
      </c>
      <c r="BT133" s="5">
        <f t="shared" si="11"/>
        <v>-3.5678728441912395E-2</v>
      </c>
    </row>
    <row r="134" spans="1:72" x14ac:dyDescent="0.3">
      <c r="A134">
        <v>0.625</v>
      </c>
      <c r="B134">
        <v>1</v>
      </c>
      <c r="C134">
        <v>0</v>
      </c>
      <c r="D134">
        <v>0</v>
      </c>
      <c r="E134">
        <v>0</v>
      </c>
      <c r="F134">
        <v>0.66666666666666652</v>
      </c>
      <c r="G134">
        <v>0.41975308641975317</v>
      </c>
      <c r="H134">
        <v>0</v>
      </c>
      <c r="I134">
        <v>0</v>
      </c>
      <c r="J134">
        <v>0</v>
      </c>
      <c r="K134">
        <v>0.390625</v>
      </c>
      <c r="L134">
        <v>0.625</v>
      </c>
      <c r="M134">
        <v>0</v>
      </c>
      <c r="N134">
        <v>0</v>
      </c>
      <c r="O134">
        <v>0</v>
      </c>
      <c r="P134">
        <v>0.41666666666666657</v>
      </c>
      <c r="Q134">
        <v>0.26234567901234568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0.66666666666666652</v>
      </c>
      <c r="Z134">
        <v>0.41975308641975317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0.44444444444444431</v>
      </c>
      <c r="AZ134">
        <v>0.27983539094650212</v>
      </c>
      <c r="BA134">
        <v>0</v>
      </c>
      <c r="BB134">
        <v>0</v>
      </c>
      <c r="BC134">
        <v>0</v>
      </c>
      <c r="BD134">
        <v>0.17619265355890881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 s="12">
        <v>23000</v>
      </c>
      <c r="BO134" s="12">
        <v>26053.573864731759</v>
      </c>
      <c r="BP134">
        <v>26369.14036013743</v>
      </c>
      <c r="BQ134">
        <f t="shared" si="8"/>
        <v>-3053.5738647317594</v>
      </c>
      <c r="BR134">
        <f t="shared" si="9"/>
        <v>-3369.1403601374295</v>
      </c>
      <c r="BS134" s="5">
        <f t="shared" si="10"/>
        <v>-0.11720364663157885</v>
      </c>
      <c r="BT134" s="5">
        <f t="shared" si="11"/>
        <v>-0.14648436348423607</v>
      </c>
    </row>
    <row r="135" spans="1:72" hidden="1" x14ac:dyDescent="0.3">
      <c r="A135">
        <v>4.166666666666663E-2</v>
      </c>
      <c r="B135">
        <v>0</v>
      </c>
      <c r="C135">
        <v>0</v>
      </c>
      <c r="D135">
        <v>0</v>
      </c>
      <c r="E135">
        <v>0</v>
      </c>
      <c r="F135">
        <v>0.35714285714285721</v>
      </c>
      <c r="G135">
        <v>0.39506172839506171</v>
      </c>
      <c r="H135">
        <v>0</v>
      </c>
      <c r="I135">
        <v>0</v>
      </c>
      <c r="J135">
        <v>0</v>
      </c>
      <c r="K135">
        <v>1.736111111111108E-3</v>
      </c>
      <c r="L135">
        <v>0</v>
      </c>
      <c r="M135">
        <v>0</v>
      </c>
      <c r="N135">
        <v>0</v>
      </c>
      <c r="O135">
        <v>0</v>
      </c>
      <c r="P135">
        <v>1.488095238095237E-2</v>
      </c>
      <c r="Q135">
        <v>1.6460905349794219E-2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0.1275510204081633</v>
      </c>
      <c r="AZ135">
        <v>0.14109347442680781</v>
      </c>
      <c r="BA135">
        <v>0</v>
      </c>
      <c r="BB135">
        <v>0</v>
      </c>
      <c r="BC135">
        <v>0</v>
      </c>
      <c r="BD135">
        <v>0.1560737692424935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15000</v>
      </c>
      <c r="BO135">
        <v>16087.857142857139</v>
      </c>
      <c r="BP135">
        <v>15671.999820686549</v>
      </c>
      <c r="BQ135">
        <f t="shared" si="8"/>
        <v>-1087.8571428571395</v>
      </c>
      <c r="BR135">
        <f t="shared" si="9"/>
        <v>-671.99982068654936</v>
      </c>
      <c r="BS135" s="5">
        <f t="shared" si="10"/>
        <v>-6.7619766460950831E-2</v>
      </c>
      <c r="BT135" s="5">
        <f t="shared" si="11"/>
        <v>-4.4799988045769956E-2</v>
      </c>
    </row>
    <row r="136" spans="1:72" hidden="1" x14ac:dyDescent="0.3">
      <c r="A136">
        <v>0.125</v>
      </c>
      <c r="B136">
        <v>1</v>
      </c>
      <c r="C136">
        <v>0</v>
      </c>
      <c r="D136">
        <v>0</v>
      </c>
      <c r="E136">
        <v>0</v>
      </c>
      <c r="F136">
        <v>0.78571428571428603</v>
      </c>
      <c r="G136">
        <v>0.27160493827160498</v>
      </c>
      <c r="H136">
        <v>0</v>
      </c>
      <c r="I136">
        <v>0</v>
      </c>
      <c r="J136">
        <v>0.33333333333333331</v>
      </c>
      <c r="K136">
        <v>1.5625E-2</v>
      </c>
      <c r="L136">
        <v>0.125</v>
      </c>
      <c r="M136">
        <v>0</v>
      </c>
      <c r="N136">
        <v>0</v>
      </c>
      <c r="O136">
        <v>0</v>
      </c>
      <c r="P136">
        <v>9.8214285714285754E-2</v>
      </c>
      <c r="Q136">
        <v>3.3950617283950629E-2</v>
      </c>
      <c r="R136">
        <v>0</v>
      </c>
      <c r="S136">
        <v>0</v>
      </c>
      <c r="T136">
        <v>4.1666666666666657E-2</v>
      </c>
      <c r="U136">
        <v>1</v>
      </c>
      <c r="V136">
        <v>0</v>
      </c>
      <c r="W136">
        <v>0</v>
      </c>
      <c r="X136">
        <v>0</v>
      </c>
      <c r="Y136">
        <v>0.78571428571428603</v>
      </c>
      <c r="Z136">
        <v>0.27160493827160498</v>
      </c>
      <c r="AA136">
        <v>0</v>
      </c>
      <c r="AB136">
        <v>0</v>
      </c>
      <c r="AC136">
        <v>0.33333333333333331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0.61734693877551072</v>
      </c>
      <c r="AZ136">
        <v>0.21340388007054689</v>
      </c>
      <c r="BA136">
        <v>0</v>
      </c>
      <c r="BB136">
        <v>0</v>
      </c>
      <c r="BC136">
        <v>0.26190476190476197</v>
      </c>
      <c r="BD136">
        <v>7.3769242493522375E-2</v>
      </c>
      <c r="BE136">
        <v>0</v>
      </c>
      <c r="BF136">
        <v>0</v>
      </c>
      <c r="BG136">
        <v>9.0534979423868345E-2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0.1111111111111111</v>
      </c>
      <c r="BN136">
        <v>15000</v>
      </c>
      <c r="BO136" s="10">
        <v>15048.9320091673</v>
      </c>
      <c r="BP136" s="10">
        <v>16851.034084247181</v>
      </c>
      <c r="BQ136" s="8">
        <f t="shared" si="8"/>
        <v>-48.932009167299839</v>
      </c>
      <c r="BR136" s="8">
        <f t="shared" si="9"/>
        <v>-1851.0340842471815</v>
      </c>
      <c r="BS136" s="5">
        <f t="shared" si="10"/>
        <v>-3.2515270277978605E-3</v>
      </c>
      <c r="BT136" s="5">
        <f t="shared" si="11"/>
        <v>-0.12340227228314543</v>
      </c>
    </row>
    <row r="137" spans="1:72" hidden="1" x14ac:dyDescent="0.3">
      <c r="A137">
        <v>0.91666666666666652</v>
      </c>
      <c r="B137">
        <v>0</v>
      </c>
      <c r="C137">
        <v>1</v>
      </c>
      <c r="D137">
        <v>1</v>
      </c>
      <c r="E137">
        <v>0</v>
      </c>
      <c r="F137">
        <v>0.45238095238095261</v>
      </c>
      <c r="G137">
        <v>0.86419753086419759</v>
      </c>
      <c r="H137">
        <v>1</v>
      </c>
      <c r="I137">
        <v>0</v>
      </c>
      <c r="J137">
        <v>0.33333333333333331</v>
      </c>
      <c r="K137">
        <v>0.84027777777777746</v>
      </c>
      <c r="L137">
        <v>0</v>
      </c>
      <c r="M137">
        <v>0.91666666666666652</v>
      </c>
      <c r="N137">
        <v>0.91666666666666652</v>
      </c>
      <c r="O137">
        <v>0</v>
      </c>
      <c r="P137">
        <v>0.41468253968253982</v>
      </c>
      <c r="Q137">
        <v>0.79218106995884763</v>
      </c>
      <c r="R137">
        <v>0.91666666666666652</v>
      </c>
      <c r="S137">
        <v>0</v>
      </c>
      <c r="T137">
        <v>0.30555555555555552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0.45238095238095261</v>
      </c>
      <c r="AH137">
        <v>0.86419753086419759</v>
      </c>
      <c r="AI137">
        <v>1</v>
      </c>
      <c r="AJ137">
        <v>0</v>
      </c>
      <c r="AK137">
        <v>0.33333333333333331</v>
      </c>
      <c r="AL137">
        <v>1</v>
      </c>
      <c r="AM137">
        <v>0</v>
      </c>
      <c r="AN137">
        <v>0.45238095238095261</v>
      </c>
      <c r="AO137">
        <v>0.86419753086419759</v>
      </c>
      <c r="AP137">
        <v>1</v>
      </c>
      <c r="AQ137">
        <v>0</v>
      </c>
      <c r="AR137">
        <v>0.33333333333333331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0.20464852607709769</v>
      </c>
      <c r="AZ137">
        <v>0.39094650205761328</v>
      </c>
      <c r="BA137">
        <v>0.45238095238095261</v>
      </c>
      <c r="BB137">
        <v>0</v>
      </c>
      <c r="BC137">
        <v>0.15079365079365081</v>
      </c>
      <c r="BD137">
        <v>0.74683737235177572</v>
      </c>
      <c r="BE137">
        <v>0.86419753086419759</v>
      </c>
      <c r="BF137">
        <v>0</v>
      </c>
      <c r="BG137">
        <v>0.2880658436213992</v>
      </c>
      <c r="BH137">
        <v>1</v>
      </c>
      <c r="BI137">
        <v>0</v>
      </c>
      <c r="BJ137">
        <v>0.33333333333333331</v>
      </c>
      <c r="BK137">
        <v>0</v>
      </c>
      <c r="BL137">
        <v>0</v>
      </c>
      <c r="BM137">
        <v>0.1111111111111111</v>
      </c>
      <c r="BN137">
        <v>38000</v>
      </c>
      <c r="BO137">
        <v>35901.09969972838</v>
      </c>
      <c r="BP137">
        <v>44098.661429598033</v>
      </c>
      <c r="BQ137">
        <f t="shared" si="8"/>
        <v>2098.9003002716199</v>
      </c>
      <c r="BR137">
        <f t="shared" si="9"/>
        <v>-6098.6614295980326</v>
      </c>
      <c r="BS137" s="5">
        <f t="shared" si="10"/>
        <v>5.846339855398635E-2</v>
      </c>
      <c r="BT137" s="5">
        <f t="shared" si="11"/>
        <v>-0.16049109025257979</v>
      </c>
    </row>
    <row r="138" spans="1:72" hidden="1" x14ac:dyDescent="0.3">
      <c r="A138">
        <v>0.83333333333333326</v>
      </c>
      <c r="B138">
        <v>1</v>
      </c>
      <c r="C138">
        <v>0</v>
      </c>
      <c r="D138">
        <v>0</v>
      </c>
      <c r="E138">
        <v>0</v>
      </c>
      <c r="F138">
        <v>4.7619047619047887E-2</v>
      </c>
      <c r="G138">
        <v>0.29629629629629628</v>
      </c>
      <c r="H138">
        <v>0</v>
      </c>
      <c r="I138">
        <v>0</v>
      </c>
      <c r="J138">
        <v>0</v>
      </c>
      <c r="K138">
        <v>0.69444444444444431</v>
      </c>
      <c r="L138">
        <v>0.83333333333333326</v>
      </c>
      <c r="M138">
        <v>0</v>
      </c>
      <c r="N138">
        <v>0</v>
      </c>
      <c r="O138">
        <v>0</v>
      </c>
      <c r="P138">
        <v>3.9682539682539909E-2</v>
      </c>
      <c r="Q138">
        <v>0.24691358024691351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4.7619047619047887E-2</v>
      </c>
      <c r="Z138">
        <v>0.29629629629629628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2.2675736961451508E-3</v>
      </c>
      <c r="AZ138">
        <v>1.410934744268086E-2</v>
      </c>
      <c r="BA138">
        <v>0</v>
      </c>
      <c r="BB138">
        <v>0</v>
      </c>
      <c r="BC138">
        <v>0</v>
      </c>
      <c r="BD138">
        <v>8.77914951989026E-2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29000</v>
      </c>
      <c r="BO138" s="10">
        <v>28230.5499986125</v>
      </c>
      <c r="BP138" s="10">
        <v>27103.788318128729</v>
      </c>
      <c r="BQ138" s="8">
        <f t="shared" si="8"/>
        <v>769.45000138750038</v>
      </c>
      <c r="BR138" s="8">
        <f t="shared" si="9"/>
        <v>1896.2116818712711</v>
      </c>
      <c r="BS138" s="5">
        <f t="shared" si="10"/>
        <v>2.7255933781853984E-2</v>
      </c>
      <c r="BT138" s="5">
        <f t="shared" si="11"/>
        <v>6.5386609719699007E-2</v>
      </c>
    </row>
    <row r="139" spans="1:72" hidden="1" x14ac:dyDescent="0.3">
      <c r="A139">
        <v>0.75</v>
      </c>
      <c r="B139">
        <v>1</v>
      </c>
      <c r="C139">
        <v>0</v>
      </c>
      <c r="D139">
        <v>0</v>
      </c>
      <c r="E139">
        <v>0</v>
      </c>
      <c r="F139">
        <v>0.59523809523809534</v>
      </c>
      <c r="G139">
        <v>0.39506172839506171</v>
      </c>
      <c r="H139">
        <v>1</v>
      </c>
      <c r="I139">
        <v>0</v>
      </c>
      <c r="J139">
        <v>0.66666666666666663</v>
      </c>
      <c r="K139">
        <v>0.5625</v>
      </c>
      <c r="L139">
        <v>0.75</v>
      </c>
      <c r="M139">
        <v>0</v>
      </c>
      <c r="N139">
        <v>0</v>
      </c>
      <c r="O139">
        <v>0</v>
      </c>
      <c r="P139">
        <v>0.44642857142857151</v>
      </c>
      <c r="Q139">
        <v>0.29629629629629628</v>
      </c>
      <c r="R139">
        <v>0.75</v>
      </c>
      <c r="S139">
        <v>0</v>
      </c>
      <c r="T139">
        <v>0.5</v>
      </c>
      <c r="U139">
        <v>1</v>
      </c>
      <c r="V139">
        <v>0</v>
      </c>
      <c r="W139">
        <v>0</v>
      </c>
      <c r="X139">
        <v>0</v>
      </c>
      <c r="Y139">
        <v>0.59523809523809534</v>
      </c>
      <c r="Z139">
        <v>0.39506172839506171</v>
      </c>
      <c r="AA139">
        <v>1</v>
      </c>
      <c r="AB139">
        <v>0</v>
      </c>
      <c r="AC139">
        <v>0.66666666666666663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0.35430839002267589</v>
      </c>
      <c r="AZ139">
        <v>0.23515579071134629</v>
      </c>
      <c r="BA139">
        <v>0.59523809523809534</v>
      </c>
      <c r="BB139">
        <v>0</v>
      </c>
      <c r="BC139">
        <v>0.39682539682539691</v>
      </c>
      <c r="BD139">
        <v>0.1560737692424935</v>
      </c>
      <c r="BE139">
        <v>0.39506172839506171</v>
      </c>
      <c r="BF139">
        <v>0</v>
      </c>
      <c r="BG139">
        <v>0.26337448559670779</v>
      </c>
      <c r="BH139">
        <v>1</v>
      </c>
      <c r="BI139">
        <v>0</v>
      </c>
      <c r="BJ139">
        <v>0.66666666666666663</v>
      </c>
      <c r="BK139">
        <v>0</v>
      </c>
      <c r="BL139">
        <v>0</v>
      </c>
      <c r="BM139">
        <v>0.44444444444444442</v>
      </c>
      <c r="BN139">
        <v>28000</v>
      </c>
      <c r="BO139" s="10">
        <v>28001.924750344249</v>
      </c>
      <c r="BP139" s="10">
        <v>28582.82668163511</v>
      </c>
      <c r="BQ139" s="8">
        <f t="shared" si="8"/>
        <v>-1.9247503442493326</v>
      </c>
      <c r="BR139" s="8">
        <f t="shared" si="9"/>
        <v>-582.82668163510971</v>
      </c>
      <c r="BS139" s="5">
        <f t="shared" si="10"/>
        <v>-6.8736358711401444E-5</v>
      </c>
      <c r="BT139" s="5">
        <f t="shared" si="11"/>
        <v>-2.0815238629825348E-2</v>
      </c>
    </row>
    <row r="140" spans="1:72" hidden="1" x14ac:dyDescent="0.3">
      <c r="A140">
        <v>0.85416666666666652</v>
      </c>
      <c r="B140">
        <v>1</v>
      </c>
      <c r="C140">
        <v>1</v>
      </c>
      <c r="D140">
        <v>1</v>
      </c>
      <c r="E140">
        <v>0</v>
      </c>
      <c r="F140">
        <v>0.30952380952380981</v>
      </c>
      <c r="G140">
        <v>0.33333333333333343</v>
      </c>
      <c r="H140">
        <v>0</v>
      </c>
      <c r="I140">
        <v>0</v>
      </c>
      <c r="J140">
        <v>0.33333333333333331</v>
      </c>
      <c r="K140">
        <v>0.7296006944444442</v>
      </c>
      <c r="L140">
        <v>0.85416666666666652</v>
      </c>
      <c r="M140">
        <v>0.85416666666666652</v>
      </c>
      <c r="N140">
        <v>0.85416666666666652</v>
      </c>
      <c r="O140">
        <v>0</v>
      </c>
      <c r="P140">
        <v>0.26438492063492081</v>
      </c>
      <c r="Q140">
        <v>0.28472222222222221</v>
      </c>
      <c r="R140">
        <v>0</v>
      </c>
      <c r="S140">
        <v>0</v>
      </c>
      <c r="T140">
        <v>0.28472222222222221</v>
      </c>
      <c r="U140">
        <v>1</v>
      </c>
      <c r="V140">
        <v>1</v>
      </c>
      <c r="W140">
        <v>1</v>
      </c>
      <c r="X140">
        <v>0</v>
      </c>
      <c r="Y140">
        <v>0.30952380952380981</v>
      </c>
      <c r="Z140">
        <v>0.33333333333333343</v>
      </c>
      <c r="AA140">
        <v>0</v>
      </c>
      <c r="AB140">
        <v>0</v>
      </c>
      <c r="AC140">
        <v>0.33333333333333331</v>
      </c>
      <c r="AD140">
        <v>1</v>
      </c>
      <c r="AE140">
        <v>1</v>
      </c>
      <c r="AF140">
        <v>0</v>
      </c>
      <c r="AG140">
        <v>0.30952380952380981</v>
      </c>
      <c r="AH140">
        <v>0.33333333333333343</v>
      </c>
      <c r="AI140">
        <v>0</v>
      </c>
      <c r="AJ140">
        <v>0</v>
      </c>
      <c r="AK140">
        <v>0.33333333333333331</v>
      </c>
      <c r="AL140">
        <v>1</v>
      </c>
      <c r="AM140">
        <v>0</v>
      </c>
      <c r="AN140">
        <v>0.30952380952380981</v>
      </c>
      <c r="AO140">
        <v>0.33333333333333343</v>
      </c>
      <c r="AP140">
        <v>0</v>
      </c>
      <c r="AQ140">
        <v>0</v>
      </c>
      <c r="AR140">
        <v>0.33333333333333331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9.5804988662131663E-2</v>
      </c>
      <c r="AZ140">
        <v>0.10317460317460329</v>
      </c>
      <c r="BA140">
        <v>0</v>
      </c>
      <c r="BB140">
        <v>0</v>
      </c>
      <c r="BC140">
        <v>0.10317460317460329</v>
      </c>
      <c r="BD140">
        <v>0.1111111111111111</v>
      </c>
      <c r="BE140">
        <v>0</v>
      </c>
      <c r="BF140">
        <v>0</v>
      </c>
      <c r="BG140">
        <v>0.1111111111111111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0.1111111111111111</v>
      </c>
      <c r="BN140">
        <v>38000</v>
      </c>
      <c r="BO140">
        <v>35505.830011083694</v>
      </c>
      <c r="BP140">
        <v>31069.109519854192</v>
      </c>
      <c r="BQ140">
        <f t="shared" si="8"/>
        <v>2494.1699889163065</v>
      </c>
      <c r="BR140">
        <f t="shared" si="9"/>
        <v>6930.8904801458084</v>
      </c>
      <c r="BS140" s="5">
        <f t="shared" si="10"/>
        <v>7.0246773223938519E-2</v>
      </c>
      <c r="BT140" s="5">
        <f t="shared" si="11"/>
        <v>0.18239185474067918</v>
      </c>
    </row>
    <row r="141" spans="1:72" hidden="1" x14ac:dyDescent="0.3">
      <c r="A141">
        <v>0.2291666666666666</v>
      </c>
      <c r="B141">
        <v>0</v>
      </c>
      <c r="C141">
        <v>0</v>
      </c>
      <c r="D141">
        <v>0</v>
      </c>
      <c r="E141">
        <v>0</v>
      </c>
      <c r="F141">
        <v>0.21428571428571441</v>
      </c>
      <c r="G141">
        <v>0.2592592592592593</v>
      </c>
      <c r="H141">
        <v>0</v>
      </c>
      <c r="I141">
        <v>0</v>
      </c>
      <c r="J141">
        <v>0</v>
      </c>
      <c r="K141">
        <v>5.2517361111111091E-2</v>
      </c>
      <c r="L141">
        <v>0</v>
      </c>
      <c r="M141">
        <v>0</v>
      </c>
      <c r="N141">
        <v>0</v>
      </c>
      <c r="O141">
        <v>0</v>
      </c>
      <c r="P141">
        <v>4.9107142857142877E-2</v>
      </c>
      <c r="Q141">
        <v>5.941358024691358E-2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4.5918367346938833E-2</v>
      </c>
      <c r="AZ141">
        <v>5.5555555555555587E-2</v>
      </c>
      <c r="BA141">
        <v>0</v>
      </c>
      <c r="BB141">
        <v>0</v>
      </c>
      <c r="BC141">
        <v>0</v>
      </c>
      <c r="BD141">
        <v>6.7215363511659826E-2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15000</v>
      </c>
      <c r="BO141" s="10">
        <v>15112.602355977349</v>
      </c>
      <c r="BP141" s="10">
        <v>19366.568034497392</v>
      </c>
      <c r="BQ141" s="8">
        <f t="shared" si="8"/>
        <v>-112.60235597734936</v>
      </c>
      <c r="BR141" s="8">
        <f t="shared" si="9"/>
        <v>-4366.5680344973916</v>
      </c>
      <c r="BS141" s="5">
        <f t="shared" si="10"/>
        <v>-7.4508912049030904E-3</v>
      </c>
      <c r="BT141" s="5">
        <f t="shared" si="11"/>
        <v>-0.29110453563315947</v>
      </c>
    </row>
    <row r="142" spans="1:72" hidden="1" x14ac:dyDescent="0.3">
      <c r="A142">
        <v>0.70833333333333326</v>
      </c>
      <c r="B142">
        <v>1</v>
      </c>
      <c r="C142">
        <v>1</v>
      </c>
      <c r="D142">
        <v>0</v>
      </c>
      <c r="E142">
        <v>0</v>
      </c>
      <c r="F142">
        <v>0.30952380952380981</v>
      </c>
      <c r="G142">
        <v>0.45679012345679021</v>
      </c>
      <c r="H142">
        <v>0</v>
      </c>
      <c r="I142">
        <v>0</v>
      </c>
      <c r="J142">
        <v>0.66666666666666663</v>
      </c>
      <c r="K142">
        <v>0.50173611111111105</v>
      </c>
      <c r="L142">
        <v>0.70833333333333326</v>
      </c>
      <c r="M142">
        <v>0.70833333333333326</v>
      </c>
      <c r="N142">
        <v>0</v>
      </c>
      <c r="O142">
        <v>0</v>
      </c>
      <c r="P142">
        <v>0.21924603174603191</v>
      </c>
      <c r="Q142">
        <v>0.32355967078189302</v>
      </c>
      <c r="R142">
        <v>0</v>
      </c>
      <c r="S142">
        <v>0</v>
      </c>
      <c r="T142">
        <v>0.47222222222222221</v>
      </c>
      <c r="U142">
        <v>1</v>
      </c>
      <c r="V142">
        <v>1</v>
      </c>
      <c r="W142">
        <v>0</v>
      </c>
      <c r="X142">
        <v>0</v>
      </c>
      <c r="Y142">
        <v>0.30952380952380981</v>
      </c>
      <c r="Z142">
        <v>0.45679012345679021</v>
      </c>
      <c r="AA142">
        <v>0</v>
      </c>
      <c r="AB142">
        <v>0</v>
      </c>
      <c r="AC142">
        <v>0.66666666666666663</v>
      </c>
      <c r="AD142">
        <v>1</v>
      </c>
      <c r="AE142">
        <v>0</v>
      </c>
      <c r="AF142">
        <v>0</v>
      </c>
      <c r="AG142">
        <v>0.30952380952380981</v>
      </c>
      <c r="AH142">
        <v>0.45679012345679021</v>
      </c>
      <c r="AI142">
        <v>0</v>
      </c>
      <c r="AJ142">
        <v>0</v>
      </c>
      <c r="AK142">
        <v>0.66666666666666663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9.5804988662131663E-2</v>
      </c>
      <c r="AZ142">
        <v>0.14138741916519709</v>
      </c>
      <c r="BA142">
        <v>0</v>
      </c>
      <c r="BB142">
        <v>0</v>
      </c>
      <c r="BC142">
        <v>0.2063492063492065</v>
      </c>
      <c r="BD142">
        <v>0.20865721688766961</v>
      </c>
      <c r="BE142">
        <v>0</v>
      </c>
      <c r="BF142">
        <v>0</v>
      </c>
      <c r="BG142">
        <v>0.30452674897119342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0.44444444444444442</v>
      </c>
      <c r="BN142">
        <v>28000</v>
      </c>
      <c r="BO142" s="10">
        <v>28122.96212121212</v>
      </c>
      <c r="BP142" s="10">
        <v>26919.813738849709</v>
      </c>
      <c r="BQ142" s="8">
        <f t="shared" si="8"/>
        <v>-122.96212121212011</v>
      </c>
      <c r="BR142" s="8">
        <f t="shared" si="9"/>
        <v>1080.1862611502911</v>
      </c>
      <c r="BS142" s="5">
        <f t="shared" si="10"/>
        <v>-4.3723033399591391E-3</v>
      </c>
      <c r="BT142" s="5">
        <f t="shared" si="11"/>
        <v>3.857808075536754E-2</v>
      </c>
    </row>
    <row r="143" spans="1:72" hidden="1" x14ac:dyDescent="0.3">
      <c r="A143">
        <v>8.3333333333333315E-2</v>
      </c>
      <c r="B143">
        <v>0</v>
      </c>
      <c r="C143">
        <v>1</v>
      </c>
      <c r="D143">
        <v>0</v>
      </c>
      <c r="E143">
        <v>0</v>
      </c>
      <c r="F143">
        <v>0.71428571428571397</v>
      </c>
      <c r="G143">
        <v>0.2592592592592593</v>
      </c>
      <c r="H143">
        <v>0</v>
      </c>
      <c r="I143">
        <v>0</v>
      </c>
      <c r="J143">
        <v>0</v>
      </c>
      <c r="K143">
        <v>6.9444444444444406E-3</v>
      </c>
      <c r="L143">
        <v>0</v>
      </c>
      <c r="M143">
        <v>8.3333333333333315E-2</v>
      </c>
      <c r="N143">
        <v>0</v>
      </c>
      <c r="O143">
        <v>0</v>
      </c>
      <c r="P143">
        <v>5.9523809523809493E-2</v>
      </c>
      <c r="Q143">
        <v>2.1604938271604941E-2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0.71428571428571397</v>
      </c>
      <c r="AH143">
        <v>0.2592592592592593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0.51020408163265263</v>
      </c>
      <c r="AZ143">
        <v>0.18518518518518509</v>
      </c>
      <c r="BA143">
        <v>0</v>
      </c>
      <c r="BB143">
        <v>0</v>
      </c>
      <c r="BC143">
        <v>0</v>
      </c>
      <c r="BD143">
        <v>6.7215363511659826E-2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15000</v>
      </c>
      <c r="BO143" s="10">
        <v>15604.36278998779</v>
      </c>
      <c r="BP143" s="10">
        <v>17541.922899204139</v>
      </c>
      <c r="BQ143" s="8">
        <f t="shared" si="8"/>
        <v>-604.36278998779017</v>
      </c>
      <c r="BR143" s="8">
        <f t="shared" si="9"/>
        <v>-2541.922899204139</v>
      </c>
      <c r="BS143" s="5">
        <f t="shared" si="10"/>
        <v>-3.8730372916961839E-2</v>
      </c>
      <c r="BT143" s="5">
        <f t="shared" si="11"/>
        <v>-0.16946152661360928</v>
      </c>
    </row>
    <row r="144" spans="1:72" hidden="1" x14ac:dyDescent="0.3">
      <c r="A144">
        <v>0.83333333333333326</v>
      </c>
      <c r="B144">
        <v>0</v>
      </c>
      <c r="C144">
        <v>1</v>
      </c>
      <c r="D144">
        <v>1</v>
      </c>
      <c r="E144">
        <v>0</v>
      </c>
      <c r="F144">
        <v>0.42857142857142883</v>
      </c>
      <c r="G144">
        <v>0</v>
      </c>
      <c r="H144">
        <v>1</v>
      </c>
      <c r="I144">
        <v>0</v>
      </c>
      <c r="J144">
        <v>0.66666666666666663</v>
      </c>
      <c r="K144">
        <v>0.69444444444444431</v>
      </c>
      <c r="L144">
        <v>0</v>
      </c>
      <c r="M144">
        <v>0.83333333333333326</v>
      </c>
      <c r="N144">
        <v>0.83333333333333326</v>
      </c>
      <c r="O144">
        <v>0</v>
      </c>
      <c r="P144">
        <v>0.35714285714285732</v>
      </c>
      <c r="Q144">
        <v>0</v>
      </c>
      <c r="R144">
        <v>0.83333333333333326</v>
      </c>
      <c r="S144">
        <v>0</v>
      </c>
      <c r="T144">
        <v>0.55555555555555547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0.42857142857142883</v>
      </c>
      <c r="AH144">
        <v>0</v>
      </c>
      <c r="AI144">
        <v>1</v>
      </c>
      <c r="AJ144">
        <v>0</v>
      </c>
      <c r="AK144">
        <v>0.66666666666666663</v>
      </c>
      <c r="AL144">
        <v>1</v>
      </c>
      <c r="AM144">
        <v>0</v>
      </c>
      <c r="AN144">
        <v>0.42857142857142883</v>
      </c>
      <c r="AO144">
        <v>0</v>
      </c>
      <c r="AP144">
        <v>1</v>
      </c>
      <c r="AQ144">
        <v>0</v>
      </c>
      <c r="AR144">
        <v>0.66666666666666663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0.18367346938775531</v>
      </c>
      <c r="AZ144">
        <v>0</v>
      </c>
      <c r="BA144">
        <v>0.42857142857142883</v>
      </c>
      <c r="BB144">
        <v>0</v>
      </c>
      <c r="BC144">
        <v>0.28571428571428592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0.66666666666666663</v>
      </c>
      <c r="BK144">
        <v>0</v>
      </c>
      <c r="BL144">
        <v>0</v>
      </c>
      <c r="BM144">
        <v>0.44444444444444442</v>
      </c>
      <c r="BN144">
        <v>28000</v>
      </c>
      <c r="BO144">
        <v>30819.400752841932</v>
      </c>
      <c r="BP144">
        <v>31428.720008551249</v>
      </c>
      <c r="BQ144">
        <f t="shared" si="8"/>
        <v>-2819.4007528419315</v>
      </c>
      <c r="BR144">
        <f t="shared" si="9"/>
        <v>-3428.7200085512486</v>
      </c>
      <c r="BS144" s="5">
        <f t="shared" si="10"/>
        <v>-9.1481361868528469E-2</v>
      </c>
      <c r="BT144" s="5">
        <f t="shared" si="11"/>
        <v>-0.12245428601968746</v>
      </c>
    </row>
    <row r="145" spans="1:72" hidden="1" x14ac:dyDescent="0.3">
      <c r="A145">
        <v>0.2291666666666666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0.13580246913580249</v>
      </c>
      <c r="H145">
        <v>0</v>
      </c>
      <c r="I145">
        <v>0</v>
      </c>
      <c r="J145">
        <v>0</v>
      </c>
      <c r="K145">
        <v>5.2517361111111091E-2</v>
      </c>
      <c r="L145">
        <v>0.2291666666666666</v>
      </c>
      <c r="M145">
        <v>0</v>
      </c>
      <c r="N145">
        <v>0</v>
      </c>
      <c r="O145">
        <v>0</v>
      </c>
      <c r="P145">
        <v>0</v>
      </c>
      <c r="Q145">
        <v>3.112139917695474E-2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0.13580246913580249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1.844231062338059E-2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15000</v>
      </c>
      <c r="BO145" s="10">
        <v>15653.80277909225</v>
      </c>
      <c r="BP145" s="10">
        <v>18208.163352586878</v>
      </c>
      <c r="BQ145" s="8">
        <f t="shared" si="8"/>
        <v>-653.80277909224969</v>
      </c>
      <c r="BR145" s="8">
        <f t="shared" si="9"/>
        <v>-3208.1633525868783</v>
      </c>
      <c r="BS145" s="5">
        <f t="shared" si="10"/>
        <v>-4.1766386629419588E-2</v>
      </c>
      <c r="BT145" s="5">
        <f t="shared" si="11"/>
        <v>-0.21387755683912521</v>
      </c>
    </row>
    <row r="146" spans="1:72" hidden="1" x14ac:dyDescent="0.3">
      <c r="A146">
        <v>8.3333333333333315E-2</v>
      </c>
      <c r="B146">
        <v>1</v>
      </c>
      <c r="C146">
        <v>0</v>
      </c>
      <c r="D146">
        <v>0</v>
      </c>
      <c r="E146">
        <v>0</v>
      </c>
      <c r="F146">
        <v>0.28571428571428559</v>
      </c>
      <c r="G146">
        <v>0.2592592592592593</v>
      </c>
      <c r="H146">
        <v>0</v>
      </c>
      <c r="I146">
        <v>1</v>
      </c>
      <c r="J146">
        <v>0.33333333333333331</v>
      </c>
      <c r="K146">
        <v>6.9444444444444406E-3</v>
      </c>
      <c r="L146">
        <v>8.3333333333333315E-2</v>
      </c>
      <c r="M146">
        <v>0</v>
      </c>
      <c r="N146">
        <v>0</v>
      </c>
      <c r="O146">
        <v>0</v>
      </c>
      <c r="P146">
        <v>2.3809523809523791E-2</v>
      </c>
      <c r="Q146">
        <v>2.1604938271604941E-2</v>
      </c>
      <c r="R146">
        <v>0</v>
      </c>
      <c r="S146">
        <v>8.3333333333333315E-2</v>
      </c>
      <c r="T146">
        <v>2.7777777777777769E-2</v>
      </c>
      <c r="U146">
        <v>1</v>
      </c>
      <c r="V146">
        <v>0</v>
      </c>
      <c r="W146">
        <v>0</v>
      </c>
      <c r="X146">
        <v>0</v>
      </c>
      <c r="Y146">
        <v>0.28571428571428559</v>
      </c>
      <c r="Z146">
        <v>0.2592592592592593</v>
      </c>
      <c r="AA146">
        <v>0</v>
      </c>
      <c r="AB146">
        <v>1</v>
      </c>
      <c r="AC146">
        <v>0.33333333333333331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8.1632653061224414E-2</v>
      </c>
      <c r="AZ146">
        <v>7.4074074074074056E-2</v>
      </c>
      <c r="BA146">
        <v>0</v>
      </c>
      <c r="BB146">
        <v>0.28571428571428559</v>
      </c>
      <c r="BC146">
        <v>9.5238095238095191E-2</v>
      </c>
      <c r="BD146">
        <v>6.7215363511659826E-2</v>
      </c>
      <c r="BE146">
        <v>0</v>
      </c>
      <c r="BF146">
        <v>0.2592592592592593</v>
      </c>
      <c r="BG146">
        <v>8.6419753086419762E-2</v>
      </c>
      <c r="BH146">
        <v>0</v>
      </c>
      <c r="BI146">
        <v>0</v>
      </c>
      <c r="BJ146">
        <v>0</v>
      </c>
      <c r="BK146">
        <v>1</v>
      </c>
      <c r="BL146">
        <v>0.33333333333333331</v>
      </c>
      <c r="BM146">
        <v>0.1111111111111111</v>
      </c>
      <c r="BN146">
        <v>15000</v>
      </c>
      <c r="BO146" s="10">
        <v>15067.83195970696</v>
      </c>
      <c r="BP146" s="10">
        <v>17771.101286615361</v>
      </c>
      <c r="BQ146" s="8">
        <f t="shared" si="8"/>
        <v>-67.831959706960333</v>
      </c>
      <c r="BR146" s="8">
        <f t="shared" si="9"/>
        <v>-2771.1012866153615</v>
      </c>
      <c r="BS146" s="5">
        <f t="shared" si="10"/>
        <v>-4.5017730412942256E-3</v>
      </c>
      <c r="BT146" s="5">
        <f t="shared" si="11"/>
        <v>-0.18474008577435744</v>
      </c>
    </row>
    <row r="147" spans="1:72" hidden="1" x14ac:dyDescent="0.3">
      <c r="A147">
        <v>0.5625</v>
      </c>
      <c r="B147">
        <v>1</v>
      </c>
      <c r="C147">
        <v>1</v>
      </c>
      <c r="D147">
        <v>0</v>
      </c>
      <c r="E147">
        <v>0</v>
      </c>
      <c r="F147">
        <v>0.35714285714285721</v>
      </c>
      <c r="G147">
        <v>0.32098765432098769</v>
      </c>
      <c r="H147">
        <v>0</v>
      </c>
      <c r="I147">
        <v>0</v>
      </c>
      <c r="J147">
        <v>0</v>
      </c>
      <c r="K147">
        <v>0.31640625</v>
      </c>
      <c r="L147">
        <v>0.5625</v>
      </c>
      <c r="M147">
        <v>0.5625</v>
      </c>
      <c r="N147">
        <v>0</v>
      </c>
      <c r="O147">
        <v>0</v>
      </c>
      <c r="P147">
        <v>0.20089285714285721</v>
      </c>
      <c r="Q147">
        <v>0.18055555555555561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0.35714285714285721</v>
      </c>
      <c r="Z147">
        <v>0.32098765432098769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0.35714285714285721</v>
      </c>
      <c r="AH147">
        <v>0.32098765432098769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0.1275510204081633</v>
      </c>
      <c r="AZ147">
        <v>0.1146384479717814</v>
      </c>
      <c r="BA147">
        <v>0</v>
      </c>
      <c r="BB147">
        <v>0</v>
      </c>
      <c r="BC147">
        <v>0</v>
      </c>
      <c r="BD147">
        <v>0.1030330742264899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23000</v>
      </c>
      <c r="BO147" s="10">
        <v>23589.459640033161</v>
      </c>
      <c r="BP147" s="10">
        <v>25013.464161627431</v>
      </c>
      <c r="BQ147" s="8">
        <f t="shared" si="8"/>
        <v>-589.45964003316112</v>
      </c>
      <c r="BR147" s="8">
        <f t="shared" si="9"/>
        <v>-2013.4641616274312</v>
      </c>
      <c r="BS147" s="5">
        <f t="shared" si="10"/>
        <v>-2.4988263785101796E-2</v>
      </c>
      <c r="BT147" s="5">
        <f t="shared" si="11"/>
        <v>-8.7541920070757881E-2</v>
      </c>
    </row>
    <row r="148" spans="1:72" hidden="1" x14ac:dyDescent="0.3">
      <c r="A148">
        <v>1</v>
      </c>
      <c r="B148">
        <v>1</v>
      </c>
      <c r="C148">
        <v>0</v>
      </c>
      <c r="D148">
        <v>0</v>
      </c>
      <c r="E148">
        <v>0</v>
      </c>
      <c r="F148">
        <v>0.57142857142857162</v>
      </c>
      <c r="G148">
        <v>4.9382716049382713E-2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0.57142857142857162</v>
      </c>
      <c r="Q148">
        <v>4.9382716049382713E-2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0.57142857142857162</v>
      </c>
      <c r="Z148">
        <v>4.9382716049382713E-2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0.32653061224489821</v>
      </c>
      <c r="AZ148">
        <v>2.8218694885361561E-2</v>
      </c>
      <c r="BA148">
        <v>0</v>
      </c>
      <c r="BB148">
        <v>0</v>
      </c>
      <c r="BC148">
        <v>0</v>
      </c>
      <c r="BD148">
        <v>2.4386526444139609E-3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25000</v>
      </c>
      <c r="BO148" s="10">
        <v>24861.713286713279</v>
      </c>
      <c r="BP148" s="10">
        <v>27085.177491667979</v>
      </c>
      <c r="BQ148" s="8">
        <f t="shared" si="8"/>
        <v>138.28671328672135</v>
      </c>
      <c r="BR148" s="8">
        <f t="shared" si="9"/>
        <v>-2085.1774916679788</v>
      </c>
      <c r="BS148" s="5">
        <f t="shared" si="10"/>
        <v>5.5622358641158184E-3</v>
      </c>
      <c r="BT148" s="5">
        <f t="shared" si="11"/>
        <v>-8.3407099666719151E-2</v>
      </c>
    </row>
    <row r="149" spans="1:72" hidden="1" x14ac:dyDescent="0.3">
      <c r="A149">
        <v>0.9375</v>
      </c>
      <c r="B149">
        <v>1</v>
      </c>
      <c r="C149">
        <v>1</v>
      </c>
      <c r="D149">
        <v>0</v>
      </c>
      <c r="E149">
        <v>0</v>
      </c>
      <c r="F149">
        <v>0.54761904761904789</v>
      </c>
      <c r="G149">
        <v>0.32098765432098769</v>
      </c>
      <c r="H149">
        <v>1</v>
      </c>
      <c r="I149">
        <v>0</v>
      </c>
      <c r="J149">
        <v>0.33333333333333331</v>
      </c>
      <c r="K149">
        <v>0.87890625</v>
      </c>
      <c r="L149">
        <v>0.9375</v>
      </c>
      <c r="M149">
        <v>0.9375</v>
      </c>
      <c r="N149">
        <v>0</v>
      </c>
      <c r="O149">
        <v>0</v>
      </c>
      <c r="P149">
        <v>0.51339285714285743</v>
      </c>
      <c r="Q149">
        <v>0.30092592592592599</v>
      </c>
      <c r="R149">
        <v>0.9375</v>
      </c>
      <c r="S149">
        <v>0</v>
      </c>
      <c r="T149">
        <v>0.3125</v>
      </c>
      <c r="U149">
        <v>1</v>
      </c>
      <c r="V149">
        <v>1</v>
      </c>
      <c r="W149">
        <v>0</v>
      </c>
      <c r="X149">
        <v>0</v>
      </c>
      <c r="Y149">
        <v>0.54761904761904789</v>
      </c>
      <c r="Z149">
        <v>0.32098765432098769</v>
      </c>
      <c r="AA149">
        <v>1</v>
      </c>
      <c r="AB149">
        <v>0</v>
      </c>
      <c r="AC149">
        <v>0.33333333333333331</v>
      </c>
      <c r="AD149">
        <v>1</v>
      </c>
      <c r="AE149">
        <v>0</v>
      </c>
      <c r="AF149">
        <v>0</v>
      </c>
      <c r="AG149">
        <v>0.54761904761904789</v>
      </c>
      <c r="AH149">
        <v>0.32098765432098769</v>
      </c>
      <c r="AI149">
        <v>1</v>
      </c>
      <c r="AJ149">
        <v>0</v>
      </c>
      <c r="AK149">
        <v>0.33333333333333331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0.29988662131519311</v>
      </c>
      <c r="AZ149">
        <v>0.17577895355673151</v>
      </c>
      <c r="BA149">
        <v>0.54761904761904789</v>
      </c>
      <c r="BB149">
        <v>0</v>
      </c>
      <c r="BC149">
        <v>0.18253968253968261</v>
      </c>
      <c r="BD149">
        <v>0.1030330742264899</v>
      </c>
      <c r="BE149">
        <v>0.32098765432098769</v>
      </c>
      <c r="BF149">
        <v>0</v>
      </c>
      <c r="BG149">
        <v>0.10699588477366261</v>
      </c>
      <c r="BH149">
        <v>1</v>
      </c>
      <c r="BI149">
        <v>0</v>
      </c>
      <c r="BJ149">
        <v>0.33333333333333331</v>
      </c>
      <c r="BK149">
        <v>0</v>
      </c>
      <c r="BL149">
        <v>0</v>
      </c>
      <c r="BM149">
        <v>0.1111111111111111</v>
      </c>
      <c r="BN149">
        <v>29000</v>
      </c>
      <c r="BO149" s="10">
        <v>28639.582070707071</v>
      </c>
      <c r="BP149" s="10">
        <v>28870.035823501032</v>
      </c>
      <c r="BQ149" s="8">
        <f t="shared" si="8"/>
        <v>360.41792929292933</v>
      </c>
      <c r="BR149" s="8">
        <f t="shared" si="9"/>
        <v>129.9641764989683</v>
      </c>
      <c r="BS149" s="5">
        <f t="shared" si="10"/>
        <v>1.2584608546420423E-2</v>
      </c>
      <c r="BT149" s="5">
        <f t="shared" si="11"/>
        <v>4.481523327550631E-3</v>
      </c>
    </row>
    <row r="150" spans="1:72" x14ac:dyDescent="0.3">
      <c r="BS150" s="5"/>
      <c r="BT150" s="5"/>
    </row>
    <row r="151" spans="1:72" x14ac:dyDescent="0.3">
      <c r="BS151" s="5"/>
      <c r="BT151" s="5"/>
    </row>
    <row r="152" spans="1:72" x14ac:dyDescent="0.3">
      <c r="BQ152" s="8">
        <f>SUM(BQ2:BQ149)</f>
        <v>-15120.16334862678</v>
      </c>
      <c r="BR152" s="8">
        <f>SUM(BR2:BR149)</f>
        <v>-19859.64102190411</v>
      </c>
      <c r="BS152" s="5"/>
      <c r="BT152" s="5"/>
    </row>
    <row r="153" spans="1:72" x14ac:dyDescent="0.3">
      <c r="BN153" s="4">
        <f>AVERAGE(BN2:BN149)</f>
        <v>24216.216216216217</v>
      </c>
      <c r="BO153" s="4">
        <f>AVERAGE(BO2:BO149)</f>
        <v>24318.379482085318</v>
      </c>
      <c r="BP153" s="4">
        <f>AVERAGE(BP2:BP149)</f>
        <v>24350.402979877719</v>
      </c>
      <c r="BQ153" s="3">
        <f>AVERAGE(BQ2:BQ149)</f>
        <v>-102.16326586909986</v>
      </c>
      <c r="BR153" s="3">
        <f>AVERAGE(BR2:BR149)</f>
        <v>-134.18676366151425</v>
      </c>
      <c r="BS153" s="5"/>
      <c r="BT153" s="5"/>
    </row>
    <row r="154" spans="1:72" x14ac:dyDescent="0.3">
      <c r="BS154" s="5"/>
      <c r="BT154" s="5"/>
    </row>
    <row r="155" spans="1:72" x14ac:dyDescent="0.3">
      <c r="BS155" s="5"/>
      <c r="BT155" s="5"/>
    </row>
    <row r="156" spans="1:72" x14ac:dyDescent="0.3">
      <c r="BS156" s="5"/>
      <c r="BT156" s="5"/>
    </row>
    <row r="157" spans="1:72" x14ac:dyDescent="0.3">
      <c r="BS157" s="5"/>
      <c r="BT157" s="5"/>
    </row>
    <row r="158" spans="1:72" x14ac:dyDescent="0.3">
      <c r="BS158" s="5"/>
      <c r="BT158" s="5"/>
    </row>
    <row r="159" spans="1:72" x14ac:dyDescent="0.3">
      <c r="BS159" s="5"/>
      <c r="BT159" s="5"/>
    </row>
    <row r="160" spans="1:72" x14ac:dyDescent="0.3">
      <c r="BS160" s="5"/>
      <c r="BT160" s="5"/>
    </row>
    <row r="161" spans="71:72" x14ac:dyDescent="0.3">
      <c r="BS161" s="5"/>
      <c r="BT161" s="5"/>
    </row>
    <row r="162" spans="71:72" x14ac:dyDescent="0.3">
      <c r="BS162" s="5"/>
      <c r="BT162" s="5"/>
    </row>
    <row r="163" spans="71:72" x14ac:dyDescent="0.3">
      <c r="BS163" s="5"/>
      <c r="BT163" s="5"/>
    </row>
    <row r="164" spans="71:72" x14ac:dyDescent="0.3">
      <c r="BS164" s="5"/>
      <c r="BT164" s="5"/>
    </row>
    <row r="165" spans="71:72" x14ac:dyDescent="0.3">
      <c r="BS165" s="5"/>
      <c r="BT165" s="5"/>
    </row>
    <row r="166" spans="71:72" x14ac:dyDescent="0.3">
      <c r="BS166" s="5"/>
      <c r="BT166" s="5"/>
    </row>
    <row r="167" spans="71:72" x14ac:dyDescent="0.3">
      <c r="BS167" s="5"/>
      <c r="BT167" s="5"/>
    </row>
    <row r="168" spans="71:72" x14ac:dyDescent="0.3">
      <c r="BS168" s="5"/>
      <c r="BT168" s="5"/>
    </row>
    <row r="169" spans="71:72" x14ac:dyDescent="0.3">
      <c r="BS169" s="5"/>
      <c r="BT169" s="5"/>
    </row>
    <row r="170" spans="71:72" x14ac:dyDescent="0.3">
      <c r="BS170" s="5"/>
      <c r="BT170" s="5"/>
    </row>
    <row r="171" spans="71:72" x14ac:dyDescent="0.3">
      <c r="BS171" s="5"/>
      <c r="BT171" s="5"/>
    </row>
    <row r="172" spans="71:72" x14ac:dyDescent="0.3">
      <c r="BS172" s="5"/>
      <c r="BT172" s="5"/>
    </row>
    <row r="173" spans="71:72" x14ac:dyDescent="0.3">
      <c r="BS173" s="5"/>
      <c r="BT173" s="5"/>
    </row>
    <row r="174" spans="71:72" x14ac:dyDescent="0.3">
      <c r="BS174" s="5"/>
      <c r="BT174" s="5"/>
    </row>
    <row r="175" spans="71:72" x14ac:dyDescent="0.3">
      <c r="BS175" s="5"/>
      <c r="BT175" s="5"/>
    </row>
    <row r="176" spans="71:72" x14ac:dyDescent="0.3">
      <c r="BS176" s="5"/>
      <c r="BT176" s="5"/>
    </row>
    <row r="177" spans="71:72" x14ac:dyDescent="0.3">
      <c r="BS177" s="5"/>
      <c r="BT177" s="5"/>
    </row>
    <row r="178" spans="71:72" x14ac:dyDescent="0.3">
      <c r="BS178" s="5"/>
      <c r="BT178" s="5"/>
    </row>
    <row r="179" spans="71:72" x14ac:dyDescent="0.3">
      <c r="BS179" s="5"/>
      <c r="BT179" s="5"/>
    </row>
    <row r="180" spans="71:72" x14ac:dyDescent="0.3">
      <c r="BS180" s="5"/>
      <c r="BT180" s="5"/>
    </row>
    <row r="181" spans="71:72" x14ac:dyDescent="0.3">
      <c r="BS181" s="5"/>
      <c r="BT181" s="5"/>
    </row>
    <row r="182" spans="71:72" x14ac:dyDescent="0.3">
      <c r="BS182" s="5"/>
      <c r="BT182" s="5"/>
    </row>
    <row r="183" spans="71:72" x14ac:dyDescent="0.3">
      <c r="BS183" s="5"/>
      <c r="BT183" s="5"/>
    </row>
    <row r="184" spans="71:72" x14ac:dyDescent="0.3">
      <c r="BS184" s="5"/>
      <c r="BT184" s="5"/>
    </row>
    <row r="185" spans="71:72" x14ac:dyDescent="0.3">
      <c r="BS185" s="5"/>
      <c r="BT185" s="5"/>
    </row>
    <row r="186" spans="71:72" x14ac:dyDescent="0.3">
      <c r="BS186" s="5"/>
      <c r="BT186" s="5"/>
    </row>
    <row r="187" spans="71:72" x14ac:dyDescent="0.3">
      <c r="BS187" s="5"/>
      <c r="BT187" s="5"/>
    </row>
    <row r="188" spans="71:72" x14ac:dyDescent="0.3">
      <c r="BS188" s="5"/>
      <c r="BT188" s="5"/>
    </row>
    <row r="189" spans="71:72" x14ac:dyDescent="0.3">
      <c r="BS189" s="5"/>
      <c r="BT189" s="5"/>
    </row>
    <row r="190" spans="71:72" x14ac:dyDescent="0.3">
      <c r="BS190" s="5"/>
      <c r="BT190" s="5"/>
    </row>
    <row r="191" spans="71:72" x14ac:dyDescent="0.3">
      <c r="BS191" s="5"/>
      <c r="BT191" s="5"/>
    </row>
    <row r="192" spans="71:72" x14ac:dyDescent="0.3">
      <c r="BS192" s="5"/>
      <c r="BT192" s="5"/>
    </row>
    <row r="193" spans="71:72" x14ac:dyDescent="0.3">
      <c r="BS193" s="5"/>
      <c r="BT193" s="5"/>
    </row>
    <row r="194" spans="71:72" x14ac:dyDescent="0.3">
      <c r="BS194" s="5"/>
      <c r="BT194" s="5"/>
    </row>
    <row r="195" spans="71:72" x14ac:dyDescent="0.3">
      <c r="BS195" s="5"/>
      <c r="BT195" s="5"/>
    </row>
    <row r="196" spans="71:72" x14ac:dyDescent="0.3">
      <c r="BS196" s="5"/>
      <c r="BT196" s="5"/>
    </row>
    <row r="197" spans="71:72" x14ac:dyDescent="0.3">
      <c r="BS197" s="5"/>
      <c r="BT197" s="5"/>
    </row>
    <row r="198" spans="71:72" x14ac:dyDescent="0.3">
      <c r="BS198" s="5"/>
      <c r="BT198" s="5"/>
    </row>
    <row r="199" spans="71:72" x14ac:dyDescent="0.3">
      <c r="BS199" s="5"/>
      <c r="BT199" s="5"/>
    </row>
    <row r="200" spans="71:72" x14ac:dyDescent="0.3">
      <c r="BS200" s="5"/>
      <c r="BT200" s="5"/>
    </row>
    <row r="201" spans="71:72" x14ac:dyDescent="0.3">
      <c r="BS201" s="5"/>
      <c r="BT201" s="5"/>
    </row>
    <row r="202" spans="71:72" x14ac:dyDescent="0.3">
      <c r="BS202" s="5"/>
      <c r="BT202" s="5"/>
    </row>
    <row r="203" spans="71:72" x14ac:dyDescent="0.3">
      <c r="BS203" s="5"/>
      <c r="BT203" s="5"/>
    </row>
    <row r="204" spans="71:72" x14ac:dyDescent="0.3">
      <c r="BS204" s="5"/>
      <c r="BT204" s="5"/>
    </row>
    <row r="205" spans="71:72" x14ac:dyDescent="0.3">
      <c r="BS205" s="5"/>
      <c r="BT205" s="5"/>
    </row>
    <row r="206" spans="71:72" x14ac:dyDescent="0.3">
      <c r="BS206" s="5"/>
      <c r="BT206" s="5"/>
    </row>
    <row r="207" spans="71:72" x14ac:dyDescent="0.3">
      <c r="BS207" s="5"/>
      <c r="BT207" s="5"/>
    </row>
    <row r="208" spans="71:72" x14ac:dyDescent="0.3">
      <c r="BS208" s="5"/>
      <c r="BT208" s="5"/>
    </row>
    <row r="209" spans="71:72" x14ac:dyDescent="0.3">
      <c r="BS209" s="5"/>
      <c r="BT209" s="5"/>
    </row>
    <row r="210" spans="71:72" x14ac:dyDescent="0.3">
      <c r="BS210" s="5"/>
      <c r="BT210" s="5"/>
    </row>
    <row r="211" spans="71:72" x14ac:dyDescent="0.3">
      <c r="BS211" s="5"/>
      <c r="BT211" s="5"/>
    </row>
    <row r="212" spans="71:72" x14ac:dyDescent="0.3">
      <c r="BS212" s="5"/>
      <c r="BT212" s="5"/>
    </row>
    <row r="213" spans="71:72" x14ac:dyDescent="0.3">
      <c r="BS213" s="5"/>
      <c r="BT213" s="5"/>
    </row>
    <row r="214" spans="71:72" x14ac:dyDescent="0.3">
      <c r="BS214" s="5"/>
      <c r="BT214" s="5"/>
    </row>
    <row r="215" spans="71:72" x14ac:dyDescent="0.3">
      <c r="BS215" s="5"/>
      <c r="BT215" s="5"/>
    </row>
    <row r="216" spans="71:72" x14ac:dyDescent="0.3">
      <c r="BS216" s="5"/>
      <c r="BT216" s="5"/>
    </row>
    <row r="217" spans="71:72" x14ac:dyDescent="0.3">
      <c r="BS217" s="5"/>
      <c r="BT217" s="5"/>
    </row>
    <row r="218" spans="71:72" x14ac:dyDescent="0.3">
      <c r="BS218" s="5"/>
      <c r="BT218" s="5"/>
    </row>
    <row r="219" spans="71:72" x14ac:dyDescent="0.3">
      <c r="BS219" s="5"/>
      <c r="BT219" s="5"/>
    </row>
    <row r="220" spans="71:72" x14ac:dyDescent="0.3">
      <c r="BS220" s="5"/>
      <c r="BT220" s="5"/>
    </row>
    <row r="221" spans="71:72" x14ac:dyDescent="0.3">
      <c r="BS221" s="5"/>
      <c r="BT221" s="5"/>
    </row>
    <row r="222" spans="71:72" x14ac:dyDescent="0.3">
      <c r="BS222" s="5"/>
      <c r="BT222" s="5"/>
    </row>
    <row r="223" spans="71:72" x14ac:dyDescent="0.3">
      <c r="BS223" s="5"/>
      <c r="BT223" s="5"/>
    </row>
    <row r="224" spans="71:72" x14ac:dyDescent="0.3">
      <c r="BS224" s="5"/>
      <c r="BT224" s="5"/>
    </row>
    <row r="225" spans="71:72" x14ac:dyDescent="0.3">
      <c r="BS225" s="5"/>
      <c r="BT225" s="5"/>
    </row>
    <row r="226" spans="71:72" x14ac:dyDescent="0.3">
      <c r="BS226" s="5"/>
      <c r="BT226" s="5"/>
    </row>
    <row r="227" spans="71:72" x14ac:dyDescent="0.3">
      <c r="BS227" s="5"/>
      <c r="BT227" s="5"/>
    </row>
    <row r="228" spans="71:72" x14ac:dyDescent="0.3">
      <c r="BS228" s="5"/>
      <c r="BT228" s="5"/>
    </row>
    <row r="229" spans="71:72" x14ac:dyDescent="0.3">
      <c r="BS229" s="5"/>
      <c r="BT229" s="5"/>
    </row>
    <row r="230" spans="71:72" x14ac:dyDescent="0.3">
      <c r="BS230" s="5"/>
      <c r="BT230" s="5"/>
    </row>
    <row r="231" spans="71:72" x14ac:dyDescent="0.3">
      <c r="BS231" s="5"/>
      <c r="BT231" s="5"/>
    </row>
    <row r="232" spans="71:72" x14ac:dyDescent="0.3">
      <c r="BS232" s="5"/>
      <c r="BT232" s="5"/>
    </row>
    <row r="233" spans="71:72" x14ac:dyDescent="0.3">
      <c r="BS233" s="5"/>
      <c r="BT233" s="5"/>
    </row>
    <row r="234" spans="71:72" x14ac:dyDescent="0.3">
      <c r="BS234" s="5"/>
      <c r="BT234" s="5"/>
    </row>
    <row r="235" spans="71:72" x14ac:dyDescent="0.3">
      <c r="BS235" s="5"/>
      <c r="BT235" s="5"/>
    </row>
    <row r="236" spans="71:72" x14ac:dyDescent="0.3">
      <c r="BS236" s="5"/>
      <c r="BT236" s="5"/>
    </row>
    <row r="237" spans="71:72" x14ac:dyDescent="0.3">
      <c r="BS237" s="5"/>
      <c r="BT237" s="5"/>
    </row>
    <row r="238" spans="71:72" x14ac:dyDescent="0.3">
      <c r="BS238" s="5"/>
      <c r="BT238" s="5"/>
    </row>
    <row r="239" spans="71:72" x14ac:dyDescent="0.3">
      <c r="BS239" s="5"/>
      <c r="BT239" s="5"/>
    </row>
    <row r="240" spans="71:72" x14ac:dyDescent="0.3">
      <c r="BS240" s="5"/>
      <c r="BT240" s="5"/>
    </row>
    <row r="241" spans="71:72" x14ac:dyDescent="0.3">
      <c r="BS241" s="5"/>
      <c r="BT241" s="5"/>
    </row>
    <row r="242" spans="71:72" x14ac:dyDescent="0.3">
      <c r="BS242" s="5"/>
      <c r="BT242" s="5"/>
    </row>
    <row r="243" spans="71:72" x14ac:dyDescent="0.3">
      <c r="BS243" s="5"/>
      <c r="BT243" s="5"/>
    </row>
    <row r="244" spans="71:72" x14ac:dyDescent="0.3">
      <c r="BS244" s="5"/>
      <c r="BT244" s="5"/>
    </row>
    <row r="245" spans="71:72" x14ac:dyDescent="0.3">
      <c r="BS245" s="5"/>
      <c r="BT245" s="5"/>
    </row>
    <row r="246" spans="71:72" x14ac:dyDescent="0.3">
      <c r="BS246" s="5"/>
      <c r="BT246" s="5"/>
    </row>
    <row r="247" spans="71:72" x14ac:dyDescent="0.3">
      <c r="BS247" s="5"/>
      <c r="BT247" s="5"/>
    </row>
    <row r="248" spans="71:72" x14ac:dyDescent="0.3">
      <c r="BS248" s="5"/>
      <c r="BT248" s="5"/>
    </row>
    <row r="249" spans="71:72" x14ac:dyDescent="0.3">
      <c r="BS249" s="5"/>
      <c r="BT249" s="5"/>
    </row>
    <row r="250" spans="71:72" x14ac:dyDescent="0.3">
      <c r="BS250" s="5"/>
      <c r="BT250" s="5"/>
    </row>
    <row r="251" spans="71:72" x14ac:dyDescent="0.3">
      <c r="BS251" s="5"/>
      <c r="BT251" s="5"/>
    </row>
    <row r="252" spans="71:72" x14ac:dyDescent="0.3">
      <c r="BS252" s="5"/>
      <c r="BT252" s="5"/>
    </row>
    <row r="253" spans="71:72" x14ac:dyDescent="0.3">
      <c r="BS253" s="5"/>
      <c r="BT253" s="5"/>
    </row>
    <row r="254" spans="71:72" x14ac:dyDescent="0.3">
      <c r="BS254" s="5"/>
      <c r="BT254" s="5"/>
    </row>
    <row r="255" spans="71:72" x14ac:dyDescent="0.3">
      <c r="BS255" s="5"/>
      <c r="BT255" s="5"/>
    </row>
    <row r="256" spans="71:72" x14ac:dyDescent="0.3">
      <c r="BS256" s="5"/>
      <c r="BT256" s="5"/>
    </row>
    <row r="257" spans="71:72" x14ac:dyDescent="0.3">
      <c r="BS257" s="5"/>
      <c r="BT257" s="5"/>
    </row>
    <row r="258" spans="71:72" x14ac:dyDescent="0.3">
      <c r="BS258" s="5"/>
      <c r="BT258" s="5"/>
    </row>
    <row r="259" spans="71:72" x14ac:dyDescent="0.3">
      <c r="BS259" s="5"/>
      <c r="BT259" s="5"/>
    </row>
    <row r="260" spans="71:72" x14ac:dyDescent="0.3">
      <c r="BS260" s="5"/>
      <c r="BT260" s="5"/>
    </row>
    <row r="261" spans="71:72" x14ac:dyDescent="0.3">
      <c r="BS261" s="5"/>
      <c r="BT261" s="5"/>
    </row>
    <row r="262" spans="71:72" x14ac:dyDescent="0.3">
      <c r="BS262" s="5"/>
      <c r="BT262" s="5"/>
    </row>
    <row r="263" spans="71:72" x14ac:dyDescent="0.3">
      <c r="BS263" s="5"/>
      <c r="BT263" s="5"/>
    </row>
    <row r="264" spans="71:72" x14ac:dyDescent="0.3">
      <c r="BS264" s="5"/>
      <c r="BT264" s="5"/>
    </row>
    <row r="265" spans="71:72" x14ac:dyDescent="0.3">
      <c r="BS265" s="5"/>
      <c r="BT265" s="5"/>
    </row>
    <row r="266" spans="71:72" x14ac:dyDescent="0.3">
      <c r="BS266" s="5"/>
      <c r="BT266" s="5"/>
    </row>
    <row r="267" spans="71:72" x14ac:dyDescent="0.3">
      <c r="BS267" s="5"/>
      <c r="BT267" s="5"/>
    </row>
    <row r="268" spans="71:72" x14ac:dyDescent="0.3">
      <c r="BS268" s="5"/>
      <c r="BT268" s="5"/>
    </row>
    <row r="269" spans="71:72" x14ac:dyDescent="0.3">
      <c r="BS269" s="5"/>
      <c r="BT269" s="5"/>
    </row>
    <row r="270" spans="71:72" x14ac:dyDescent="0.3">
      <c r="BS270" s="5"/>
      <c r="BT270" s="5"/>
    </row>
    <row r="271" spans="71:72" x14ac:dyDescent="0.3">
      <c r="BS271" s="5"/>
      <c r="BT271" s="5"/>
    </row>
    <row r="272" spans="71:72" x14ac:dyDescent="0.3">
      <c r="BS272" s="5"/>
      <c r="BT272" s="5"/>
    </row>
    <row r="273" spans="71:72" x14ac:dyDescent="0.3">
      <c r="BS273" s="5"/>
      <c r="BT273" s="5"/>
    </row>
    <row r="274" spans="71:72" x14ac:dyDescent="0.3">
      <c r="BS274" s="5"/>
      <c r="BT274" s="5"/>
    </row>
    <row r="275" spans="71:72" x14ac:dyDescent="0.3">
      <c r="BS275" s="5"/>
      <c r="BT275" s="5"/>
    </row>
    <row r="276" spans="71:72" x14ac:dyDescent="0.3">
      <c r="BS276" s="5"/>
      <c r="BT276" s="5"/>
    </row>
    <row r="277" spans="71:72" x14ac:dyDescent="0.3">
      <c r="BS277" s="5"/>
      <c r="BT277" s="5"/>
    </row>
    <row r="278" spans="71:72" x14ac:dyDescent="0.3">
      <c r="BS278" s="5"/>
      <c r="BT278" s="5"/>
    </row>
    <row r="279" spans="71:72" x14ac:dyDescent="0.3">
      <c r="BS279" s="5"/>
      <c r="BT279" s="5"/>
    </row>
    <row r="280" spans="71:72" x14ac:dyDescent="0.3">
      <c r="BS280" s="5"/>
      <c r="BT280" s="5"/>
    </row>
    <row r="281" spans="71:72" x14ac:dyDescent="0.3">
      <c r="BS281" s="5"/>
      <c r="BT281" s="5"/>
    </row>
    <row r="282" spans="71:72" x14ac:dyDescent="0.3">
      <c r="BS282" s="5"/>
      <c r="BT282" s="5"/>
    </row>
    <row r="283" spans="71:72" x14ac:dyDescent="0.3">
      <c r="BS283" s="5"/>
      <c r="BT283" s="5"/>
    </row>
    <row r="284" spans="71:72" x14ac:dyDescent="0.3">
      <c r="BS284" s="5"/>
      <c r="BT284" s="5"/>
    </row>
    <row r="285" spans="71:72" x14ac:dyDescent="0.3">
      <c r="BS285" s="5"/>
      <c r="BT285" s="5"/>
    </row>
    <row r="286" spans="71:72" x14ac:dyDescent="0.3">
      <c r="BS286" s="5"/>
      <c r="BT286" s="5"/>
    </row>
    <row r="287" spans="71:72" x14ac:dyDescent="0.3">
      <c r="BS287" s="5"/>
      <c r="BT287" s="5"/>
    </row>
    <row r="288" spans="71:72" x14ac:dyDescent="0.3">
      <c r="BS288" s="5"/>
      <c r="BT288" s="5"/>
    </row>
    <row r="289" spans="71:72" x14ac:dyDescent="0.3">
      <c r="BS289" s="5"/>
      <c r="BT289" s="5"/>
    </row>
    <row r="290" spans="71:72" x14ac:dyDescent="0.3">
      <c r="BS290" s="5"/>
      <c r="BT290" s="5"/>
    </row>
    <row r="291" spans="71:72" x14ac:dyDescent="0.3">
      <c r="BS291" s="5"/>
      <c r="BT291" s="5"/>
    </row>
    <row r="292" spans="71:72" x14ac:dyDescent="0.3">
      <c r="BS292" s="5"/>
      <c r="BT292" s="5"/>
    </row>
    <row r="293" spans="71:72" x14ac:dyDescent="0.3">
      <c r="BS293" s="5"/>
      <c r="BT293" s="5"/>
    </row>
    <row r="294" spans="71:72" x14ac:dyDescent="0.3">
      <c r="BS294" s="5"/>
      <c r="BT294" s="5"/>
    </row>
    <row r="295" spans="71:72" x14ac:dyDescent="0.3">
      <c r="BS295" s="5"/>
      <c r="BT295" s="5"/>
    </row>
    <row r="296" spans="71:72" x14ac:dyDescent="0.3">
      <c r="BS296" s="5"/>
      <c r="BT296" s="5"/>
    </row>
    <row r="297" spans="71:72" x14ac:dyDescent="0.3">
      <c r="BS297" s="5"/>
      <c r="BT297" s="5"/>
    </row>
    <row r="298" spans="71:72" x14ac:dyDescent="0.3">
      <c r="BS298" s="5"/>
      <c r="BT298" s="5"/>
    </row>
    <row r="299" spans="71:72" x14ac:dyDescent="0.3">
      <c r="BS299" s="5"/>
      <c r="BT299" s="5"/>
    </row>
    <row r="300" spans="71:72" x14ac:dyDescent="0.3">
      <c r="BS300" s="5"/>
      <c r="BT300" s="5"/>
    </row>
    <row r="301" spans="71:72" x14ac:dyDescent="0.3">
      <c r="BS301" s="5"/>
      <c r="BT301" s="5"/>
    </row>
    <row r="302" spans="71:72" x14ac:dyDescent="0.3">
      <c r="BS302" s="5"/>
      <c r="BT302" s="5"/>
    </row>
    <row r="303" spans="71:72" x14ac:dyDescent="0.3">
      <c r="BS303" s="5"/>
      <c r="BT303" s="5"/>
    </row>
    <row r="304" spans="71:72" x14ac:dyDescent="0.3">
      <c r="BS304" s="5"/>
      <c r="BT304" s="5"/>
    </row>
    <row r="305" spans="71:72" x14ac:dyDescent="0.3">
      <c r="BS305" s="5"/>
      <c r="BT305" s="5"/>
    </row>
    <row r="306" spans="71:72" x14ac:dyDescent="0.3">
      <c r="BS306" s="5"/>
      <c r="BT306" s="5"/>
    </row>
    <row r="307" spans="71:72" x14ac:dyDescent="0.3">
      <c r="BS307" s="5"/>
      <c r="BT307" s="5"/>
    </row>
    <row r="308" spans="71:72" x14ac:dyDescent="0.3">
      <c r="BS308" s="5"/>
      <c r="BT308" s="5"/>
    </row>
    <row r="309" spans="71:72" x14ac:dyDescent="0.3">
      <c r="BS309" s="5"/>
      <c r="BT309" s="5"/>
    </row>
    <row r="310" spans="71:72" x14ac:dyDescent="0.3">
      <c r="BS310" s="5"/>
      <c r="BT310" s="5"/>
    </row>
    <row r="311" spans="71:72" x14ac:dyDescent="0.3">
      <c r="BS311" s="5"/>
      <c r="BT311" s="5"/>
    </row>
    <row r="312" spans="71:72" x14ac:dyDescent="0.3">
      <c r="BS312" s="5"/>
      <c r="BT312" s="5"/>
    </row>
    <row r="313" spans="71:72" x14ac:dyDescent="0.3">
      <c r="BS313" s="5"/>
      <c r="BT313" s="5"/>
    </row>
    <row r="314" spans="71:72" x14ac:dyDescent="0.3">
      <c r="BS314" s="5"/>
      <c r="BT314" s="5"/>
    </row>
    <row r="315" spans="71:72" x14ac:dyDescent="0.3">
      <c r="BS315" s="5"/>
      <c r="BT315" s="5"/>
    </row>
    <row r="316" spans="71:72" x14ac:dyDescent="0.3">
      <c r="BS316" s="5"/>
      <c r="BT316" s="5"/>
    </row>
    <row r="317" spans="71:72" x14ac:dyDescent="0.3">
      <c r="BS317" s="5"/>
      <c r="BT317" s="5"/>
    </row>
    <row r="318" spans="71:72" x14ac:dyDescent="0.3">
      <c r="BS318" s="5"/>
      <c r="BT318" s="5"/>
    </row>
    <row r="319" spans="71:72" x14ac:dyDescent="0.3">
      <c r="BS319" s="5"/>
      <c r="BT319" s="5"/>
    </row>
    <row r="320" spans="71:72" x14ac:dyDescent="0.3">
      <c r="BS320" s="5"/>
      <c r="BT320" s="5"/>
    </row>
    <row r="321" spans="71:72" x14ac:dyDescent="0.3">
      <c r="BS321" s="5"/>
      <c r="BT321" s="5"/>
    </row>
    <row r="322" spans="71:72" x14ac:dyDescent="0.3">
      <c r="BS322" s="5"/>
      <c r="BT322" s="5"/>
    </row>
    <row r="323" spans="71:72" x14ac:dyDescent="0.3">
      <c r="BS323" s="5"/>
      <c r="BT323" s="5"/>
    </row>
    <row r="324" spans="71:72" x14ac:dyDescent="0.3">
      <c r="BS324" s="5"/>
      <c r="BT324" s="5"/>
    </row>
    <row r="325" spans="71:72" x14ac:dyDescent="0.3">
      <c r="BS325" s="5"/>
      <c r="BT325" s="5"/>
    </row>
    <row r="326" spans="71:72" x14ac:dyDescent="0.3">
      <c r="BS326" s="5"/>
      <c r="BT326" s="5"/>
    </row>
    <row r="327" spans="71:72" x14ac:dyDescent="0.3">
      <c r="BS327" s="5"/>
      <c r="BT327" s="5"/>
    </row>
    <row r="328" spans="71:72" x14ac:dyDescent="0.3">
      <c r="BS328" s="5"/>
      <c r="BT328" s="5"/>
    </row>
    <row r="329" spans="71:72" x14ac:dyDescent="0.3">
      <c r="BS329" s="5"/>
      <c r="BT329" s="5"/>
    </row>
    <row r="330" spans="71:72" x14ac:dyDescent="0.3">
      <c r="BS330" s="5"/>
      <c r="BT330" s="5"/>
    </row>
    <row r="331" spans="71:72" x14ac:dyDescent="0.3">
      <c r="BS331" s="5"/>
      <c r="BT331" s="5"/>
    </row>
    <row r="332" spans="71:72" x14ac:dyDescent="0.3">
      <c r="BS332" s="5"/>
      <c r="BT332" s="5"/>
    </row>
    <row r="333" spans="71:72" x14ac:dyDescent="0.3">
      <c r="BS333" s="5"/>
      <c r="BT333" s="5"/>
    </row>
    <row r="334" spans="71:72" x14ac:dyDescent="0.3">
      <c r="BS334" s="5"/>
      <c r="BT334" s="5"/>
    </row>
    <row r="335" spans="71:72" x14ac:dyDescent="0.3">
      <c r="BS335" s="5"/>
      <c r="BT335" s="5"/>
    </row>
    <row r="336" spans="71:72" x14ac:dyDescent="0.3">
      <c r="BS336" s="5"/>
      <c r="BT336" s="5"/>
    </row>
    <row r="337" spans="71:72" x14ac:dyDescent="0.3">
      <c r="BS337" s="5"/>
      <c r="BT337" s="5"/>
    </row>
    <row r="338" spans="71:72" x14ac:dyDescent="0.3">
      <c r="BS338" s="5"/>
      <c r="BT338" s="5"/>
    </row>
    <row r="339" spans="71:72" x14ac:dyDescent="0.3">
      <c r="BS339" s="5"/>
      <c r="BT339" s="5"/>
    </row>
    <row r="340" spans="71:72" x14ac:dyDescent="0.3">
      <c r="BS340" s="5"/>
      <c r="BT340" s="5"/>
    </row>
    <row r="341" spans="71:72" x14ac:dyDescent="0.3">
      <c r="BS341" s="5"/>
      <c r="BT341" s="5"/>
    </row>
    <row r="342" spans="71:72" x14ac:dyDescent="0.3">
      <c r="BS342" s="5"/>
      <c r="BT342" s="5"/>
    </row>
    <row r="343" spans="71:72" x14ac:dyDescent="0.3">
      <c r="BS343" s="5"/>
      <c r="BT343" s="5"/>
    </row>
    <row r="344" spans="71:72" x14ac:dyDescent="0.3">
      <c r="BS344" s="5"/>
      <c r="BT344" s="5"/>
    </row>
    <row r="345" spans="71:72" x14ac:dyDescent="0.3">
      <c r="BS345" s="5"/>
      <c r="BT345" s="5"/>
    </row>
    <row r="346" spans="71:72" x14ac:dyDescent="0.3">
      <c r="BS346" s="5"/>
      <c r="BT346" s="5"/>
    </row>
    <row r="347" spans="71:72" x14ac:dyDescent="0.3">
      <c r="BS347" s="5"/>
      <c r="BT347" s="5"/>
    </row>
    <row r="348" spans="71:72" x14ac:dyDescent="0.3">
      <c r="BS348" s="5"/>
      <c r="BT348" s="5"/>
    </row>
    <row r="349" spans="71:72" x14ac:dyDescent="0.3">
      <c r="BS349" s="5"/>
      <c r="BT349" s="5"/>
    </row>
    <row r="350" spans="71:72" x14ac:dyDescent="0.3">
      <c r="BS350" s="5"/>
      <c r="BT350" s="5"/>
    </row>
    <row r="351" spans="71:72" x14ac:dyDescent="0.3">
      <c r="BS351" s="5"/>
      <c r="BT351" s="5"/>
    </row>
    <row r="352" spans="71:72" x14ac:dyDescent="0.3">
      <c r="BS352" s="5"/>
      <c r="BT352" s="5"/>
    </row>
    <row r="353" spans="71:72" x14ac:dyDescent="0.3">
      <c r="BS353" s="5"/>
      <c r="BT353" s="5"/>
    </row>
    <row r="354" spans="71:72" x14ac:dyDescent="0.3">
      <c r="BS354" s="5"/>
      <c r="BT354" s="5"/>
    </row>
    <row r="355" spans="71:72" x14ac:dyDescent="0.3">
      <c r="BS355" s="5"/>
      <c r="BT355" s="5"/>
    </row>
    <row r="356" spans="71:72" x14ac:dyDescent="0.3">
      <c r="BS356" s="5"/>
      <c r="BT356" s="5"/>
    </row>
    <row r="357" spans="71:72" x14ac:dyDescent="0.3">
      <c r="BS357" s="5"/>
      <c r="BT357" s="5"/>
    </row>
    <row r="358" spans="71:72" x14ac:dyDescent="0.3">
      <c r="BS358" s="5"/>
      <c r="BT358" s="5"/>
    </row>
    <row r="359" spans="71:72" x14ac:dyDescent="0.3">
      <c r="BS359" s="5"/>
      <c r="BT359" s="5"/>
    </row>
    <row r="360" spans="71:72" x14ac:dyDescent="0.3">
      <c r="BS360" s="5"/>
      <c r="BT360" s="5"/>
    </row>
    <row r="361" spans="71:72" x14ac:dyDescent="0.3">
      <c r="BS361" s="5"/>
      <c r="BT361" s="5"/>
    </row>
    <row r="362" spans="71:72" x14ac:dyDescent="0.3">
      <c r="BS362" s="5"/>
      <c r="BT362" s="5"/>
    </row>
    <row r="363" spans="71:72" x14ac:dyDescent="0.3">
      <c r="BS363" s="5"/>
      <c r="BT363" s="5"/>
    </row>
    <row r="364" spans="71:72" x14ac:dyDescent="0.3">
      <c r="BS364" s="5"/>
      <c r="BT364" s="5"/>
    </row>
    <row r="365" spans="71:72" x14ac:dyDescent="0.3">
      <c r="BS365" s="5"/>
      <c r="BT365" s="5"/>
    </row>
    <row r="366" spans="71:72" x14ac:dyDescent="0.3">
      <c r="BS366" s="5"/>
      <c r="BT366" s="5"/>
    </row>
    <row r="367" spans="71:72" x14ac:dyDescent="0.3">
      <c r="BS367" s="5"/>
      <c r="BT367" s="5"/>
    </row>
    <row r="368" spans="71:72" x14ac:dyDescent="0.3">
      <c r="BS368" s="5"/>
      <c r="BT368" s="5"/>
    </row>
    <row r="369" spans="71:72" x14ac:dyDescent="0.3">
      <c r="BS369" s="5"/>
      <c r="BT369" s="5"/>
    </row>
    <row r="370" spans="71:72" x14ac:dyDescent="0.3">
      <c r="BS370" s="5"/>
      <c r="BT370" s="5"/>
    </row>
    <row r="371" spans="71:72" x14ac:dyDescent="0.3">
      <c r="BS371" s="5"/>
      <c r="BT371" s="5"/>
    </row>
    <row r="372" spans="71:72" x14ac:dyDescent="0.3">
      <c r="BS372" s="5"/>
      <c r="BT372" s="5"/>
    </row>
    <row r="373" spans="71:72" x14ac:dyDescent="0.3">
      <c r="BS373" s="5"/>
      <c r="BT373" s="5"/>
    </row>
    <row r="374" spans="71:72" x14ac:dyDescent="0.3">
      <c r="BS374" s="5"/>
      <c r="BT374" s="5"/>
    </row>
    <row r="375" spans="71:72" x14ac:dyDescent="0.3">
      <c r="BS375" s="5"/>
      <c r="BT375" s="5"/>
    </row>
    <row r="376" spans="71:72" x14ac:dyDescent="0.3">
      <c r="BS376" s="5"/>
      <c r="BT376" s="5"/>
    </row>
    <row r="377" spans="71:72" x14ac:dyDescent="0.3">
      <c r="BS377" s="5"/>
      <c r="BT377" s="5"/>
    </row>
    <row r="378" spans="71:72" x14ac:dyDescent="0.3">
      <c r="BS378" s="5"/>
      <c r="BT378" s="5"/>
    </row>
    <row r="379" spans="71:72" x14ac:dyDescent="0.3">
      <c r="BS379" s="5"/>
      <c r="BT379" s="5"/>
    </row>
    <row r="380" spans="71:72" x14ac:dyDescent="0.3">
      <c r="BS380" s="5"/>
      <c r="BT380" s="5"/>
    </row>
    <row r="381" spans="71:72" x14ac:dyDescent="0.3">
      <c r="BS381" s="5"/>
      <c r="BT381" s="5"/>
    </row>
    <row r="382" spans="71:72" x14ac:dyDescent="0.3">
      <c r="BS382" s="5"/>
      <c r="BT382" s="5"/>
    </row>
    <row r="383" spans="71:72" x14ac:dyDescent="0.3">
      <c r="BS383" s="5"/>
      <c r="BT383" s="5"/>
    </row>
    <row r="384" spans="71:72" x14ac:dyDescent="0.3">
      <c r="BS384" s="5"/>
      <c r="BT384" s="5"/>
    </row>
    <row r="385" spans="71:72" x14ac:dyDescent="0.3">
      <c r="BS385" s="5"/>
      <c r="BT385" s="5"/>
    </row>
    <row r="386" spans="71:72" x14ac:dyDescent="0.3">
      <c r="BS386" s="5"/>
      <c r="BT386" s="5"/>
    </row>
    <row r="387" spans="71:72" x14ac:dyDescent="0.3">
      <c r="BS387" s="5"/>
      <c r="BT387" s="5"/>
    </row>
    <row r="388" spans="71:72" x14ac:dyDescent="0.3">
      <c r="BS388" s="5"/>
      <c r="BT388" s="5"/>
    </row>
    <row r="389" spans="71:72" x14ac:dyDescent="0.3">
      <c r="BS389" s="5"/>
      <c r="BT389" s="5"/>
    </row>
    <row r="390" spans="71:72" x14ac:dyDescent="0.3">
      <c r="BS390" s="5"/>
      <c r="BT390" s="5"/>
    </row>
    <row r="391" spans="71:72" x14ac:dyDescent="0.3">
      <c r="BS391" s="5"/>
      <c r="BT391" s="5"/>
    </row>
    <row r="392" spans="71:72" x14ac:dyDescent="0.3">
      <c r="BS392" s="5"/>
      <c r="BT392" s="5"/>
    </row>
    <row r="393" spans="71:72" x14ac:dyDescent="0.3">
      <c r="BS393" s="5"/>
      <c r="BT393" s="5"/>
    </row>
    <row r="394" spans="71:72" x14ac:dyDescent="0.3">
      <c r="BS394" s="5"/>
      <c r="BT394" s="5"/>
    </row>
    <row r="395" spans="71:72" x14ac:dyDescent="0.3">
      <c r="BS395" s="5"/>
      <c r="BT395" s="5"/>
    </row>
    <row r="396" spans="71:72" x14ac:dyDescent="0.3">
      <c r="BS396" s="5"/>
      <c r="BT396" s="5"/>
    </row>
    <row r="397" spans="71:72" x14ac:dyDescent="0.3">
      <c r="BS397" s="5"/>
      <c r="BT397" s="5"/>
    </row>
    <row r="398" spans="71:72" x14ac:dyDescent="0.3">
      <c r="BS398" s="5"/>
      <c r="BT398" s="5"/>
    </row>
    <row r="399" spans="71:72" x14ac:dyDescent="0.3">
      <c r="BS399" s="5"/>
      <c r="BT399" s="5"/>
    </row>
    <row r="400" spans="71:72" x14ac:dyDescent="0.3">
      <c r="BS400" s="5"/>
      <c r="BT400" s="5"/>
    </row>
    <row r="401" spans="71:72" x14ac:dyDescent="0.3">
      <c r="BS401" s="5"/>
      <c r="BT401" s="5"/>
    </row>
    <row r="402" spans="71:72" x14ac:dyDescent="0.3">
      <c r="BS402" s="5"/>
      <c r="BT402" s="5"/>
    </row>
    <row r="403" spans="71:72" x14ac:dyDescent="0.3">
      <c r="BS403" s="5"/>
      <c r="BT403" s="5"/>
    </row>
    <row r="404" spans="71:72" x14ac:dyDescent="0.3">
      <c r="BS404" s="5"/>
      <c r="BT404" s="5"/>
    </row>
    <row r="405" spans="71:72" x14ac:dyDescent="0.3">
      <c r="BS405" s="5"/>
      <c r="BT405" s="5"/>
    </row>
    <row r="406" spans="71:72" x14ac:dyDescent="0.3">
      <c r="BS406" s="5"/>
      <c r="BT406" s="5"/>
    </row>
    <row r="407" spans="71:72" x14ac:dyDescent="0.3">
      <c r="BS407" s="5"/>
      <c r="BT407" s="5"/>
    </row>
    <row r="408" spans="71:72" x14ac:dyDescent="0.3">
      <c r="BS408" s="5"/>
      <c r="BT408" s="5"/>
    </row>
    <row r="409" spans="71:72" x14ac:dyDescent="0.3">
      <c r="BS409" s="5"/>
      <c r="BT409" s="5"/>
    </row>
    <row r="410" spans="71:72" x14ac:dyDescent="0.3">
      <c r="BS410" s="5"/>
      <c r="BT410" s="5"/>
    </row>
    <row r="411" spans="71:72" x14ac:dyDescent="0.3">
      <c r="BS411" s="5"/>
      <c r="BT411" s="5"/>
    </row>
    <row r="412" spans="71:72" x14ac:dyDescent="0.3">
      <c r="BS412" s="5"/>
      <c r="BT412" s="5"/>
    </row>
    <row r="413" spans="71:72" x14ac:dyDescent="0.3">
      <c r="BS413" s="5"/>
      <c r="BT413" s="5"/>
    </row>
    <row r="414" spans="71:72" x14ac:dyDescent="0.3">
      <c r="BS414" s="5"/>
      <c r="BT414" s="5"/>
    </row>
    <row r="415" spans="71:72" x14ac:dyDescent="0.3">
      <c r="BS415" s="5"/>
      <c r="BT415" s="5"/>
    </row>
    <row r="416" spans="71:72" x14ac:dyDescent="0.3">
      <c r="BS416" s="5"/>
      <c r="BT416" s="5"/>
    </row>
    <row r="417" spans="71:72" x14ac:dyDescent="0.3">
      <c r="BS417" s="5"/>
      <c r="BT417" s="5"/>
    </row>
    <row r="418" spans="71:72" x14ac:dyDescent="0.3">
      <c r="BS418" s="5"/>
      <c r="BT418" s="5"/>
    </row>
    <row r="419" spans="71:72" x14ac:dyDescent="0.3">
      <c r="BS419" s="5"/>
      <c r="BT419" s="5"/>
    </row>
    <row r="420" spans="71:72" x14ac:dyDescent="0.3">
      <c r="BS420" s="5"/>
      <c r="BT420" s="5"/>
    </row>
    <row r="421" spans="71:72" x14ac:dyDescent="0.3">
      <c r="BS421" s="5"/>
      <c r="BT421" s="5"/>
    </row>
    <row r="422" spans="71:72" x14ac:dyDescent="0.3">
      <c r="BS422" s="5"/>
      <c r="BT422" s="5"/>
    </row>
    <row r="423" spans="71:72" x14ac:dyDescent="0.3">
      <c r="BS423" s="5"/>
      <c r="BT423" s="5"/>
    </row>
    <row r="424" spans="71:72" x14ac:dyDescent="0.3">
      <c r="BS424" s="5"/>
      <c r="BT424" s="5"/>
    </row>
    <row r="425" spans="71:72" x14ac:dyDescent="0.3">
      <c r="BS425" s="5"/>
      <c r="BT425" s="5"/>
    </row>
    <row r="426" spans="71:72" x14ac:dyDescent="0.3">
      <c r="BS426" s="5"/>
      <c r="BT426" s="5"/>
    </row>
    <row r="427" spans="71:72" x14ac:dyDescent="0.3">
      <c r="BS427" s="5"/>
      <c r="BT427" s="5"/>
    </row>
    <row r="428" spans="71:72" x14ac:dyDescent="0.3">
      <c r="BS428" s="5"/>
      <c r="BT428" s="5"/>
    </row>
    <row r="429" spans="71:72" x14ac:dyDescent="0.3">
      <c r="BS429" s="5"/>
      <c r="BT429" s="5"/>
    </row>
    <row r="430" spans="71:72" x14ac:dyDescent="0.3">
      <c r="BS430" s="5"/>
      <c r="BT430" s="5"/>
    </row>
    <row r="431" spans="71:72" x14ac:dyDescent="0.3">
      <c r="BS431" s="5"/>
      <c r="BT431" s="5"/>
    </row>
    <row r="432" spans="71:72" x14ac:dyDescent="0.3">
      <c r="BS432" s="5"/>
      <c r="BT432" s="5"/>
    </row>
    <row r="433" spans="71:72" x14ac:dyDescent="0.3">
      <c r="BS433" s="5"/>
      <c r="BT433" s="5"/>
    </row>
    <row r="434" spans="71:72" x14ac:dyDescent="0.3">
      <c r="BS434" s="5"/>
      <c r="BT434" s="5"/>
    </row>
    <row r="435" spans="71:72" x14ac:dyDescent="0.3">
      <c r="BS435" s="5"/>
      <c r="BT435" s="5"/>
    </row>
    <row r="436" spans="71:72" x14ac:dyDescent="0.3">
      <c r="BS436" s="5"/>
      <c r="BT436" s="5"/>
    </row>
    <row r="437" spans="71:72" x14ac:dyDescent="0.3">
      <c r="BS437" s="5"/>
      <c r="BT437" s="5"/>
    </row>
    <row r="438" spans="71:72" x14ac:dyDescent="0.3">
      <c r="BS438" s="5"/>
      <c r="BT438" s="5"/>
    </row>
    <row r="439" spans="71:72" x14ac:dyDescent="0.3">
      <c r="BS439" s="5"/>
      <c r="BT439" s="5"/>
    </row>
    <row r="440" spans="71:72" x14ac:dyDescent="0.3">
      <c r="BS440" s="5"/>
      <c r="BT440" s="5"/>
    </row>
    <row r="441" spans="71:72" x14ac:dyDescent="0.3">
      <c r="BS441" s="5"/>
      <c r="BT441" s="5"/>
    </row>
    <row r="442" spans="71:72" x14ac:dyDescent="0.3">
      <c r="BS442" s="5"/>
      <c r="BT442" s="5"/>
    </row>
    <row r="443" spans="71:72" x14ac:dyDescent="0.3">
      <c r="BS443" s="5"/>
      <c r="BT443" s="5"/>
    </row>
    <row r="444" spans="71:72" x14ac:dyDescent="0.3">
      <c r="BS444" s="5"/>
      <c r="BT444" s="5"/>
    </row>
    <row r="445" spans="71:72" x14ac:dyDescent="0.3">
      <c r="BS445" s="5"/>
      <c r="BT445" s="5"/>
    </row>
    <row r="446" spans="71:72" x14ac:dyDescent="0.3">
      <c r="BS446" s="5"/>
      <c r="BT446" s="5"/>
    </row>
    <row r="447" spans="71:72" x14ac:dyDescent="0.3">
      <c r="BS447" s="5"/>
      <c r="BT447" s="5"/>
    </row>
    <row r="448" spans="71:72" x14ac:dyDescent="0.3">
      <c r="BS448" s="5"/>
      <c r="BT448" s="5"/>
    </row>
    <row r="449" spans="71:72" x14ac:dyDescent="0.3">
      <c r="BS449" s="5"/>
      <c r="BT449" s="5"/>
    </row>
    <row r="450" spans="71:72" x14ac:dyDescent="0.3">
      <c r="BS450" s="5"/>
      <c r="BT450" s="5"/>
    </row>
    <row r="451" spans="71:72" x14ac:dyDescent="0.3">
      <c r="BS451" s="5"/>
      <c r="BT451" s="5"/>
    </row>
    <row r="452" spans="71:72" x14ac:dyDescent="0.3">
      <c r="BS452" s="5"/>
      <c r="BT452" s="5"/>
    </row>
    <row r="453" spans="71:72" x14ac:dyDescent="0.3">
      <c r="BS453" s="5"/>
      <c r="BT453" s="5"/>
    </row>
    <row r="454" spans="71:72" x14ac:dyDescent="0.3">
      <c r="BS454" s="5"/>
      <c r="BT454" s="5"/>
    </row>
    <row r="455" spans="71:72" x14ac:dyDescent="0.3">
      <c r="BS455" s="5"/>
      <c r="BT455" s="5"/>
    </row>
    <row r="456" spans="71:72" x14ac:dyDescent="0.3">
      <c r="BS456" s="5"/>
      <c r="BT456" s="5"/>
    </row>
    <row r="457" spans="71:72" x14ac:dyDescent="0.3">
      <c r="BS457" s="5"/>
      <c r="BT457" s="5"/>
    </row>
    <row r="458" spans="71:72" x14ac:dyDescent="0.3">
      <c r="BS458" s="5"/>
      <c r="BT458" s="5"/>
    </row>
    <row r="459" spans="71:72" x14ac:dyDescent="0.3">
      <c r="BS459" s="5"/>
      <c r="BT459" s="5"/>
    </row>
    <row r="460" spans="71:72" x14ac:dyDescent="0.3">
      <c r="BS460" s="5"/>
      <c r="BT460" s="5"/>
    </row>
    <row r="461" spans="71:72" x14ac:dyDescent="0.3">
      <c r="BS461" s="5"/>
      <c r="BT461" s="5"/>
    </row>
    <row r="462" spans="71:72" x14ac:dyDescent="0.3">
      <c r="BS462" s="5"/>
      <c r="BT462" s="5"/>
    </row>
    <row r="463" spans="71:72" x14ac:dyDescent="0.3">
      <c r="BS463" s="5"/>
      <c r="BT463" s="5"/>
    </row>
    <row r="464" spans="71:72" x14ac:dyDescent="0.3">
      <c r="BS464" s="5"/>
      <c r="BT464" s="5"/>
    </row>
    <row r="465" spans="71:72" x14ac:dyDescent="0.3">
      <c r="BS465" s="5"/>
      <c r="BT465" s="5"/>
    </row>
    <row r="466" spans="71:72" x14ac:dyDescent="0.3">
      <c r="BS466" s="5"/>
      <c r="BT466" s="5"/>
    </row>
    <row r="467" spans="71:72" x14ac:dyDescent="0.3">
      <c r="BS467" s="5"/>
      <c r="BT467" s="5"/>
    </row>
    <row r="468" spans="71:72" x14ac:dyDescent="0.3">
      <c r="BS468" s="5"/>
      <c r="BT468" s="5"/>
    </row>
    <row r="469" spans="71:72" x14ac:dyDescent="0.3">
      <c r="BS469" s="5"/>
      <c r="BT469" s="5"/>
    </row>
    <row r="470" spans="71:72" x14ac:dyDescent="0.3">
      <c r="BS470" s="5"/>
      <c r="BT470" s="5"/>
    </row>
    <row r="471" spans="71:72" x14ac:dyDescent="0.3">
      <c r="BS471" s="5"/>
      <c r="BT471" s="5"/>
    </row>
    <row r="472" spans="71:72" x14ac:dyDescent="0.3">
      <c r="BS472" s="5"/>
      <c r="BT472" s="5"/>
    </row>
    <row r="473" spans="71:72" x14ac:dyDescent="0.3">
      <c r="BS473" s="5"/>
      <c r="BT473" s="5"/>
    </row>
    <row r="474" spans="71:72" x14ac:dyDescent="0.3">
      <c r="BS474" s="5"/>
      <c r="BT474" s="5"/>
    </row>
    <row r="475" spans="71:72" x14ac:dyDescent="0.3">
      <c r="BS475" s="5"/>
      <c r="BT475" s="5"/>
    </row>
    <row r="476" spans="71:72" x14ac:dyDescent="0.3">
      <c r="BS476" s="5"/>
      <c r="BT476" s="5"/>
    </row>
    <row r="477" spans="71:72" x14ac:dyDescent="0.3">
      <c r="BS477" s="5"/>
      <c r="BT477" s="5"/>
    </row>
    <row r="478" spans="71:72" x14ac:dyDescent="0.3">
      <c r="BS478" s="5"/>
      <c r="BT478" s="5"/>
    </row>
    <row r="479" spans="71:72" x14ac:dyDescent="0.3">
      <c r="BS479" s="5"/>
      <c r="BT479" s="5"/>
    </row>
    <row r="480" spans="71:72" x14ac:dyDescent="0.3">
      <c r="BS480" s="5"/>
      <c r="BT480" s="5"/>
    </row>
    <row r="481" spans="71:72" x14ac:dyDescent="0.3">
      <c r="BS481" s="5"/>
      <c r="BT481" s="5"/>
    </row>
    <row r="482" spans="71:72" x14ac:dyDescent="0.3">
      <c r="BS482" s="5"/>
      <c r="BT482" s="5"/>
    </row>
    <row r="483" spans="71:72" x14ac:dyDescent="0.3">
      <c r="BS483" s="5"/>
      <c r="BT483" s="5"/>
    </row>
    <row r="484" spans="71:72" x14ac:dyDescent="0.3">
      <c r="BS484" s="5"/>
      <c r="BT484" s="5"/>
    </row>
    <row r="485" spans="71:72" x14ac:dyDescent="0.3">
      <c r="BS485" s="5"/>
      <c r="BT485" s="5"/>
    </row>
    <row r="486" spans="71:72" x14ac:dyDescent="0.3">
      <c r="BS486" s="5"/>
      <c r="BT486" s="5"/>
    </row>
    <row r="487" spans="71:72" x14ac:dyDescent="0.3">
      <c r="BS487" s="5"/>
      <c r="BT487" s="5"/>
    </row>
    <row r="488" spans="71:72" x14ac:dyDescent="0.3">
      <c r="BS488" s="5"/>
      <c r="BT488" s="5"/>
    </row>
    <row r="489" spans="71:72" x14ac:dyDescent="0.3">
      <c r="BS489" s="5"/>
      <c r="BT489" s="5"/>
    </row>
    <row r="490" spans="71:72" x14ac:dyDescent="0.3">
      <c r="BS490" s="5"/>
      <c r="BT490" s="5"/>
    </row>
    <row r="491" spans="71:72" x14ac:dyDescent="0.3">
      <c r="BS491" s="5"/>
      <c r="BT491" s="5"/>
    </row>
    <row r="492" spans="71:72" x14ac:dyDescent="0.3">
      <c r="BS492" s="5"/>
      <c r="BT492" s="5"/>
    </row>
    <row r="493" spans="71:72" x14ac:dyDescent="0.3">
      <c r="BS493" s="5"/>
      <c r="BT493" s="5"/>
    </row>
    <row r="494" spans="71:72" x14ac:dyDescent="0.3">
      <c r="BS494" s="5"/>
      <c r="BT494" s="5"/>
    </row>
    <row r="495" spans="71:72" x14ac:dyDescent="0.3">
      <c r="BS495" s="5"/>
      <c r="BT495" s="5"/>
    </row>
    <row r="496" spans="71:72" x14ac:dyDescent="0.3">
      <c r="BS496" s="5"/>
      <c r="BT496" s="5"/>
    </row>
    <row r="497" spans="71:72" x14ac:dyDescent="0.3">
      <c r="BS497" s="5"/>
      <c r="BT497" s="5"/>
    </row>
    <row r="498" spans="71:72" x14ac:dyDescent="0.3">
      <c r="BS498" s="5"/>
      <c r="BT498" s="5"/>
    </row>
    <row r="499" spans="71:72" x14ac:dyDescent="0.3">
      <c r="BS499" s="5"/>
      <c r="BT499" s="5"/>
    </row>
    <row r="500" spans="71:72" x14ac:dyDescent="0.3">
      <c r="BS500" s="5"/>
      <c r="BT500" s="5"/>
    </row>
    <row r="501" spans="71:72" x14ac:dyDescent="0.3">
      <c r="BS501" s="5"/>
      <c r="BT501" s="5"/>
    </row>
    <row r="502" spans="71:72" x14ac:dyDescent="0.3">
      <c r="BS502" s="5"/>
      <c r="BT502" s="5"/>
    </row>
    <row r="503" spans="71:72" x14ac:dyDescent="0.3">
      <c r="BS503" s="5"/>
      <c r="BT503" s="5"/>
    </row>
    <row r="504" spans="71:72" x14ac:dyDescent="0.3">
      <c r="BS504" s="5"/>
      <c r="BT504" s="5"/>
    </row>
    <row r="505" spans="71:72" x14ac:dyDescent="0.3">
      <c r="BS505" s="5"/>
      <c r="BT505" s="5"/>
    </row>
    <row r="506" spans="71:72" x14ac:dyDescent="0.3">
      <c r="BS506" s="5"/>
      <c r="BT506" s="5"/>
    </row>
    <row r="507" spans="71:72" x14ac:dyDescent="0.3">
      <c r="BS507" s="5"/>
      <c r="BT507" s="5"/>
    </row>
    <row r="508" spans="71:72" x14ac:dyDescent="0.3">
      <c r="BS508" s="5"/>
      <c r="BT508" s="5"/>
    </row>
    <row r="509" spans="71:72" x14ac:dyDescent="0.3">
      <c r="BS509" s="5"/>
      <c r="BT509" s="5"/>
    </row>
    <row r="510" spans="71:72" x14ac:dyDescent="0.3">
      <c r="BS510" s="5"/>
      <c r="BT510" s="5"/>
    </row>
    <row r="511" spans="71:72" x14ac:dyDescent="0.3">
      <c r="BS511" s="5"/>
      <c r="BT511" s="5"/>
    </row>
    <row r="512" spans="71:72" x14ac:dyDescent="0.3">
      <c r="BS512" s="5"/>
      <c r="BT512" s="5"/>
    </row>
    <row r="513" spans="71:72" x14ac:dyDescent="0.3">
      <c r="BS513" s="5"/>
      <c r="BT513" s="5"/>
    </row>
    <row r="514" spans="71:72" x14ac:dyDescent="0.3">
      <c r="BS514" s="5"/>
      <c r="BT514" s="5"/>
    </row>
    <row r="515" spans="71:72" x14ac:dyDescent="0.3">
      <c r="BS515" s="5"/>
      <c r="BT515" s="5"/>
    </row>
    <row r="516" spans="71:72" x14ac:dyDescent="0.3">
      <c r="BS516" s="5"/>
      <c r="BT516" s="5"/>
    </row>
    <row r="517" spans="71:72" x14ac:dyDescent="0.3">
      <c r="BS517" s="5"/>
      <c r="BT517" s="5"/>
    </row>
    <row r="518" spans="71:72" x14ac:dyDescent="0.3">
      <c r="BS518" s="5"/>
      <c r="BT518" s="5"/>
    </row>
    <row r="519" spans="71:72" x14ac:dyDescent="0.3">
      <c r="BS519" s="5"/>
      <c r="BT519" s="5"/>
    </row>
    <row r="520" spans="71:72" x14ac:dyDescent="0.3">
      <c r="BS520" s="5"/>
      <c r="BT520" s="5"/>
    </row>
    <row r="521" spans="71:72" x14ac:dyDescent="0.3">
      <c r="BS521" s="5"/>
      <c r="BT521" s="5"/>
    </row>
    <row r="522" spans="71:72" x14ac:dyDescent="0.3">
      <c r="BS522" s="5"/>
      <c r="BT522" s="5"/>
    </row>
    <row r="523" spans="71:72" x14ac:dyDescent="0.3">
      <c r="BS523" s="5"/>
      <c r="BT523" s="5"/>
    </row>
    <row r="524" spans="71:72" x14ac:dyDescent="0.3">
      <c r="BS524" s="5"/>
      <c r="BT524" s="5"/>
    </row>
    <row r="525" spans="71:72" x14ac:dyDescent="0.3">
      <c r="BS525" s="5"/>
      <c r="BT525" s="5"/>
    </row>
    <row r="526" spans="71:72" x14ac:dyDescent="0.3">
      <c r="BS526" s="5"/>
      <c r="BT526" s="5"/>
    </row>
    <row r="527" spans="71:72" x14ac:dyDescent="0.3">
      <c r="BS527" s="5"/>
      <c r="BT527" s="5"/>
    </row>
    <row r="528" spans="71:72" x14ac:dyDescent="0.3">
      <c r="BS528" s="5"/>
      <c r="BT528" s="5"/>
    </row>
    <row r="529" spans="71:72" x14ac:dyDescent="0.3">
      <c r="BS529" s="5"/>
      <c r="BT529" s="5"/>
    </row>
    <row r="530" spans="71:72" x14ac:dyDescent="0.3">
      <c r="BS530" s="5"/>
      <c r="BT530" s="5"/>
    </row>
    <row r="531" spans="71:72" x14ac:dyDescent="0.3">
      <c r="BS531" s="5"/>
      <c r="BT531" s="5"/>
    </row>
    <row r="532" spans="71:72" x14ac:dyDescent="0.3">
      <c r="BS532" s="5"/>
      <c r="BT532" s="5"/>
    </row>
    <row r="533" spans="71:72" x14ac:dyDescent="0.3">
      <c r="BS533" s="5"/>
      <c r="BT533" s="5"/>
    </row>
    <row r="534" spans="71:72" x14ac:dyDescent="0.3">
      <c r="BS534" s="5"/>
      <c r="BT534" s="5"/>
    </row>
    <row r="535" spans="71:72" x14ac:dyDescent="0.3">
      <c r="BS535" s="5"/>
      <c r="BT535" s="5"/>
    </row>
    <row r="536" spans="71:72" x14ac:dyDescent="0.3">
      <c r="BS536" s="5"/>
      <c r="BT536" s="5"/>
    </row>
    <row r="537" spans="71:72" x14ac:dyDescent="0.3">
      <c r="BS537" s="5"/>
      <c r="BT537" s="5"/>
    </row>
    <row r="538" spans="71:72" x14ac:dyDescent="0.3">
      <c r="BS538" s="5"/>
      <c r="BT538" s="5"/>
    </row>
    <row r="539" spans="71:72" x14ac:dyDescent="0.3">
      <c r="BS539" s="5"/>
      <c r="BT539" s="5"/>
    </row>
    <row r="540" spans="71:72" x14ac:dyDescent="0.3">
      <c r="BS540" s="5"/>
      <c r="BT540" s="5"/>
    </row>
    <row r="541" spans="71:72" x14ac:dyDescent="0.3">
      <c r="BS541" s="5"/>
      <c r="BT541" s="5"/>
    </row>
    <row r="542" spans="71:72" x14ac:dyDescent="0.3">
      <c r="BS542" s="5"/>
      <c r="BT542" s="5"/>
    </row>
    <row r="543" spans="71:72" x14ac:dyDescent="0.3">
      <c r="BS543" s="5"/>
      <c r="BT543" s="5"/>
    </row>
    <row r="544" spans="71:72" x14ac:dyDescent="0.3">
      <c r="BS544" s="5"/>
      <c r="BT544" s="5"/>
    </row>
    <row r="545" spans="71:72" x14ac:dyDescent="0.3">
      <c r="BS545" s="5"/>
      <c r="BT545" s="5"/>
    </row>
    <row r="546" spans="71:72" x14ac:dyDescent="0.3">
      <c r="BS546" s="5"/>
      <c r="BT546" s="5"/>
    </row>
    <row r="547" spans="71:72" x14ac:dyDescent="0.3">
      <c r="BS547" s="5"/>
      <c r="BT547" s="5"/>
    </row>
    <row r="548" spans="71:72" x14ac:dyDescent="0.3">
      <c r="BS548" s="5"/>
      <c r="BT548" s="5"/>
    </row>
    <row r="549" spans="71:72" x14ac:dyDescent="0.3">
      <c r="BS549" s="5"/>
      <c r="BT549" s="5"/>
    </row>
    <row r="550" spans="71:72" x14ac:dyDescent="0.3">
      <c r="BS550" s="5"/>
      <c r="BT550" s="5"/>
    </row>
    <row r="551" spans="71:72" x14ac:dyDescent="0.3">
      <c r="BS551" s="5"/>
      <c r="BT551" s="5"/>
    </row>
    <row r="552" spans="71:72" x14ac:dyDescent="0.3">
      <c r="BS552" s="5"/>
      <c r="BT552" s="5"/>
    </row>
    <row r="553" spans="71:72" x14ac:dyDescent="0.3">
      <c r="BS553" s="5"/>
      <c r="BT553" s="5"/>
    </row>
    <row r="554" spans="71:72" x14ac:dyDescent="0.3">
      <c r="BS554" s="6"/>
      <c r="BT554" s="6"/>
    </row>
    <row r="555" spans="71:72" x14ac:dyDescent="0.3">
      <c r="BS555" s="6"/>
      <c r="BT555" s="6"/>
    </row>
    <row r="556" spans="71:72" x14ac:dyDescent="0.3">
      <c r="BS556" s="5"/>
      <c r="BT556" s="5"/>
    </row>
    <row r="1048439" spans="71:72" x14ac:dyDescent="0.3">
      <c r="BS1048439" s="2"/>
      <c r="BT1048439" s="2"/>
    </row>
  </sheetData>
  <autoFilter ref="A1:BT149">
    <filterColumn colId="70">
      <colorFilter dxfId="0"/>
    </filterColumn>
  </autoFilter>
  <conditionalFormatting sqref="BS1:BS1048439">
    <cfRule type="cellIs" dxfId="6" priority="4" operator="between">
      <formula>-0.05</formula>
      <formula>0.05</formula>
    </cfRule>
    <cfRule type="cellIs" dxfId="5" priority="5" operator="lessThan">
      <formula>-0.1</formula>
    </cfRule>
    <cfRule type="cellIs" dxfId="4" priority="6" operator="greaterThan">
      <formula>0.1</formula>
    </cfRule>
  </conditionalFormatting>
  <conditionalFormatting sqref="BT1:BT1048439">
    <cfRule type="cellIs" dxfId="3" priority="1" operator="between">
      <formula>-0.05</formula>
      <formula>0.05</formula>
    </cfRule>
    <cfRule type="cellIs" dxfId="2" priority="2" operator="lessThan">
      <formula>-0.1</formula>
    </cfRule>
    <cfRule type="cellIs" dxfId="1" priority="3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VEERANNA</cp:lastModifiedBy>
  <dcterms:created xsi:type="dcterms:W3CDTF">2025-01-24T06:17:02Z</dcterms:created>
  <dcterms:modified xsi:type="dcterms:W3CDTF">2025-01-24T08:03:20Z</dcterms:modified>
</cp:coreProperties>
</file>