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Skole\Intelligent tekstanalyse\Project\"/>
    </mc:Choice>
  </mc:AlternateContent>
  <xr:revisionPtr revIDLastSave="0" documentId="13_ncr:1_{13B879CE-238A-421C-86AD-4C306FB0C23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5" i="1" l="1"/>
  <c r="E4" i="1"/>
  <c r="E3" i="1"/>
  <c r="C18" i="1"/>
  <c r="C17" i="1"/>
  <c r="B17" i="1"/>
  <c r="B18" i="1"/>
  <c r="C10" i="1"/>
  <c r="B10" i="1"/>
  <c r="A10" i="1"/>
</calcChain>
</file>

<file path=xl/sharedStrings.xml><?xml version="1.0" encoding="utf-8"?>
<sst xmlns="http://schemas.openxmlformats.org/spreadsheetml/2006/main" count="10" uniqueCount="10">
  <si>
    <t>tweets</t>
  </si>
  <si>
    <t>accuracy</t>
  </si>
  <si>
    <t>average fetch time in seconds</t>
  </si>
  <si>
    <t>Average fetch time divided by average runtime</t>
  </si>
  <si>
    <t>runtime (ms)</t>
  </si>
  <si>
    <t>fetchtime</t>
  </si>
  <si>
    <t>Increase in runtime for as tweets increase (from 10)</t>
  </si>
  <si>
    <t>runtime</t>
  </si>
  <si>
    <t xml:space="preserve"> </t>
  </si>
  <si>
    <t>fetchtime (100ms)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</si>
</sst>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157400605359267"/>
          <c:y val="5.1604924225353573E-2"/>
          <c:w val="0.81286849626376756"/>
          <c:h val="0.74008332145102551"/>
        </c:manualLayout>
      </c:layout>
      <c:scatterChart>
        <c:scatterStyle val="lineMarker"/>
        <c:varyColors val="0"/>
        <c:ser>
          <c:idx val="0"/>
          <c:order val="0"/>
          <c:tx>
            <c:strRef>
              <c:f>'Ark1'!$D$2</c:f>
              <c:strCache>
                <c:ptCount val="1"/>
                <c:pt idx="0">
                  <c:v>runtime (ms)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'Ark1'!$C$3:$C$5</c:f>
              <c:numCache>
                <c:formatCode>General</c:formatCode>
                <c:ptCount val="3"/>
                <c:pt idx="0">
                  <c:v>87.5</c:v>
                </c:pt>
                <c:pt idx="1">
                  <c:v>79.1666666666667</c:v>
                </c:pt>
                <c:pt idx="2">
                  <c:v>70.8333333333333</c:v>
                </c:pt>
              </c:numCache>
            </c:numRef>
          </c:xVal>
          <c:yVal>
            <c:numRef>
              <c:f>'Ark1'!$D$3:$D$5</c:f>
              <c:numCache>
                <c:formatCode>General</c:formatCode>
                <c:ptCount val="3"/>
                <c:pt idx="0">
                  <c:v>266.41689737637802</c:v>
                </c:pt>
                <c:pt idx="1">
                  <c:v>37.608116865158102</c:v>
                </c:pt>
                <c:pt idx="2">
                  <c:v>13.134797414143801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154-466E-893A-EC04643303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7055824"/>
        <c:axId val="707058120"/>
      </c:scatterChart>
      <c:valAx>
        <c:axId val="707055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/>
                  <a:t>Accuracy (hit percentage)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b-N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707058120"/>
        <c:crosses val="autoZero"/>
        <c:crossBetween val="midCat"/>
      </c:valAx>
      <c:valAx>
        <c:axId val="707058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b-N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7070558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b-NO"/>
              <a:t>Runtime</a:t>
            </a:r>
            <a:r>
              <a:rPr lang="nb-NO" baseline="0"/>
              <a:t> vs fetchtime</a:t>
            </a:r>
            <a:endParaRPr lang="nb-NO"/>
          </a:p>
        </c:rich>
      </c:tx>
      <c:layout>
        <c:manualLayout>
          <c:xMode val="edge"/>
          <c:yMode val="edge"/>
          <c:x val="0.38806233595800527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title>
    <c:autoTitleDeleted val="0"/>
    <c:plotArea>
      <c:layout>
        <c:manualLayout>
          <c:layoutTarget val="inner"/>
          <c:xMode val="edge"/>
          <c:yMode val="edge"/>
          <c:x val="7.6469816272965882E-2"/>
          <c:y val="0.18097222222222226"/>
          <c:w val="0.89019685039370078"/>
          <c:h val="0.61498432487605714"/>
        </c:manualLayout>
      </c:layout>
      <c:lineChart>
        <c:grouping val="standard"/>
        <c:varyColors val="0"/>
        <c:ser>
          <c:idx val="0"/>
          <c:order val="0"/>
          <c:tx>
            <c:strRef>
              <c:f>'Ark1'!$D$2</c:f>
              <c:strCache>
                <c:ptCount val="1"/>
                <c:pt idx="0">
                  <c:v>runtime (ms)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'Ark1'!$D$3:$D$5</c:f>
              <c:numCache>
                <c:formatCode>General</c:formatCode>
                <c:ptCount val="3"/>
                <c:pt idx="0">
                  <c:v>266.41689737637802</c:v>
                </c:pt>
                <c:pt idx="1">
                  <c:v>37.608116865158102</c:v>
                </c:pt>
                <c:pt idx="2">
                  <c:v>13.134797414143801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BC2-4611-B20D-49281EEB7C1C}"/>
            </c:ext>
          </c:extLst>
        </c:ser>
        <c:ser>
          <c:idx val="1"/>
          <c:order val="1"/>
          <c:tx>
            <c:strRef>
              <c:f>'Ark1'!$E$2</c:f>
              <c:strCache>
                <c:ptCount val="1"/>
                <c:pt idx="0">
                  <c:v>fetchtime (100ms)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'Ark1'!$E$3:$E$5</c:f>
              <c:numCache>
                <c:formatCode>General</c:formatCode>
                <c:ptCount val="3"/>
                <c:pt idx="0">
                  <c:v>218.75</c:v>
                </c:pt>
                <c:pt idx="1">
                  <c:v>40</c:v>
                </c:pt>
                <c:pt idx="2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BC2-4611-B20D-49281EEB7C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1461632"/>
        <c:axId val="711463928"/>
      </c:lineChart>
      <c:dateAx>
        <c:axId val="711461632"/>
        <c:scaling>
          <c:orientation val="maxMin"/>
        </c:scaling>
        <c:delete val="0"/>
        <c:axPos val="b"/>
        <c:numFmt formatCode="#\ \1/1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711463928"/>
        <c:crosses val="autoZero"/>
        <c:auto val="0"/>
        <c:lblOffset val="100"/>
        <c:baseTimeUnit val="days"/>
        <c:majorUnit val="1"/>
        <c:minorUnit val="1"/>
      </c:dateAx>
      <c:valAx>
        <c:axId val="711463928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711461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573505</xdr:colOff>
      <xdr:row>7</xdr:row>
      <xdr:rowOff>150394</xdr:rowOff>
    </xdr:from>
    <xdr:to>
      <xdr:col>23</xdr:col>
      <xdr:colOff>266700</xdr:colOff>
      <xdr:row>22</xdr:row>
      <xdr:rowOff>150395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5E128818-FC22-47D8-B4DB-9758CC4B54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491787</xdr:colOff>
      <xdr:row>5</xdr:row>
      <xdr:rowOff>6483</xdr:rowOff>
    </xdr:from>
    <xdr:to>
      <xdr:col>11</xdr:col>
      <xdr:colOff>486383</xdr:colOff>
      <xdr:row>19</xdr:row>
      <xdr:rowOff>177258</xdr:rowOff>
    </xdr:to>
    <xdr:graphicFrame macro="">
      <xdr:nvGraphicFramePr>
        <xdr:cNvPr id="5" name="Diagram 4">
          <a:extLst>
            <a:ext uri="{FF2B5EF4-FFF2-40B4-BE49-F238E27FC236}">
              <a16:creationId xmlns:a16="http://schemas.microsoft.com/office/drawing/2014/main" id="{BFE0FB6F-6655-423A-9E40-A18296E004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topLeftCell="A6" zoomScale="141" workbookViewId="0">
      <selection activeCell="B4" sqref="B4"/>
    </sheetView>
  </sheetViews>
  <sheetFormatPr baseColWidth="10" defaultColWidth="8.88671875" defaultRowHeight="14.4" x14ac:dyDescent="0.3"/>
  <cols>
    <col min="3" max="3" width="11.33203125" customWidth="1"/>
    <col min="4" max="4" width="12.21875" customWidth="1"/>
    <col min="5" max="5" width="13.33203125" customWidth="1"/>
  </cols>
  <sheetData>
    <row r="1" spans="1:5" ht="15" thickBot="1" x14ac:dyDescent="0.35">
      <c r="A1" s="1"/>
      <c r="B1" s="1"/>
    </row>
    <row r="2" spans="1:5" ht="15" thickBot="1" x14ac:dyDescent="0.35">
      <c r="B2" s="2" t="s">
        <v>0</v>
      </c>
      <c r="C2" s="2" t="s">
        <v>1</v>
      </c>
      <c r="D2" s="2" t="s">
        <v>4</v>
      </c>
      <c r="E2" s="3" t="s">
        <v>9</v>
      </c>
    </row>
    <row r="3" spans="1:5" ht="15" thickBot="1" x14ac:dyDescent="0.35">
      <c r="B3" s="2">
        <v>1000</v>
      </c>
      <c r="C3" s="2">
        <v>87.5</v>
      </c>
      <c r="D3" s="2">
        <v>266.41689737637802</v>
      </c>
      <c r="E3" s="2">
        <f>(35+25+30+30+15+14+26)/8*10</f>
        <v>218.75</v>
      </c>
    </row>
    <row r="4" spans="1:5" ht="15" thickBot="1" x14ac:dyDescent="0.35">
      <c r="B4" s="2">
        <v>100</v>
      </c>
      <c r="C4" s="2">
        <v>79.1666666666667</v>
      </c>
      <c r="D4" s="2">
        <v>37.608116865158102</v>
      </c>
      <c r="E4" s="2">
        <f>(5+4+8+4+3+2+3+3)/8*10</f>
        <v>40</v>
      </c>
    </row>
    <row r="5" spans="1:5" ht="15" thickBot="1" x14ac:dyDescent="0.35">
      <c r="B5" s="2">
        <v>10</v>
      </c>
      <c r="C5" s="2">
        <v>70.8333333333333</v>
      </c>
      <c r="D5" s="2">
        <v>13.134797414143801</v>
      </c>
      <c r="E5" s="2">
        <f>(2+2+4+3+2+2+2+3)/8*10</f>
        <v>25</v>
      </c>
    </row>
    <row r="8" spans="1:5" x14ac:dyDescent="0.3">
      <c r="A8" t="s">
        <v>2</v>
      </c>
    </row>
    <row r="9" spans="1:5" x14ac:dyDescent="0.3">
      <c r="A9">
        <v>1000</v>
      </c>
      <c r="B9">
        <v>100</v>
      </c>
      <c r="C9">
        <v>10</v>
      </c>
    </row>
    <row r="10" spans="1:5" x14ac:dyDescent="0.3">
      <c r="A10">
        <f>(35+25+30+30+15+14+26)/8</f>
        <v>21.875</v>
      </c>
      <c r="B10">
        <f>(5+4+8+4+3+2+3+3)/8</f>
        <v>4</v>
      </c>
      <c r="C10">
        <f>(2+2+4+3+2+2+2+3)/8</f>
        <v>2.5</v>
      </c>
    </row>
    <row r="12" spans="1:5" x14ac:dyDescent="0.3">
      <c r="A12" t="s">
        <v>3</v>
      </c>
    </row>
    <row r="13" spans="1:5" x14ac:dyDescent="0.3">
      <c r="A13">
        <v>1000</v>
      </c>
      <c r="B13">
        <v>100</v>
      </c>
      <c r="C13">
        <v>10</v>
      </c>
    </row>
    <row r="15" spans="1:5" x14ac:dyDescent="0.3">
      <c r="A15" t="s">
        <v>6</v>
      </c>
    </row>
    <row r="16" spans="1:5" x14ac:dyDescent="0.3">
      <c r="B16" t="s">
        <v>5</v>
      </c>
      <c r="C16" t="s">
        <v>7</v>
      </c>
    </row>
    <row r="17" spans="1:7" x14ac:dyDescent="0.3">
      <c r="A17">
        <v>1000</v>
      </c>
      <c r="B17">
        <f>A10/C10</f>
        <v>8.75</v>
      </c>
      <c r="C17">
        <f>D3/D5</f>
        <v>20.283289416363225</v>
      </c>
    </row>
    <row r="18" spans="1:7" x14ac:dyDescent="0.3">
      <c r="A18">
        <v>100</v>
      </c>
      <c r="B18">
        <f>B10/C10</f>
        <v>1.6</v>
      </c>
      <c r="C18">
        <f>D4/D5</f>
        <v>2.8632430085797109</v>
      </c>
    </row>
    <row r="26" spans="1:7" x14ac:dyDescent="0.3">
      <c r="G26" t="s">
        <v>8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Vegard Smines</dc:creator>
  <cp:lastModifiedBy>Vegard Smines</cp:lastModifiedBy>
  <dcterms:created xsi:type="dcterms:W3CDTF">2015-06-05T18:19:34Z</dcterms:created>
  <dcterms:modified xsi:type="dcterms:W3CDTF">2020-06-02T20:34:45Z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db5453d1-af3d-47d6-ad1f-e87ae212ea17</vt:lpwstr>
  </property>
</Properties>
</file>