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22100" yWindow="2440" windowWidth="26280" windowHeight="183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  <c r="E2" i="1"/>
  <c r="H25" i="1"/>
  <c r="I25" i="1"/>
  <c r="H24" i="1"/>
  <c r="I24" i="1"/>
  <c r="H23" i="1"/>
  <c r="I23" i="1"/>
  <c r="H22" i="1"/>
  <c r="I22" i="1"/>
  <c r="H21" i="1"/>
  <c r="I21" i="1"/>
  <c r="H20" i="1"/>
  <c r="I20" i="1"/>
  <c r="H19" i="1"/>
  <c r="I19" i="1"/>
  <c r="H18" i="1"/>
  <c r="I18" i="1"/>
  <c r="H17" i="1"/>
  <c r="I17" i="1"/>
  <c r="I7" i="1"/>
  <c r="I8" i="1"/>
  <c r="I9" i="1"/>
  <c r="I10" i="1"/>
  <c r="I11" i="1"/>
  <c r="I12" i="1"/>
  <c r="I13" i="1"/>
  <c r="I14" i="1"/>
  <c r="I15" i="1"/>
  <c r="I16" i="1"/>
  <c r="I6" i="1"/>
  <c r="H7" i="1"/>
  <c r="H8" i="1"/>
  <c r="H9" i="1"/>
  <c r="H10" i="1"/>
  <c r="H11" i="1"/>
  <c r="H12" i="1"/>
  <c r="H13" i="1"/>
  <c r="H14" i="1"/>
  <c r="H15" i="1"/>
  <c r="H16" i="1"/>
  <c r="H6" i="1"/>
  <c r="H3" i="1"/>
  <c r="H4" i="1"/>
  <c r="H5" i="1"/>
  <c r="H2" i="1"/>
  <c r="A8" i="1"/>
</calcChain>
</file>

<file path=xl/sharedStrings.xml><?xml version="1.0" encoding="utf-8"?>
<sst xmlns="http://schemas.openxmlformats.org/spreadsheetml/2006/main" count="111" uniqueCount="63">
  <si>
    <t>Music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</si>
  <si>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</si>
  <si>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</si>
  <si>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</si>
  <si>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</si>
  <si>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Pitch Detected</t>
    <phoneticPr fontId="1" type="noConversion"/>
  </si>
  <si>
    <t>Music Detected</t>
    <phoneticPr fontId="1" type="noConversion"/>
  </si>
  <si>
    <t>Nodes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</si>
  <si>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</si>
  <si>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</si>
  <si>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</si>
  <si>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</si>
  <si>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A4B1</t>
    <phoneticPr fontId="1" type="noConversion"/>
  </si>
  <si>
    <t>A5B1</t>
    <phoneticPr fontId="1" type="noConversion"/>
  </si>
  <si>
    <t>A6B1</t>
    <phoneticPr fontId="1" type="noConversion"/>
  </si>
  <si>
    <t>A7B1</t>
    <phoneticPr fontId="1" type="noConversion"/>
  </si>
  <si>
    <t>A7B1D1</t>
    <phoneticPr fontId="1" type="noConversion"/>
  </si>
  <si>
    <t>A8B1D1</t>
    <phoneticPr fontId="1" type="noConversion"/>
  </si>
  <si>
    <t>A9B1D1</t>
    <phoneticPr fontId="1" type="noConversion"/>
  </si>
  <si>
    <t>A9B2D1</t>
    <phoneticPr fontId="1" type="noConversion"/>
  </si>
  <si>
    <t>A9B3</t>
    <phoneticPr fontId="1" type="noConversion"/>
  </si>
  <si>
    <t>Hot Pitch</t>
    <phoneticPr fontId="1" type="noConversion"/>
  </si>
  <si>
    <t>A9B4</t>
    <phoneticPr fontId="1" type="noConversion"/>
  </si>
  <si>
    <t>A9B5</t>
    <phoneticPr fontId="1" type="noConversion"/>
  </si>
  <si>
    <t>Sample Rate</t>
    <phoneticPr fontId="1" type="noConversion"/>
  </si>
  <si>
    <t>Sample Count</t>
    <phoneticPr fontId="1" type="noConversion"/>
  </si>
  <si>
    <t>Seconds per frame</t>
    <phoneticPr fontId="1" type="noConversion"/>
  </si>
  <si>
    <t>Duration A (s)</t>
    <phoneticPr fontId="1" type="noConversion"/>
  </si>
  <si>
    <t>Duration B (s)</t>
    <phoneticPr fontId="1" type="noConversion"/>
  </si>
  <si>
    <t>Window (5 recent pitches)</t>
    <phoneticPr fontId="1" type="noConversion"/>
  </si>
  <si>
    <t>AA</t>
    <phoneticPr fontId="1" type="noConversion"/>
  </si>
  <si>
    <t>AAA</t>
    <phoneticPr fontId="1" type="noConversion"/>
  </si>
  <si>
    <t>AAAA</t>
    <phoneticPr fontId="1" type="noConversion"/>
  </si>
  <si>
    <t>AAAAB</t>
    <phoneticPr fontId="1" type="noConversion"/>
  </si>
  <si>
    <t>AAABA</t>
    <phoneticPr fontId="1" type="noConversion"/>
  </si>
  <si>
    <t>AABAA</t>
    <phoneticPr fontId="1" type="noConversion"/>
  </si>
  <si>
    <t>ABAAA</t>
    <phoneticPr fontId="1" type="noConversion"/>
  </si>
  <si>
    <t>BAAAD</t>
    <phoneticPr fontId="1" type="noConversion"/>
  </si>
  <si>
    <t>AAADA</t>
    <phoneticPr fontId="1" type="noConversion"/>
  </si>
  <si>
    <t>AADAA</t>
    <phoneticPr fontId="1" type="noConversion"/>
  </si>
  <si>
    <t>ADAAB</t>
    <phoneticPr fontId="1" type="noConversion"/>
  </si>
  <si>
    <t>DAABB</t>
    <phoneticPr fontId="1" type="noConversion"/>
  </si>
  <si>
    <t>A or B</t>
    <phoneticPr fontId="1" type="noConversion"/>
  </si>
  <si>
    <t>AABBB</t>
    <phoneticPr fontId="1" type="noConversion"/>
  </si>
  <si>
    <t>ABBBB</t>
    <phoneticPr fontId="1" type="noConversion"/>
  </si>
  <si>
    <t>A9B5C1</t>
    <phoneticPr fontId="1" type="noConversion"/>
  </si>
  <si>
    <t>A9B5C2</t>
    <phoneticPr fontId="1" type="noConversion"/>
  </si>
  <si>
    <t>A9B5C3</t>
    <phoneticPr fontId="1" type="noConversion"/>
  </si>
  <si>
    <t>A9B5C4</t>
    <phoneticPr fontId="1" type="noConversion"/>
  </si>
  <si>
    <t>A9B5C4D1</t>
    <phoneticPr fontId="1" type="noConversion"/>
  </si>
  <si>
    <t>A9B5C4D2</t>
    <phoneticPr fontId="1" type="noConversion"/>
  </si>
  <si>
    <t>A9B5C4D3</t>
    <phoneticPr fontId="1" type="noConversion"/>
  </si>
  <si>
    <t>A9B5C4D4</t>
    <phoneticPr fontId="1" type="noConversion"/>
  </si>
  <si>
    <t>A9B5C4D5</t>
    <phoneticPr fontId="1" type="noConversion"/>
  </si>
  <si>
    <t>BBBBC</t>
    <phoneticPr fontId="1" type="noConversion"/>
  </si>
  <si>
    <t>BBBCC</t>
    <phoneticPr fontId="1" type="noConversion"/>
  </si>
  <si>
    <t>BBCCC</t>
    <phoneticPr fontId="1" type="noConversion"/>
  </si>
  <si>
    <t>BCCCC</t>
    <phoneticPr fontId="1" type="noConversion"/>
  </si>
  <si>
    <t>CCCCD</t>
    <phoneticPr fontId="1" type="noConversion"/>
  </si>
  <si>
    <t>CCCDD</t>
    <phoneticPr fontId="1" type="noConversion"/>
  </si>
  <si>
    <t>CCDDD</t>
    <phoneticPr fontId="1" type="noConversion"/>
  </si>
  <si>
    <t>CDDDD</t>
    <phoneticPr fontId="1" type="noConversion"/>
  </si>
  <si>
    <t>DDDDD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</si>
</sst>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 wrapText="1"/>
    </xf>
  </cellXfs>
  <cellStyles count="1">
    <cellStyle name="普通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150" zoomScaleNormal="150" zoomScalePageLayoutView="150" workbookViewId="0">
      <selection activeCell="K8" sqref="K8"/>
    </sheetView>
  </sheetViews>
  <sheetFormatPr baseColWidth="10" defaultColWidth="8.83203125" defaultRowHeight="14" x14ac:dyDescent="0"/>
  <cols>
    <col min="1" max="1" width="21.5" bestFit="1" customWidth="1"/>
    <col min="3" max="3" width="15.1640625" customWidth="1"/>
    <col min="6" max="6" width="16.83203125" customWidth="1"/>
    <col min="8" max="8" width="12.5" customWidth="1"/>
    <col min="9" max="9" width="13.5" customWidth="1"/>
  </cols>
  <sheetData>
    <row r="1" spans="1:9" s="2" customFormat="1" ht="63" customHeight="1">
      <c r="A1" s="2" t="s">
        <v>24</v>
      </c>
      <c r="B1" s="2" t="s">
        <v>0</v>
      </c>
      <c r="C1" s="2" t="s">
        <v>5</v>
      </c>
      <c r="D1" s="2" t="s">
        <v>7</v>
      </c>
      <c r="E1" s="2" t="s">
        <v>21</v>
      </c>
      <c r="F1" s="2" t="s">
        <v>29</v>
      </c>
      <c r="G1" s="2" t="s">
        <v>6</v>
      </c>
      <c r="H1" s="2" t="s">
        <v>27</v>
      </c>
      <c r="I1" s="2" t="s">
        <v>28</v>
      </c>
    </row>
    <row r="2" spans="1:9">
      <c r="A2">
        <v>44100</v>
      </c>
      <c r="B2" t="s">
        <v>1</v>
      </c>
      <c r="C2" t="s">
        <v>1</v>
      </c>
      <c r="D2" t="s">
        <v>8</v>
      </c>
      <c r="E2" t="str">
        <f>C2</f>
        <v>A</v>
      </c>
      <c r="F2" t="s">
        <v>1</v>
      </c>
      <c r="G2" t="s">
        <v>1</v>
      </c>
      <c r="H2">
        <f t="shared" ref="H2:H25" si="0">0.023219955*VALUE( MID(D2,2,1))</f>
        <v>2.3219955E-2</v>
      </c>
    </row>
    <row r="3" spans="1:9">
      <c r="C3" t="s">
        <v>1</v>
      </c>
      <c r="D3" t="s">
        <v>9</v>
      </c>
      <c r="E3" t="str">
        <f>C3</f>
        <v>A</v>
      </c>
      <c r="F3" t="s">
        <v>30</v>
      </c>
      <c r="G3" t="s">
        <v>1</v>
      </c>
      <c r="H3">
        <f t="shared" si="0"/>
        <v>4.6439910000000001E-2</v>
      </c>
    </row>
    <row r="4" spans="1:9">
      <c r="A4" s="1" t="s">
        <v>25</v>
      </c>
      <c r="C4" t="s">
        <v>1</v>
      </c>
      <c r="D4" t="s">
        <v>10</v>
      </c>
      <c r="E4" t="str">
        <f t="shared" ref="E4:E25" si="1">C4</f>
        <v>A</v>
      </c>
      <c r="F4" t="s">
        <v>31</v>
      </c>
      <c r="G4" t="s">
        <v>1</v>
      </c>
      <c r="H4">
        <f t="shared" si="0"/>
        <v>6.9659865000000001E-2</v>
      </c>
    </row>
    <row r="5" spans="1:9">
      <c r="A5">
        <v>1024</v>
      </c>
      <c r="C5" t="s">
        <v>1</v>
      </c>
      <c r="D5" t="s">
        <v>11</v>
      </c>
      <c r="E5" t="str">
        <f t="shared" si="1"/>
        <v>A</v>
      </c>
      <c r="F5" t="s">
        <v>32</v>
      </c>
      <c r="G5" t="s">
        <v>1</v>
      </c>
      <c r="H5">
        <f t="shared" si="0"/>
        <v>9.2879820000000002E-2</v>
      </c>
    </row>
    <row r="6" spans="1:9">
      <c r="C6" t="s">
        <v>2</v>
      </c>
      <c r="D6" t="s">
        <v>12</v>
      </c>
      <c r="E6" t="str">
        <f t="shared" si="1"/>
        <v>B</v>
      </c>
      <c r="F6" t="s">
        <v>33</v>
      </c>
      <c r="G6" t="s">
        <v>1</v>
      </c>
      <c r="H6">
        <f t="shared" si="0"/>
        <v>9.2879820000000002E-2</v>
      </c>
      <c r="I6">
        <f>0.023219955*VALUE(MID(D6,4,1))</f>
        <v>2.3219955E-2</v>
      </c>
    </row>
    <row r="7" spans="1:9">
      <c r="A7" s="1" t="s">
        <v>26</v>
      </c>
      <c r="C7" t="s">
        <v>3</v>
      </c>
      <c r="D7" t="s">
        <v>13</v>
      </c>
      <c r="E7" t="str">
        <f t="shared" si="1"/>
        <v>C</v>
      </c>
      <c r="F7" t="s">
        <v>34</v>
      </c>
      <c r="G7" t="s">
        <v>1</v>
      </c>
      <c r="H7">
        <f t="shared" si="0"/>
        <v>0.116099775</v>
      </c>
      <c r="I7">
        <f t="shared" ref="I7:I25" si="2">0.023219955*VALUE(MID(D7,4,1))</f>
        <v>2.3219955E-2</v>
      </c>
    </row>
    <row r="8" spans="1:9">
      <c r="A8">
        <f>A5/A2</f>
        <v>2.3219954648526078E-2</v>
      </c>
      <c r="C8" t="s">
        <v>1</v>
      </c>
      <c r="D8" t="s">
        <v>14</v>
      </c>
      <c r="E8" t="str">
        <f t="shared" si="1"/>
        <v>A</v>
      </c>
      <c r="F8" t="s">
        <v>35</v>
      </c>
      <c r="G8" t="s">
        <v>1</v>
      </c>
      <c r="H8">
        <f t="shared" si="0"/>
        <v>0.13931973</v>
      </c>
      <c r="I8">
        <f t="shared" si="2"/>
        <v>2.3219955E-2</v>
      </c>
    </row>
    <row r="9" spans="1:9">
      <c r="C9" t="s">
        <v>1</v>
      </c>
      <c r="D9" t="s">
        <v>15</v>
      </c>
      <c r="E9" t="str">
        <f t="shared" si="1"/>
        <v>A</v>
      </c>
      <c r="F9" t="s">
        <v>36</v>
      </c>
      <c r="G9" t="s">
        <v>1</v>
      </c>
      <c r="H9">
        <f t="shared" si="0"/>
        <v>0.16253968499999999</v>
      </c>
      <c r="I9">
        <f t="shared" si="2"/>
        <v>2.3219955E-2</v>
      </c>
    </row>
    <row r="10" spans="1:9">
      <c r="C10" t="s">
        <v>4</v>
      </c>
      <c r="D10" t="s">
        <v>16</v>
      </c>
      <c r="E10" t="str">
        <f t="shared" si="1"/>
        <v>D</v>
      </c>
      <c r="F10" t="s">
        <v>37</v>
      </c>
      <c r="G10" t="s">
        <v>1</v>
      </c>
      <c r="H10">
        <f t="shared" si="0"/>
        <v>0.16253968499999999</v>
      </c>
      <c r="I10">
        <f t="shared" si="2"/>
        <v>2.3219955E-2</v>
      </c>
    </row>
    <row r="11" spans="1:9">
      <c r="C11" t="s">
        <v>1</v>
      </c>
      <c r="D11" t="s">
        <v>17</v>
      </c>
      <c r="E11" t="str">
        <f t="shared" si="1"/>
        <v>A</v>
      </c>
      <c r="F11" t="s">
        <v>38</v>
      </c>
      <c r="G11" t="s">
        <v>1</v>
      </c>
      <c r="H11">
        <f t="shared" si="0"/>
        <v>0.18575964</v>
      </c>
      <c r="I11">
        <f t="shared" si="2"/>
        <v>2.3219955E-2</v>
      </c>
    </row>
    <row r="12" spans="1:9">
      <c r="C12" t="s">
        <v>1</v>
      </c>
      <c r="D12" t="s">
        <v>18</v>
      </c>
      <c r="E12" t="str">
        <f t="shared" si="1"/>
        <v>A</v>
      </c>
      <c r="F12" t="s">
        <v>39</v>
      </c>
      <c r="G12" t="s">
        <v>1</v>
      </c>
      <c r="H12">
        <f t="shared" si="0"/>
        <v>0.20897959500000002</v>
      </c>
      <c r="I12">
        <f t="shared" si="2"/>
        <v>2.3219955E-2</v>
      </c>
    </row>
    <row r="13" spans="1:9">
      <c r="B13" t="s">
        <v>2</v>
      </c>
      <c r="C13" t="s">
        <v>2</v>
      </c>
      <c r="D13" t="s">
        <v>19</v>
      </c>
      <c r="E13" t="str">
        <f t="shared" si="1"/>
        <v>B</v>
      </c>
      <c r="F13" t="s">
        <v>40</v>
      </c>
      <c r="G13" t="s">
        <v>1</v>
      </c>
      <c r="H13">
        <f t="shared" si="0"/>
        <v>0.20897959500000002</v>
      </c>
      <c r="I13">
        <f t="shared" si="2"/>
        <v>4.6439910000000001E-2</v>
      </c>
    </row>
    <row r="14" spans="1:9">
      <c r="C14" t="s">
        <v>2</v>
      </c>
      <c r="D14" t="s">
        <v>20</v>
      </c>
      <c r="E14" t="str">
        <f t="shared" si="1"/>
        <v>B</v>
      </c>
      <c r="F14" t="s">
        <v>41</v>
      </c>
      <c r="G14" t="s">
        <v>42</v>
      </c>
      <c r="H14">
        <f t="shared" si="0"/>
        <v>0.20897959500000002</v>
      </c>
      <c r="I14">
        <f t="shared" si="2"/>
        <v>6.9659865000000001E-2</v>
      </c>
    </row>
    <row r="15" spans="1:9">
      <c r="C15" t="s">
        <v>2</v>
      </c>
      <c r="D15" t="s">
        <v>22</v>
      </c>
      <c r="E15" t="str">
        <f t="shared" si="1"/>
        <v>B</v>
      </c>
      <c r="F15" t="s">
        <v>43</v>
      </c>
      <c r="G15" t="s">
        <v>2</v>
      </c>
      <c r="H15">
        <f t="shared" si="0"/>
        <v>0.20897959500000002</v>
      </c>
      <c r="I15">
        <f t="shared" si="2"/>
        <v>9.2879820000000002E-2</v>
      </c>
    </row>
    <row r="16" spans="1:9">
      <c r="C16" t="s">
        <v>2</v>
      </c>
      <c r="D16" t="s">
        <v>23</v>
      </c>
      <c r="E16" t="str">
        <f t="shared" si="1"/>
        <v>B</v>
      </c>
      <c r="F16" t="s">
        <v>44</v>
      </c>
      <c r="G16" t="s">
        <v>2</v>
      </c>
      <c r="H16">
        <f t="shared" si="0"/>
        <v>0.20897959500000002</v>
      </c>
      <c r="I16">
        <f t="shared" si="2"/>
        <v>0.116099775</v>
      </c>
    </row>
    <row r="17" spans="2:9">
      <c r="B17" t="s">
        <v>3</v>
      </c>
      <c r="C17" t="s">
        <v>3</v>
      </c>
      <c r="D17" t="s">
        <v>45</v>
      </c>
      <c r="E17" t="str">
        <f t="shared" si="1"/>
        <v>C</v>
      </c>
      <c r="F17" t="s">
        <v>54</v>
      </c>
      <c r="G17" t="s">
        <v>2</v>
      </c>
      <c r="H17">
        <f t="shared" si="0"/>
        <v>0.20897959500000002</v>
      </c>
      <c r="I17">
        <f t="shared" si="2"/>
        <v>0.116099775</v>
      </c>
    </row>
    <row r="18" spans="2:9">
      <c r="C18" t="s">
        <v>3</v>
      </c>
      <c r="D18" t="s">
        <v>46</v>
      </c>
      <c r="E18" t="str">
        <f t="shared" si="1"/>
        <v>C</v>
      </c>
      <c r="F18" t="s">
        <v>55</v>
      </c>
      <c r="G18" t="s">
        <v>2</v>
      </c>
      <c r="H18">
        <f t="shared" si="0"/>
        <v>0.20897959500000002</v>
      </c>
      <c r="I18">
        <f t="shared" si="2"/>
        <v>0.116099775</v>
      </c>
    </row>
    <row r="19" spans="2:9">
      <c r="C19" t="s">
        <v>3</v>
      </c>
      <c r="D19" t="s">
        <v>47</v>
      </c>
      <c r="E19" t="str">
        <f t="shared" si="1"/>
        <v>C</v>
      </c>
      <c r="F19" t="s">
        <v>56</v>
      </c>
      <c r="G19" t="s">
        <v>3</v>
      </c>
      <c r="H19">
        <f t="shared" si="0"/>
        <v>0.20897959500000002</v>
      </c>
      <c r="I19">
        <f t="shared" si="2"/>
        <v>0.116099775</v>
      </c>
    </row>
    <row r="20" spans="2:9">
      <c r="C20" t="s">
        <v>3</v>
      </c>
      <c r="D20" t="s">
        <v>48</v>
      </c>
      <c r="E20" t="str">
        <f t="shared" si="1"/>
        <v>C</v>
      </c>
      <c r="F20" t="s">
        <v>57</v>
      </c>
      <c r="G20" t="s">
        <v>3</v>
      </c>
      <c r="H20">
        <f t="shared" si="0"/>
        <v>0.20897959500000002</v>
      </c>
      <c r="I20">
        <f t="shared" si="2"/>
        <v>0.116099775</v>
      </c>
    </row>
    <row r="21" spans="2:9">
      <c r="B21" t="s">
        <v>4</v>
      </c>
      <c r="C21" t="s">
        <v>4</v>
      </c>
      <c r="D21" t="s">
        <v>49</v>
      </c>
      <c r="E21" t="str">
        <f t="shared" si="1"/>
        <v>D</v>
      </c>
      <c r="F21" t="s">
        <v>58</v>
      </c>
      <c r="G21" t="s">
        <v>3</v>
      </c>
      <c r="H21">
        <f t="shared" si="0"/>
        <v>0.20897959500000002</v>
      </c>
      <c r="I21">
        <f t="shared" si="2"/>
        <v>0.116099775</v>
      </c>
    </row>
    <row r="22" spans="2:9">
      <c r="C22" t="s">
        <v>4</v>
      </c>
      <c r="D22" t="s">
        <v>50</v>
      </c>
      <c r="E22" t="str">
        <f t="shared" si="1"/>
        <v>D</v>
      </c>
      <c r="F22" t="s">
        <v>59</v>
      </c>
      <c r="G22" t="s">
        <v>3</v>
      </c>
      <c r="H22">
        <f t="shared" si="0"/>
        <v>0.20897959500000002</v>
      </c>
      <c r="I22">
        <f t="shared" si="2"/>
        <v>0.116099775</v>
      </c>
    </row>
    <row r="23" spans="2:9">
      <c r="C23" t="s">
        <v>4</v>
      </c>
      <c r="D23" t="s">
        <v>51</v>
      </c>
      <c r="E23" t="str">
        <f t="shared" si="1"/>
        <v>D</v>
      </c>
      <c r="F23" t="s">
        <v>60</v>
      </c>
      <c r="G23" t="s">
        <v>4</v>
      </c>
      <c r="H23">
        <f t="shared" si="0"/>
        <v>0.20897959500000002</v>
      </c>
      <c r="I23">
        <f t="shared" si="2"/>
        <v>0.116099775</v>
      </c>
    </row>
    <row r="24" spans="2:9">
      <c r="C24" t="s">
        <v>4</v>
      </c>
      <c r="D24" t="s">
        <v>52</v>
      </c>
      <c r="E24" t="str">
        <f t="shared" si="1"/>
        <v>D</v>
      </c>
      <c r="F24" t="s">
        <v>61</v>
      </c>
      <c r="G24" t="s">
        <v>4</v>
      </c>
      <c r="H24">
        <f t="shared" si="0"/>
        <v>0.20897959500000002</v>
      </c>
      <c r="I24">
        <f t="shared" si="2"/>
        <v>0.116099775</v>
      </c>
    </row>
    <row r="25" spans="2:9">
      <c r="C25" t="s">
        <v>4</v>
      </c>
      <c r="D25" t="s">
        <v>53</v>
      </c>
      <c r="E25" t="str">
        <f t="shared" si="1"/>
        <v>D</v>
      </c>
      <c r="F25" t="s">
        <v>62</v>
      </c>
      <c r="G25" t="s">
        <v>4</v>
      </c>
      <c r="H25">
        <f t="shared" si="0"/>
        <v>0.20897959500000002</v>
      </c>
      <c r="I25">
        <f t="shared" si="2"/>
        <v>0.116099775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nxp97381</dc:creator>
  <cp:lastModifiedBy>Wu</cp:lastModifiedBy>
  <dcterms:created xsi:type="dcterms:W3CDTF">2015-09-21T02:02:13Z</dcterms:created>
  <dcterms:modified xsi:type="dcterms:W3CDTF">2015-09-21T14:44:10Z</dcterms:modified>
</cp:coreProperties>
</file>