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coplan/Documents/workspace/Techniques/HW7/"/>
    </mc:Choice>
  </mc:AlternateContent>
  <xr:revisionPtr revIDLastSave="0" documentId="8_{08946307-A5A6-5C4F-B92C-B3FA71F44069}" xr6:coauthVersionLast="40" xr6:coauthVersionMax="40" xr10:uidLastSave="{00000000-0000-0000-0000-000000000000}"/>
  <bookViews>
    <workbookView xWindow="12920" yWindow="460" windowWidth="28040" windowHeight="17440" xr2:uid="{761A6DB8-8B9A-9F40-89F5-FA92C79210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3" i="1"/>
  <c r="O4" i="1"/>
  <c r="O5" i="1"/>
  <c r="O6" i="1"/>
  <c r="O3" i="1"/>
  <c r="I3" i="1"/>
  <c r="I4" i="1"/>
  <c r="I5" i="1"/>
  <c r="I6" i="1"/>
  <c r="H3" i="1"/>
  <c r="H4" i="1"/>
  <c r="H5" i="1"/>
  <c r="H6" i="1"/>
</calcChain>
</file>

<file path=xl/sharedStrings.xml><?xml version="1.0" encoding="utf-8"?>
<sst xmlns="http://schemas.openxmlformats.org/spreadsheetml/2006/main" count="19" uniqueCount="19">
  <si>
    <t>V</t>
  </si>
  <si>
    <t>B-V</t>
  </si>
  <si>
    <t>Air Mass</t>
  </si>
  <si>
    <t>b(1)</t>
  </si>
  <si>
    <t>b(2)</t>
  </si>
  <si>
    <t>v(1)</t>
  </si>
  <si>
    <t>v(2)</t>
  </si>
  <si>
    <t>Star A</t>
  </si>
  <si>
    <t>Star B</t>
  </si>
  <si>
    <t>Star C</t>
  </si>
  <si>
    <t>Star D</t>
  </si>
  <si>
    <t>kb</t>
  </si>
  <si>
    <t>kv</t>
  </si>
  <si>
    <t>kv'</t>
  </si>
  <si>
    <t>kv''</t>
  </si>
  <si>
    <t>kb'</t>
  </si>
  <si>
    <t>kb''</t>
  </si>
  <si>
    <t>mb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</si>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</sst>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kb vs B-V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kb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1">
                  <c:v>-7.0000000000000007E-2</c:v>
                </c:pt>
                <c:pt idx="2">
                  <c:v>0.36</c:v>
                </c:pt>
                <c:pt idx="3">
                  <c:v>0.69</c:v>
                </c:pt>
                <c:pt idx="4">
                  <c:v>1.1499999999999999</c:v>
                </c:pt>
              </c:numCache>
            </c:numRef>
          </c:xVal>
          <c:yVal>
            <c:numRef>
              <c:f>Sheet1!$H$2:$H$6</c:f>
              <c:numCache>
                <c:formatCode>General</c:formatCode>
                <c:ptCount val="5"/>
                <c:pt idx="1">
                  <c:v>0.77222222222222203</c:v>
                </c:pt>
                <c:pt idx="2">
                  <c:v>0.72777777777777752</c:v>
                </c:pt>
                <c:pt idx="3">
                  <c:v>0.65092592592592546</c:v>
                </c:pt>
                <c:pt idx="4">
                  <c:v>0.60092592592592686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78-EF4B-AE1A-6E4046C7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121615"/>
        <c:axId val="894047727"/>
      </c:scatterChart>
      <c:valAx>
        <c:axId val="89412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B-V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047727"/>
        <c:crosses val="autoZero"/>
        <c:crossBetween val="midCat"/>
      </c:valAx>
      <c:valAx>
        <c:axId val="89404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2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kv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1">
                  <c:v>-7.0000000000000007E-2</c:v>
                </c:pt>
                <c:pt idx="2">
                  <c:v>0.36</c:v>
                </c:pt>
                <c:pt idx="3">
                  <c:v>0.69</c:v>
                </c:pt>
                <c:pt idx="4">
                  <c:v>1.1499999999999999</c:v>
                </c:pt>
              </c:numCache>
            </c:numRef>
          </c:xVal>
          <c:yVal>
            <c:numRef>
              <c:f>Sheet1!$I$2:$I$6</c:f>
              <c:numCache>
                <c:formatCode>General</c:formatCode>
                <c:ptCount val="5"/>
                <c:pt idx="1">
                  <c:v>0.47028985507246318</c:v>
                </c:pt>
                <c:pt idx="2">
                  <c:v>0.41956521739130481</c:v>
                </c:pt>
                <c:pt idx="3">
                  <c:v>0.40000000000000102</c:v>
                </c:pt>
                <c:pt idx="4">
                  <c:v>0.34782608695652206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D-CE4B-912E-4001CDEB6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970767"/>
        <c:axId val="923972447"/>
      </c:scatterChart>
      <c:valAx>
        <c:axId val="92397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B-V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972447"/>
        <c:crosses val="autoZero"/>
        <c:crossBetween val="midCat"/>
      </c:valAx>
      <c:valAx>
        <c:axId val="9239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97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776816</xdr:colOff>
      <xdr:row>15</xdr:row>
      <xdr:rowOff>86783</xdr:rowOff>
    </xdr:from>
    <xdr:to>
      <xdr:col>6</xdr:col>
      <xdr:colOff>395816</xdr:colOff>
      <xdr:row>28</xdr:row>
      <xdr:rowOff>188383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89CBC4-8A86-B04C-9F2D-B1421FAF5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655023</xdr:colOff>
      <xdr:row>15</xdr:row>
      <xdr:rowOff>93567</xdr:rowOff>
    </xdr:from>
    <xdr:to>
      <xdr:col>12</xdr:col>
      <xdr:colOff>253320</xdr:colOff>
      <xdr:row>28</xdr:row>
      <xdr:rowOff>195908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BABDAD-E786-1C4E-BFEF-C71CC27F9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E307-44B4-6C4D-A51E-262DABBD9A95}">
  <dimension ref="A1:O6"/>
  <sheetViews>
    <sheetView tabSelected="1" topLeftCell="C14" zoomScale="125" zoomScaleNormal="100" workbookViewId="0">
      <selection activeCell="K13" sqref="K13"/>
    </sheetView>
  </sheetViews>
  <sheetFormatPr baseColWidth="10" defaultRowHeight="16" x14ac:dyDescent="0.2"/>
  <sheetData>
    <row r="1" spans="1:15" x14ac:dyDescent="0.2"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15</v>
      </c>
      <c r="K1" t="s">
        <v>16</v>
      </c>
      <c r="L1" t="s">
        <v>13</v>
      </c>
      <c r="M1" t="s">
        <v>14</v>
      </c>
      <c r="N1" t="s">
        <v>17</v>
      </c>
      <c r="O1" t="s">
        <v>18</v>
      </c>
    </row>
    <row r="2" spans="1:15" x14ac:dyDescent="0.2">
      <c r="A2" t="s">
        <v>2</v>
      </c>
      <c r="D2">
        <v>1.05</v>
      </c>
      <c r="E2">
        <v>2.13</v>
      </c>
      <c r="F2">
        <v>1.1000000000000001</v>
      </c>
      <c r="G2">
        <v>2.48</v>
      </c>
    </row>
    <row r="3" spans="1:15" x14ac:dyDescent="0.2">
      <c r="A3" t="s">
        <v>7</v>
      </c>
      <c r="B3">
        <v>-7.0000000000000007E-2</v>
      </c>
      <c r="C3">
        <v>12.01</v>
      </c>
      <c r="D3">
        <v>9.8529999999999998</v>
      </c>
      <c r="E3">
        <v>10.686999999999999</v>
      </c>
      <c r="F3">
        <v>8.7780000000000005</v>
      </c>
      <c r="G3">
        <v>9.4269999999999996</v>
      </c>
      <c r="H3">
        <f>(E3-D3)/($E$2-$D$2)</f>
        <v>0.77222222222222203</v>
      </c>
      <c r="I3">
        <f>(F3-G3)/($F$2-$G$2)</f>
        <v>0.47028985507246318</v>
      </c>
      <c r="J3">
        <v>0.7661</v>
      </c>
      <c r="K3">
        <v>-0.1467</v>
      </c>
      <c r="L3">
        <v>0.46139999999999998</v>
      </c>
      <c r="M3">
        <v>-9.7600000000000006E-2</v>
      </c>
      <c r="N3">
        <f>C3-$J$3-B3*$K$3</f>
        <v>11.233631000000001</v>
      </c>
      <c r="O3">
        <f>C3-$L$3-B3*$M$3</f>
        <v>11.541768000000001</v>
      </c>
    </row>
    <row r="4" spans="1:15" x14ac:dyDescent="0.2">
      <c r="A4" t="s">
        <v>8</v>
      </c>
      <c r="B4">
        <v>0.36</v>
      </c>
      <c r="C4">
        <v>12.44</v>
      </c>
      <c r="D4">
        <v>10.693</v>
      </c>
      <c r="E4">
        <v>11.478999999999999</v>
      </c>
      <c r="F4">
        <v>9.16</v>
      </c>
      <c r="G4">
        <v>9.7390000000000008</v>
      </c>
      <c r="H4">
        <f t="shared" ref="H4:H6" si="0">(E4-D4)/($E$2-$D$2)</f>
        <v>0.72777777777777752</v>
      </c>
      <c r="I4">
        <f t="shared" ref="I4:I6" si="1">(F4-G4)/($F$2-$G$2)</f>
        <v>0.41956521739130481</v>
      </c>
      <c r="N4">
        <f t="shared" ref="N4:N6" si="2">C4-$J$3-B4*$K$3</f>
        <v>11.726711999999999</v>
      </c>
      <c r="O4">
        <f t="shared" ref="O4:O6" si="3">C4-$L$3-B4*$M$3</f>
        <v>12.013736</v>
      </c>
    </row>
    <row r="5" spans="1:15" x14ac:dyDescent="0.2">
      <c r="A5" t="s">
        <v>9</v>
      </c>
      <c r="B5">
        <v>0.69</v>
      </c>
      <c r="C5">
        <v>12.19</v>
      </c>
      <c r="D5">
        <v>10.759</v>
      </c>
      <c r="E5">
        <v>11.462</v>
      </c>
      <c r="F5">
        <v>8.8729999999999993</v>
      </c>
      <c r="G5">
        <v>9.4250000000000007</v>
      </c>
      <c r="H5">
        <f t="shared" si="0"/>
        <v>0.65092592592592546</v>
      </c>
      <c r="I5">
        <f t="shared" si="1"/>
        <v>0.40000000000000102</v>
      </c>
      <c r="N5">
        <f t="shared" si="2"/>
        <v>11.525122999999999</v>
      </c>
      <c r="O5">
        <f t="shared" si="3"/>
        <v>11.795944</v>
      </c>
    </row>
    <row r="6" spans="1:15" x14ac:dyDescent="0.2">
      <c r="A6" t="s">
        <v>10</v>
      </c>
      <c r="B6">
        <v>1.1499999999999999</v>
      </c>
      <c r="C6">
        <v>12.89</v>
      </c>
      <c r="D6">
        <v>11.898</v>
      </c>
      <c r="E6">
        <v>12.547000000000001</v>
      </c>
      <c r="F6">
        <v>9.5220000000000002</v>
      </c>
      <c r="G6">
        <v>10.002000000000001</v>
      </c>
      <c r="H6">
        <f t="shared" si="0"/>
        <v>0.60092592592592686</v>
      </c>
      <c r="I6">
        <f t="shared" si="1"/>
        <v>0.34782608695652206</v>
      </c>
      <c r="N6">
        <f t="shared" si="2"/>
        <v>12.292605</v>
      </c>
      <c r="O6">
        <f t="shared" si="3"/>
        <v>12.540840000000001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Coplan</dc:creator>
  <cp:lastModifiedBy>Max Coplan</cp:lastModifiedBy>
  <dcterms:created xsi:type="dcterms:W3CDTF">2018-11-09T17:34:30Z</dcterms:created>
  <dcterms:modified xsi:type="dcterms:W3CDTF">2018-11-09T20:28:20Z</dcterms:modified>
</cp:coreProperties>
</file>