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综合数据" sheetId="4" r:id="rId1"/>
    <sheet name="保有量对比" sheetId="1" r:id="rId2"/>
    <sheet name="市场占有率对比" sheetId="2" r:id="rId3"/>
    <sheet name="市场渗透率对比" sheetId="3" r:id="rId4"/>
  </sheets>
  <calcPr calcId="144525"/>
</workbook>
</file>

<file path=xl/sharedStrings.xml><?xml version="1.0" encoding="utf-8"?>
<sst xmlns="http://schemas.openxmlformats.org/spreadsheetml/2006/main" count="27" uniqueCount="22">
  <si>
    <t>本文档为B站up主: 全糖奶茶屋提供的9.9助攻文件之一, 非常感谢大家对我们的支持.</t>
  </si>
  <si>
    <t>请将文件从百度云盘下载下来查看, 并去除水印</t>
  </si>
  <si>
    <t>年份</t>
  </si>
  <si>
    <t>新能源汽车保有量比传统燃油车保有量</t>
  </si>
  <si>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新能源汽车市场占有率（</t>
    </r>
    <r>
      <rPr>
        <b/>
        <sz val="12"/>
        <color theme="1"/>
        <rFont val="Times New Roman"/>
        <charset val="134"/>
      </rPr>
      <t>%</t>
    </r>
    <r>
      <rPr>
        <b/>
        <sz val="12"/>
        <color theme="1"/>
        <rFont val="宋体"/>
        <charset val="134"/>
      </rPr>
      <t>）</t>
    </r>
  </si>
  <si>
    <t>新能源汽车市场渗透率（%）</t>
  </si>
  <si>
    <r>
      <rPr>
        <b/>
        <sz val="12"/>
        <color theme="1"/>
        <rFont val="宋体"/>
        <charset val="134"/>
      </rPr>
      <t>燃油价格（元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升）</t>
    </r>
  </si>
  <si>
    <r>
      <rPr>
        <b/>
        <sz val="12"/>
        <color theme="1"/>
        <rFont val="宋体"/>
        <charset val="134"/>
      </rPr>
      <t>电动车充电成本（元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千瓦时）</t>
    </r>
  </si>
  <si>
    <t>电动车平均价格（万元）</t>
  </si>
  <si>
    <t>燃油车平均价格（万元）</t>
  </si>
  <si>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新能源汽车能源效率（公里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千瓦时）</t>
    </r>
  </si>
  <si>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燃油车能源效率（公里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升）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</si>
  <si>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新能源车政府补贴金额（亿元人民币）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</si>
  <si>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新能源汽车市场规模（万辆）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</si>
  <si>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新能源汽车企业数量（家）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</si>
  <si>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新能源汽车专利申请数量（件）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</si>
  <si>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新能源汽车充电桩数量（万个）</t>
    </r>
  </si>
  <si>
    <t>传统燃油车市场保有量（万辆）</t>
  </si>
  <si>
    <t>新能源汽车保有量（万辆）</t>
  </si>
  <si>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年份</t>
    </r>
  </si>
  <si>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传统燃油车市场占有率（</t>
    </r>
    <r>
      <rPr>
        <b/>
        <sz val="12"/>
        <color theme="1"/>
        <rFont val="Times New Roman"/>
        <charset val="134"/>
      </rPr>
      <t>%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</si>
  <si>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传统燃油车市场渗透率（</t>
    </r>
    <r>
      <rPr>
        <b/>
        <sz val="12"/>
        <color theme="1"/>
        <rFont val="Times New Roman"/>
        <charset val="134"/>
      </rPr>
      <t>%</t>
    </r>
    <r>
      <rPr>
        <b/>
        <sz val="12"/>
        <color theme="1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</si>
</sst>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2"/>
      <name val="Times New Roman"/>
      <charset val="134"/>
    </font>
    <font>
      <sz val="16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3" xfId="0" applyNumberFormat="1" applyFont="1" applyFill="1" applyBorder="1" applyAlignment="1" applyProtection="1">
      <alignment horizontal="justify" vertical="top" wrapText="1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5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justify" vertical="top" wrapText="1"/>
    </xf>
    <xf numFmtId="0" fontId="8" fillId="2" borderId="3" xfId="0" applyFont="1" applyFill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5"/>
          <c:y val="0.04722222222222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保有量对比!$D$1</c:f>
              <c:strCache>
                <c:ptCount val="1"/>
                <c:pt idx="0">
                  <c:v>新能源汽车保有量比传统燃油车保有量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保有量对比!$D$2:$D$11</c:f>
              <c:numCache>
                <c:formatCode>General</c:formatCode>
                <c:ptCount val="10"/>
                <c:pt idx="0">
                  <c:v>0.00428571428571429</c:v>
                </c:pt>
                <c:pt idx="1">
                  <c:v>0.0102564102564103</c:v>
                </c:pt>
                <c:pt idx="2">
                  <c:v>0.0383720930232558</c:v>
                </c:pt>
                <c:pt idx="3">
                  <c:v>0.0768421052631579</c:v>
                </c:pt>
                <c:pt idx="4">
                  <c:v>0.120192307692308</c:v>
                </c:pt>
                <c:pt idx="5">
                  <c:v>0.186725663716814</c:v>
                </c:pt>
                <c:pt idx="6">
                  <c:v>0.254098360655738</c:v>
                </c:pt>
                <c:pt idx="7">
                  <c:v>0.312977099236641</c:v>
                </c:pt>
                <c:pt idx="8">
                  <c:v>0.371428571428571</c:v>
                </c:pt>
                <c:pt idx="9">
                  <c:v>0.422818791946309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97265"/>
        <c:axId val="610123507"/>
      </c:lineChart>
      <c:catAx>
        <c:axId val="45897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123507"/>
        <c:crosses val="autoZero"/>
        <c:auto val="1"/>
        <c:lblAlgn val="ctr"/>
        <c:lblOffset val="100"/>
        <c:noMultiLvlLbl val="0"/>
      </c:catAx>
      <c:valAx>
        <c:axId val="610123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972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市场占有率对比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市场占有率对比!$B$1</c:f>
              <c:strCache>
                <c:ptCount val="1"/>
                <c:pt idx="0">
                  <c:v> 传统燃油车市场占有率（%）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市场占有率对比!$B$2:$B$11</c:f>
              <c:numCache>
                <c:formatCode>General</c:formatCode>
                <c:ptCount val="10"/>
                <c:pt idx="0">
                  <c:v>99.1</c:v>
                </c:pt>
                <c:pt idx="1">
                  <c:v>98.7</c:v>
                </c:pt>
                <c:pt idx="2">
                  <c:v>97.5</c:v>
                </c:pt>
                <c:pt idx="3">
                  <c:v>96.9</c:v>
                </c:pt>
                <c:pt idx="4">
                  <c:v>94.7</c:v>
                </c:pt>
                <c:pt idx="5">
                  <c:v>92.8</c:v>
                </c:pt>
                <c:pt idx="6">
                  <c:v>90.3</c:v>
                </c:pt>
                <c:pt idx="7">
                  <c:v>88.6</c:v>
                </c:pt>
                <c:pt idx="8">
                  <c:v>86.6</c:v>
                </c:pt>
                <c:pt idx="9">
                  <c:v>74.4</c:v>
                </c:pt>
              </c:numCache>
            </c:numRef>
          </c:val>
        </c:ser>
        <c:ser>
          <c:idx val="1"/>
          <c:order val="1"/>
          <c:tx>
            <c:strRef>
              <c:f>市场占有率对比!$C$1</c:f>
              <c:strCache>
                <c:ptCount val="1"/>
                <c:pt idx="0">
                  <c:v> 新能源汽车市场占有率（%）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市场占有率对比!$C$2:$C$11</c:f>
              <c:numCache>
                <c:formatCode>General</c:formatCode>
                <c:ptCount val="10"/>
                <c:pt idx="0">
                  <c:v>0.9</c:v>
                </c:pt>
                <c:pt idx="1">
                  <c:v>1.3</c:v>
                </c:pt>
                <c:pt idx="2">
                  <c:v>2.5</c:v>
                </c:pt>
                <c:pt idx="3">
                  <c:v>3.1</c:v>
                </c:pt>
                <c:pt idx="4">
                  <c:v>5.3</c:v>
                </c:pt>
                <c:pt idx="5">
                  <c:v>7.2</c:v>
                </c:pt>
                <c:pt idx="6">
                  <c:v>9.7</c:v>
                </c:pt>
                <c:pt idx="7">
                  <c:v>11.4</c:v>
                </c:pt>
                <c:pt idx="8">
                  <c:v>13.4</c:v>
                </c:pt>
                <c:pt idx="9">
                  <c:v>25.6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27147"/>
        <c:axId val="482227355"/>
      </c:areaChart>
      <c:catAx>
        <c:axId val="596527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227355"/>
        <c:crosses val="autoZero"/>
        <c:auto val="1"/>
        <c:lblAlgn val="ctr"/>
        <c:lblOffset val="100"/>
        <c:noMultiLvlLbl val="0"/>
      </c:catAx>
      <c:valAx>
        <c:axId val="482227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5271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市场渗透率对比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市场渗透率对比!$B$1</c:f>
              <c:strCache>
                <c:ptCount val="1"/>
                <c:pt idx="0">
                  <c:v> 传统燃油车市场渗透率（%）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市场渗透率对比!$B$2:$B$11</c:f>
              <c:numCache>
                <c:formatCode>General</c:formatCode>
                <c:ptCount val="10"/>
                <c:pt idx="0">
                  <c:v>99.9</c:v>
                </c:pt>
                <c:pt idx="1">
                  <c:v>99.6</c:v>
                </c:pt>
                <c:pt idx="2">
                  <c:v>98.7</c:v>
                </c:pt>
                <c:pt idx="3">
                  <c:v>98.2</c:v>
                </c:pt>
                <c:pt idx="4">
                  <c:v>97.4</c:v>
                </c:pt>
                <c:pt idx="5">
                  <c:v>96.4</c:v>
                </c:pt>
                <c:pt idx="6">
                  <c:v>95.3</c:v>
                </c:pt>
                <c:pt idx="7">
                  <c:v>94.3</c:v>
                </c:pt>
                <c:pt idx="8">
                  <c:v>93.6</c:v>
                </c:pt>
                <c:pt idx="9">
                  <c:v>92.7</c:v>
                </c:pt>
              </c:numCache>
            </c:numRef>
          </c:val>
        </c:ser>
        <c:ser>
          <c:idx val="1"/>
          <c:order val="1"/>
          <c:tx>
            <c:strRef>
              <c:f>市场渗透率对比!$C$1</c:f>
              <c:strCache>
                <c:ptCount val="1"/>
                <c:pt idx="0">
                  <c:v>新能源汽车市场渗透率（%）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市场渗透率对比!$C$2:$C$11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1.3</c:v>
                </c:pt>
                <c:pt idx="3">
                  <c:v>1.8</c:v>
                </c:pt>
                <c:pt idx="4">
                  <c:v>2.6</c:v>
                </c:pt>
                <c:pt idx="5">
                  <c:v>3.6</c:v>
                </c:pt>
                <c:pt idx="6">
                  <c:v>4.7</c:v>
                </c:pt>
                <c:pt idx="7">
                  <c:v>5.7</c:v>
                </c:pt>
                <c:pt idx="8">
                  <c:v>6.4</c:v>
                </c:pt>
                <c:pt idx="9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87329"/>
        <c:axId val="342641041"/>
      </c:areaChart>
      <c:catAx>
        <c:axId val="6767873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641041"/>
        <c:crosses val="autoZero"/>
        <c:auto val="1"/>
        <c:lblAlgn val="ctr"/>
        <c:lblOffset val="100"/>
        <c:noMultiLvlLbl val="0"/>
      </c:catAx>
      <c:valAx>
        <c:axId val="342641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7873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369570</xdr:colOff>
      <xdr:row>11</xdr:row>
      <xdr:rowOff>161925</xdr:rowOff>
    </xdr:from>
    <xdr:to>
      <xdr:col>18</xdr:col>
      <xdr:colOff>129540</xdr:colOff>
      <xdr:row>22</xdr:row>
      <xdr:rowOff>61595</xdr:rowOff>
    </xdr:to>
    <xdr:sp>
      <xdr:nvSpPr>
        <xdr:cNvPr id="2" name="矩形 1"/>
        <xdr:cNvSpPr/>
      </xdr:nvSpPr>
      <xdr:spPr>
        <a:xfrm>
          <a:off x="9803130" y="3991610"/>
          <a:ext cx="1588770" cy="19608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  <a:endParaRPr lang="zh-CN" altLang="en-US" sz="1100"/>
        </a:p>
        <a:p>
          <a:pPr algn="l"/>
          <a:r>
            <a:rPr lang="zh-CN" altLang="en-US" sz="1100"/>
            <a:t>https://www.qianzhan.com/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https://www.mmsonline.com.cn/info/331001.shtml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1905</xdr:colOff>
      <xdr:row>22</xdr:row>
      <xdr:rowOff>52705</xdr:rowOff>
    </xdr:from>
    <xdr:ext cx="7140575" cy="1296035"/>
    <xdr:sp>
      <xdr:nvSpPr>
        <xdr:cNvPr id="3" name="文本框 2"/>
        <xdr:cNvSpPr txBox="1"/>
      </xdr:nvSpPr>
      <xdr:spPr>
        <a:xfrm>
          <a:off x="5777865" y="5943600"/>
          <a:ext cx="7140575" cy="129603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400"/>
            <a:t>大家可以添加我们的客服微信</a:t>
          </a:r>
          <a:r>
            <a:rPr lang="en-US" altLang="zh-CN" sz="2400"/>
            <a:t>, </a:t>
          </a:r>
          <a:r>
            <a:rPr lang="zh-CN" altLang="en-US" sz="2400"/>
            <a:t>后续这篇文章可以直接进行</a:t>
          </a:r>
          <a:r>
            <a:rPr lang="en-US" altLang="zh-CN" sz="2400"/>
            <a:t>EI</a:t>
          </a:r>
          <a:r>
            <a:rPr lang="zh-CN" altLang="en-US" sz="2400"/>
            <a:t>会议发表</a:t>
          </a:r>
          <a:r>
            <a:rPr lang="en-US" altLang="zh-CN" sz="2400"/>
            <a:t>, </a:t>
          </a:r>
          <a:r>
            <a:rPr lang="zh-CN" altLang="en-US" sz="2400"/>
            <a:t>我们也在办相关的活动</a:t>
          </a:r>
          <a:r>
            <a:rPr lang="en-US" altLang="zh-CN" sz="2400"/>
            <a:t>, </a:t>
          </a:r>
          <a:endParaRPr lang="en-US" altLang="zh-CN" sz="2400"/>
        </a:p>
        <a:p>
          <a:pPr algn="l"/>
          <a:r>
            <a:rPr lang="zh-CN" altLang="en-US" sz="2400"/>
            <a:t>可以添加客服的微信进行咨询</a:t>
          </a:r>
          <a:r>
            <a:rPr lang="en-US" altLang="zh-CN" sz="2400"/>
            <a:t>, </a:t>
          </a:r>
          <a:r>
            <a:rPr lang="zh-CN" altLang="en-US" sz="2400"/>
            <a:t>非常感谢大家的支持</a:t>
          </a:r>
          <a:endParaRPr lang="en-US" altLang="zh-CN" sz="2400"/>
        </a:p>
      </xdr:txBody>
    </xdr:sp>
    <xdr:clientData/>
  </xdr:oneCellAnchor>
  <xdr:twoCellAnchor editAs="oneCell">
    <xdr:from>
      <xdr:col>4</xdr:col>
      <xdr:colOff>372745</xdr:colOff>
      <xdr:row>17</xdr:row>
      <xdr:rowOff>34925</xdr:rowOff>
    </xdr:from>
    <xdr:to>
      <xdr:col>7</xdr:col>
      <xdr:colOff>563245</xdr:colOff>
      <xdr:row>32</xdr:row>
      <xdr:rowOff>172085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00705" y="5011420"/>
          <a:ext cx="2019300" cy="288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10</xdr:row>
      <xdr:rowOff>76200</xdr:rowOff>
    </xdr:from>
    <xdr:to>
      <xdr:col>8</xdr:col>
      <xdr:colOff>382270</xdr:colOff>
      <xdr:row>28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698240"/>
          <a:ext cx="5547995" cy="3358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15240</xdr:colOff>
      <xdr:row>3</xdr:row>
      <xdr:rowOff>200025</xdr:rowOff>
    </xdr:from>
    <xdr:to>
      <xdr:col>13</xdr:col>
      <xdr:colOff>59055</xdr:colOff>
      <xdr:row>21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52800" y="2368550"/>
          <a:ext cx="4920615" cy="333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207010</xdr:colOff>
      <xdr:row>1</xdr:row>
      <xdr:rowOff>554990</xdr:rowOff>
    </xdr:from>
    <xdr:to>
      <xdr:col>20</xdr:col>
      <xdr:colOff>260350</xdr:colOff>
      <xdr:row>20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30970" y="814070"/>
          <a:ext cx="371094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53975</xdr:colOff>
      <xdr:row>11</xdr:row>
      <xdr:rowOff>72390</xdr:rowOff>
    </xdr:from>
    <xdr:to>
      <xdr:col>2</xdr:col>
      <xdr:colOff>1631315</xdr:colOff>
      <xdr:row>26</xdr:row>
      <xdr:rowOff>81280</xdr:rowOff>
    </xdr:to>
    <xdr:graphicFrame>
      <xdr:nvGraphicFramePr>
        <xdr:cNvPr id="2" name="图表 1"/>
        <xdr:cNvGraphicFramePr/>
      </xdr:nvGraphicFramePr>
      <xdr:xfrm>
        <a:off x="53975" y="2356485"/>
        <a:ext cx="457200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2385060</xdr:colOff>
      <xdr:row>10</xdr:row>
      <xdr:rowOff>139065</xdr:rowOff>
    </xdr:from>
    <xdr:to>
      <xdr:col>6</xdr:col>
      <xdr:colOff>179070</xdr:colOff>
      <xdr:row>14</xdr:row>
      <xdr:rowOff>37465</xdr:rowOff>
    </xdr:to>
    <xdr:sp>
      <xdr:nvSpPr>
        <xdr:cNvPr id="3" name="矩形 2"/>
        <xdr:cNvSpPr/>
      </xdr:nvSpPr>
      <xdr:spPr>
        <a:xfrm>
          <a:off x="7360920" y="2215515"/>
          <a:ext cx="1588770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  <a:endParaRPr lang="zh-CN" altLang="en-US" sz="1100"/>
        </a:p>
      </xdr:txBody>
    </xdr:sp>
    <xdr:clientData/>
  </xdr:twoCellAnchor>
  <xdr:twoCellAnchor>
    <xdr:from>
      <xdr:col>3</xdr:col>
      <xdr:colOff>707390</xdr:colOff>
      <xdr:row>1</xdr:row>
      <xdr:rowOff>33020</xdr:rowOff>
    </xdr:from>
    <xdr:to>
      <xdr:col>12</xdr:col>
      <xdr:colOff>462915</xdr:colOff>
      <xdr:row>24</xdr:row>
      <xdr:rowOff>73025</xdr:rowOff>
    </xdr:to>
    <xdr:grpSp>
      <xdr:nvGrpSpPr>
        <xdr:cNvPr id="9" name="组合 8"/>
        <xdr:cNvGrpSpPr/>
      </xdr:nvGrpSpPr>
      <xdr:grpSpPr>
        <a:xfrm>
          <a:off x="5683250" y="240665"/>
          <a:ext cx="7253605" cy="4493895"/>
          <a:chOff x="1574" y="204"/>
          <a:chExt cx="11422" cy="7038"/>
        </a:xfrm>
      </xdr:grpSpPr>
      <xdr:sp>
        <xdr:nvSpPr>
          <xdr:cNvPr id="7" name="文本框 6"/>
          <xdr:cNvSpPr txBox="1"/>
        </xdr:nvSpPr>
        <xdr:spPr>
          <a:xfrm>
            <a:off x="1574" y="204"/>
            <a:ext cx="11245" cy="202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/>
              <a:t>大家可以添加我们的客服微信</a:t>
            </a:r>
            <a:r>
              <a:rPr lang="en-US" altLang="zh-CN" sz="2400"/>
              <a:t>, </a:t>
            </a:r>
            <a:r>
              <a:rPr lang="zh-CN" altLang="en-US" sz="2400"/>
              <a:t>后续这篇文章可以直接进行</a:t>
            </a:r>
            <a:r>
              <a:rPr lang="en-US" altLang="zh-CN" sz="2400"/>
              <a:t>EI</a:t>
            </a:r>
            <a:r>
              <a:rPr lang="zh-CN" altLang="en-US" sz="2400"/>
              <a:t>会议发表</a:t>
            </a:r>
            <a:r>
              <a:rPr lang="en-US" altLang="zh-CN" sz="2400"/>
              <a:t>, </a:t>
            </a:r>
            <a:r>
              <a:rPr lang="zh-CN" altLang="en-US" sz="2400"/>
              <a:t>我们也在办相关的活动</a:t>
            </a:r>
            <a:r>
              <a:rPr lang="en-US" altLang="zh-CN" sz="2400"/>
              <a:t>, </a:t>
            </a:r>
            <a:endParaRPr lang="en-US" altLang="zh-CN" sz="2400"/>
          </a:p>
          <a:p>
            <a:pPr algn="l"/>
            <a:r>
              <a:rPr lang="zh-CN" altLang="en-US" sz="2400"/>
              <a:t>可以添加客服的微信进行咨询</a:t>
            </a:r>
            <a:r>
              <a:rPr lang="en-US" altLang="zh-CN" sz="2400"/>
              <a:t>, </a:t>
            </a:r>
            <a:r>
              <a:rPr lang="zh-CN" altLang="en-US" sz="2400"/>
              <a:t>非常感谢大家的支持</a:t>
            </a:r>
            <a:endParaRPr lang="en-US" altLang="zh-CN" sz="2400"/>
          </a:p>
        </xdr:txBody>
      </xdr:sp>
      <xdr:pic>
        <xdr:nvPicPr>
          <xdr:cNvPr id="8" name="图片 7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9816" y="2739"/>
            <a:ext cx="3180" cy="4503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0</xdr:col>
      <xdr:colOff>635</xdr:colOff>
      <xdr:row>4</xdr:row>
      <xdr:rowOff>89535</xdr:rowOff>
    </xdr:from>
    <xdr:to>
      <xdr:col>2</xdr:col>
      <xdr:colOff>1708150</xdr:colOff>
      <xdr:row>18</xdr:row>
      <xdr:rowOff>146050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920115"/>
          <a:ext cx="4702175" cy="2790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35560</xdr:colOff>
      <xdr:row>0</xdr:row>
      <xdr:rowOff>962660</xdr:rowOff>
    </xdr:from>
    <xdr:to>
      <xdr:col>11</xdr:col>
      <xdr:colOff>287020</xdr:colOff>
      <xdr:row>14</xdr:row>
      <xdr:rowOff>97790</xdr:rowOff>
    </xdr:to>
    <xdr:graphicFrame>
      <xdr:nvGraphicFramePr>
        <xdr:cNvPr id="2" name="图表 1"/>
        <xdr:cNvGraphicFramePr/>
      </xdr:nvGraphicFramePr>
      <xdr:xfrm>
        <a:off x="2504440" y="962660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0</xdr:row>
      <xdr:rowOff>206375</xdr:rowOff>
    </xdr:from>
    <xdr:to>
      <xdr:col>6</xdr:col>
      <xdr:colOff>64770</xdr:colOff>
      <xdr:row>0</xdr:row>
      <xdr:rowOff>861060</xdr:rowOff>
    </xdr:to>
    <xdr:sp>
      <xdr:nvSpPr>
        <xdr:cNvPr id="3" name="矩形 2"/>
        <xdr:cNvSpPr/>
      </xdr:nvSpPr>
      <xdr:spPr>
        <a:xfrm>
          <a:off x="2179320" y="206375"/>
          <a:ext cx="1588770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  <a:endParaRPr lang="zh-CN" altLang="en-US" sz="1100"/>
        </a:p>
      </xdr:txBody>
    </xdr:sp>
    <xdr:clientData/>
  </xdr:twoCellAnchor>
  <xdr:twoCellAnchor>
    <xdr:from>
      <xdr:col>5</xdr:col>
      <xdr:colOff>181610</xdr:colOff>
      <xdr:row>0</xdr:row>
      <xdr:rowOff>669290</xdr:rowOff>
    </xdr:from>
    <xdr:to>
      <xdr:col>18</xdr:col>
      <xdr:colOff>424815</xdr:colOff>
      <xdr:row>21</xdr:row>
      <xdr:rowOff>128270</xdr:rowOff>
    </xdr:to>
    <xdr:grpSp>
      <xdr:nvGrpSpPr>
        <xdr:cNvPr id="4" name="组合 3"/>
        <xdr:cNvGrpSpPr/>
      </xdr:nvGrpSpPr>
      <xdr:grpSpPr>
        <a:xfrm>
          <a:off x="3267710" y="669290"/>
          <a:ext cx="8267065" cy="4364355"/>
          <a:chOff x="10635" y="2485"/>
          <a:chExt cx="13019" cy="6861"/>
        </a:xfrm>
      </xdr:grpSpPr>
      <xdr:sp>
        <xdr:nvSpPr>
          <xdr:cNvPr id="5" name="文本框 4"/>
          <xdr:cNvSpPr txBox="1"/>
        </xdr:nvSpPr>
        <xdr:spPr>
          <a:xfrm>
            <a:off x="12409" y="2485"/>
            <a:ext cx="11245" cy="202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/>
              <a:t>大家可以添加我们的客服微信</a:t>
            </a:r>
            <a:r>
              <a:rPr lang="en-US" altLang="zh-CN" sz="2400"/>
              <a:t>, </a:t>
            </a:r>
            <a:r>
              <a:rPr lang="zh-CN" altLang="en-US" sz="2400"/>
              <a:t>后续这篇文章可以直接进行</a:t>
            </a:r>
            <a:r>
              <a:rPr lang="en-US" altLang="zh-CN" sz="2400"/>
              <a:t>EI</a:t>
            </a:r>
            <a:r>
              <a:rPr lang="zh-CN" altLang="en-US" sz="2400"/>
              <a:t>会议发表</a:t>
            </a:r>
            <a:r>
              <a:rPr lang="en-US" altLang="zh-CN" sz="2400"/>
              <a:t>, </a:t>
            </a:r>
            <a:r>
              <a:rPr lang="zh-CN" altLang="en-US" sz="2400"/>
              <a:t>我们也在办相关的活动</a:t>
            </a:r>
            <a:r>
              <a:rPr lang="en-US" altLang="zh-CN" sz="2400"/>
              <a:t>, </a:t>
            </a:r>
            <a:endParaRPr lang="en-US" altLang="zh-CN" sz="2400"/>
          </a:p>
          <a:p>
            <a:pPr algn="l"/>
            <a:r>
              <a:rPr lang="zh-CN" altLang="en-US" sz="2400"/>
              <a:t>可以添加客服的微信进行咨询</a:t>
            </a:r>
            <a:r>
              <a:rPr lang="en-US" altLang="zh-CN" sz="2400"/>
              <a:t>, </a:t>
            </a:r>
            <a:r>
              <a:rPr lang="zh-CN" altLang="en-US" sz="2400"/>
              <a:t>非常感谢大家的支持</a:t>
            </a:r>
            <a:endParaRPr lang="en-US" altLang="zh-CN" sz="2400"/>
          </a:p>
        </xdr:txBody>
      </xdr:sp>
      <xdr:pic>
        <xdr:nvPicPr>
          <xdr:cNvPr id="6" name="图片 5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0635" y="4843"/>
            <a:ext cx="3180" cy="4503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286385</xdr:colOff>
      <xdr:row>4</xdr:row>
      <xdr:rowOff>131445</xdr:rowOff>
    </xdr:from>
    <xdr:to>
      <xdr:col>15</xdr:col>
      <xdr:colOff>537845</xdr:colOff>
      <xdr:row>18</xdr:row>
      <xdr:rowOff>158115</xdr:rowOff>
    </xdr:to>
    <xdr:graphicFrame>
      <xdr:nvGraphicFramePr>
        <xdr:cNvPr id="2" name="图表 1"/>
        <xdr:cNvGraphicFramePr/>
      </xdr:nvGraphicFramePr>
      <xdr:xfrm>
        <a:off x="5224145" y="1754505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0</xdr:row>
      <xdr:rowOff>366395</xdr:rowOff>
    </xdr:from>
    <xdr:to>
      <xdr:col>6</xdr:col>
      <xdr:colOff>285750</xdr:colOff>
      <xdr:row>1</xdr:row>
      <xdr:rowOff>20955</xdr:rowOff>
    </xdr:to>
    <xdr:sp>
      <xdr:nvSpPr>
        <xdr:cNvPr id="3" name="矩形 2"/>
        <xdr:cNvSpPr/>
      </xdr:nvSpPr>
      <xdr:spPr>
        <a:xfrm>
          <a:off x="2400300" y="366395"/>
          <a:ext cx="1588770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  <a:endParaRPr lang="zh-CN" altLang="en-US" sz="1100"/>
        </a:p>
      </xdr:txBody>
    </xdr:sp>
    <xdr:clientData/>
  </xdr:twoCellAnchor>
  <xdr:twoCellAnchor>
    <xdr:from>
      <xdr:col>2</xdr:col>
      <xdr:colOff>393700</xdr:colOff>
      <xdr:row>1</xdr:row>
      <xdr:rowOff>87630</xdr:rowOff>
    </xdr:from>
    <xdr:to>
      <xdr:col>15</xdr:col>
      <xdr:colOff>423545</xdr:colOff>
      <xdr:row>28</xdr:row>
      <xdr:rowOff>63500</xdr:rowOff>
    </xdr:to>
    <xdr:grpSp>
      <xdr:nvGrpSpPr>
        <xdr:cNvPr id="4" name="组合 3"/>
        <xdr:cNvGrpSpPr/>
      </xdr:nvGrpSpPr>
      <xdr:grpSpPr>
        <a:xfrm>
          <a:off x="1628140" y="1087755"/>
          <a:ext cx="8053705" cy="5161280"/>
          <a:chOff x="8923" y="1613"/>
          <a:chExt cx="12678" cy="8118"/>
        </a:xfrm>
      </xdr:grpSpPr>
      <xdr:sp>
        <xdr:nvSpPr>
          <xdr:cNvPr id="5" name="文本框 4"/>
          <xdr:cNvSpPr txBox="1"/>
        </xdr:nvSpPr>
        <xdr:spPr>
          <a:xfrm>
            <a:off x="10356" y="1613"/>
            <a:ext cx="11245" cy="202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/>
              <a:t>大家可以添加我们的客服微信</a:t>
            </a:r>
            <a:r>
              <a:rPr lang="en-US" altLang="zh-CN" sz="2400"/>
              <a:t>, </a:t>
            </a:r>
            <a:r>
              <a:rPr lang="zh-CN" altLang="en-US" sz="2400"/>
              <a:t>后续这篇文章可以直接进行</a:t>
            </a:r>
            <a:r>
              <a:rPr lang="en-US" altLang="zh-CN" sz="2400"/>
              <a:t>EI</a:t>
            </a:r>
            <a:r>
              <a:rPr lang="zh-CN" altLang="en-US" sz="2400"/>
              <a:t>会议发表</a:t>
            </a:r>
            <a:r>
              <a:rPr lang="en-US" altLang="zh-CN" sz="2400"/>
              <a:t>, </a:t>
            </a:r>
            <a:r>
              <a:rPr lang="zh-CN" altLang="en-US" sz="2400"/>
              <a:t>我们也在办相关的活动</a:t>
            </a:r>
            <a:r>
              <a:rPr lang="en-US" altLang="zh-CN" sz="2400"/>
              <a:t>, </a:t>
            </a:r>
            <a:endParaRPr lang="en-US" altLang="zh-CN" sz="2400"/>
          </a:p>
          <a:p>
            <a:pPr algn="l"/>
            <a:r>
              <a:rPr lang="zh-CN" altLang="en-US" sz="2400"/>
              <a:t>可以添加客服的微信进行咨询</a:t>
            </a:r>
            <a:r>
              <a:rPr lang="en-US" altLang="zh-CN" sz="2400"/>
              <a:t>, </a:t>
            </a:r>
            <a:r>
              <a:rPr lang="zh-CN" altLang="en-US" sz="2400"/>
              <a:t>非常感谢大家的支持</a:t>
            </a:r>
            <a:endParaRPr lang="en-US" altLang="zh-CN" sz="2400"/>
          </a:p>
        </xdr:txBody>
      </xdr:sp>
      <xdr:pic>
        <xdr:nvPicPr>
          <xdr:cNvPr id="6" name="图片 5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8923" y="5228"/>
            <a:ext cx="3180" cy="4503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zoomScale="70" zoomScaleNormal="70" topLeftCell="A3" workbookViewId="0">
      <selection activeCell="F14" sqref="F14"/>
    </sheetView>
  </sheetViews>
  <sheetFormatPr defaultColWidth="8.88888888888889" defaultRowHeight="14.4"/>
  <cols>
    <col min="2" max="2" width="12.8888888888889"/>
    <col min="3" max="4" width="9"/>
  </cols>
  <sheetData>
    <row r="1" s="12" customFormat="1" ht="20.4" spans="1: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="13" customFormat="1" ht="56" customHeight="1" spans="1:1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ht="94.35" spans="1:15">
      <c r="A3" s="8" t="s">
        <v>2</v>
      </c>
      <c r="B3" s="16" t="s">
        <v>3</v>
      </c>
      <c r="C3" s="1" t="s">
        <v>4</v>
      </c>
      <c r="D3" s="2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8" t="s">
        <v>10</v>
      </c>
      <c r="J3" s="18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</row>
    <row r="4" ht="16.35" spans="1:15">
      <c r="A4" s="10">
        <v>2013</v>
      </c>
      <c r="B4">
        <v>0.00428571428571429</v>
      </c>
      <c r="C4" s="3">
        <v>0.9</v>
      </c>
      <c r="D4" s="4">
        <v>0.1</v>
      </c>
      <c r="E4" s="18">
        <v>7.5</v>
      </c>
      <c r="F4" s="18">
        <v>1.2</v>
      </c>
      <c r="G4" s="18">
        <v>35</v>
      </c>
      <c r="H4" s="18">
        <v>15</v>
      </c>
      <c r="I4" s="18">
        <v>4.2</v>
      </c>
      <c r="J4" s="18">
        <v>12</v>
      </c>
      <c r="K4" s="19">
        <v>30</v>
      </c>
      <c r="L4" s="19">
        <v>5</v>
      </c>
      <c r="M4" s="19">
        <v>300</v>
      </c>
      <c r="N4" s="19">
        <v>2024</v>
      </c>
      <c r="O4" s="19">
        <v>2.2</v>
      </c>
    </row>
    <row r="5" ht="16.35" spans="1:15">
      <c r="A5" s="10">
        <v>2014</v>
      </c>
      <c r="B5">
        <v>0.0102564102564103</v>
      </c>
      <c r="C5" s="3">
        <v>1.3</v>
      </c>
      <c r="D5" s="4">
        <v>0.4</v>
      </c>
      <c r="E5" s="18">
        <v>7.8</v>
      </c>
      <c r="F5" s="18">
        <v>1.1</v>
      </c>
      <c r="G5" s="18">
        <v>32</v>
      </c>
      <c r="H5" s="18">
        <v>14</v>
      </c>
      <c r="I5" s="18">
        <v>4.5</v>
      </c>
      <c r="J5" s="18">
        <v>12.2</v>
      </c>
      <c r="K5" s="19">
        <v>50</v>
      </c>
      <c r="L5" s="19">
        <v>15</v>
      </c>
      <c r="M5" s="19">
        <v>500</v>
      </c>
      <c r="N5" s="19">
        <v>3111</v>
      </c>
      <c r="O5" s="19">
        <v>3</v>
      </c>
    </row>
    <row r="6" ht="16.35" spans="1:15">
      <c r="A6" s="10">
        <v>2015</v>
      </c>
      <c r="B6">
        <v>0.0383720930232558</v>
      </c>
      <c r="C6" s="3">
        <v>2.5</v>
      </c>
      <c r="D6" s="4">
        <v>1.3</v>
      </c>
      <c r="E6" s="18">
        <v>7.2</v>
      </c>
      <c r="F6" s="18">
        <v>1</v>
      </c>
      <c r="G6" s="18">
        <v>29</v>
      </c>
      <c r="H6" s="18">
        <v>13</v>
      </c>
      <c r="I6" s="18">
        <v>4.8</v>
      </c>
      <c r="J6" s="18">
        <v>12.4</v>
      </c>
      <c r="K6" s="19">
        <v>70</v>
      </c>
      <c r="L6" s="19">
        <v>50</v>
      </c>
      <c r="M6" s="19">
        <v>800</v>
      </c>
      <c r="N6" s="19">
        <v>4566</v>
      </c>
      <c r="O6" s="19">
        <v>4.9</v>
      </c>
    </row>
    <row r="7" ht="16.35" spans="1:15">
      <c r="A7" s="10">
        <v>2016</v>
      </c>
      <c r="B7">
        <v>0.0768421052631579</v>
      </c>
      <c r="C7" s="3">
        <v>3.1</v>
      </c>
      <c r="D7" s="4">
        <v>1.8</v>
      </c>
      <c r="E7" s="18">
        <v>6.5</v>
      </c>
      <c r="F7" s="18">
        <v>0.9</v>
      </c>
      <c r="G7" s="18">
        <v>26</v>
      </c>
      <c r="H7" s="18">
        <v>12</v>
      </c>
      <c r="I7" s="18">
        <v>5.1</v>
      </c>
      <c r="J7" s="18">
        <v>12.6</v>
      </c>
      <c r="K7" s="19">
        <v>100</v>
      </c>
      <c r="L7" s="19">
        <v>120</v>
      </c>
      <c r="M7" s="19">
        <v>1200</v>
      </c>
      <c r="N7" s="19">
        <v>8205</v>
      </c>
      <c r="O7" s="19">
        <v>20</v>
      </c>
    </row>
    <row r="8" ht="16.35" spans="1:15">
      <c r="A8" s="10">
        <v>2017</v>
      </c>
      <c r="B8">
        <v>0.120192307692308</v>
      </c>
      <c r="C8" s="3">
        <v>5.3</v>
      </c>
      <c r="D8" s="4">
        <v>2.6</v>
      </c>
      <c r="E8" s="18">
        <v>6.8</v>
      </c>
      <c r="F8" s="18">
        <v>0.8</v>
      </c>
      <c r="G8" s="18">
        <v>23</v>
      </c>
      <c r="H8" s="18">
        <v>11</v>
      </c>
      <c r="I8" s="18">
        <v>5.4</v>
      </c>
      <c r="J8" s="18">
        <v>12.8</v>
      </c>
      <c r="K8" s="19">
        <v>120</v>
      </c>
      <c r="L8" s="19">
        <v>250</v>
      </c>
      <c r="M8" s="19">
        <v>1500</v>
      </c>
      <c r="N8" s="19">
        <v>12262</v>
      </c>
      <c r="O8" s="19">
        <v>52</v>
      </c>
    </row>
    <row r="9" ht="16.35" spans="1:15">
      <c r="A9" s="10">
        <v>2018</v>
      </c>
      <c r="B9">
        <v>0.186725663716814</v>
      </c>
      <c r="C9" s="3">
        <v>7.2</v>
      </c>
      <c r="D9" s="4">
        <v>3.6</v>
      </c>
      <c r="E9" s="18">
        <v>7.2</v>
      </c>
      <c r="F9" s="18">
        <v>0.7</v>
      </c>
      <c r="G9" s="18">
        <v>21</v>
      </c>
      <c r="H9" s="18">
        <v>10</v>
      </c>
      <c r="I9" s="18">
        <v>5.7</v>
      </c>
      <c r="J9" s="18">
        <v>13</v>
      </c>
      <c r="K9" s="19">
        <v>140</v>
      </c>
      <c r="L9" s="19">
        <v>400</v>
      </c>
      <c r="M9" s="19">
        <v>1800</v>
      </c>
      <c r="N9" s="19">
        <v>17647</v>
      </c>
      <c r="O9" s="19">
        <v>80</v>
      </c>
    </row>
    <row r="10" ht="16.35" spans="1:15">
      <c r="A10" s="10">
        <v>2019</v>
      </c>
      <c r="B10">
        <v>0.254098360655738</v>
      </c>
      <c r="C10" s="3">
        <v>9.7</v>
      </c>
      <c r="D10" s="4">
        <v>4.7</v>
      </c>
      <c r="E10" s="18">
        <v>7.5</v>
      </c>
      <c r="F10" s="18">
        <v>0.6</v>
      </c>
      <c r="G10" s="18">
        <v>19</v>
      </c>
      <c r="H10" s="18">
        <v>9</v>
      </c>
      <c r="I10" s="18">
        <v>6</v>
      </c>
      <c r="J10" s="18">
        <v>13.2</v>
      </c>
      <c r="K10" s="19">
        <v>160</v>
      </c>
      <c r="L10" s="19">
        <v>600</v>
      </c>
      <c r="M10" s="19">
        <v>2000</v>
      </c>
      <c r="N10" s="19">
        <v>18498</v>
      </c>
      <c r="O10" s="19">
        <v>130</v>
      </c>
    </row>
    <row r="11" ht="16.35" spans="1:15">
      <c r="A11" s="10">
        <v>2020</v>
      </c>
      <c r="B11">
        <v>0.312977099236641</v>
      </c>
      <c r="C11" s="3">
        <v>11.4</v>
      </c>
      <c r="D11" s="4">
        <v>5.7</v>
      </c>
      <c r="E11" s="18">
        <v>6.8</v>
      </c>
      <c r="F11" s="18">
        <v>0.5</v>
      </c>
      <c r="G11" s="18">
        <v>17</v>
      </c>
      <c r="H11" s="18">
        <v>8</v>
      </c>
      <c r="I11" s="18">
        <v>6.3</v>
      </c>
      <c r="J11" s="18">
        <v>13.4</v>
      </c>
      <c r="K11" s="19">
        <v>180</v>
      </c>
      <c r="L11" s="19">
        <v>800</v>
      </c>
      <c r="M11" s="19">
        <v>2200</v>
      </c>
      <c r="N11" s="19">
        <v>19739</v>
      </c>
      <c r="O11" s="19">
        <v>168</v>
      </c>
    </row>
    <row r="12" ht="16.35" spans="1:15">
      <c r="A12" s="10">
        <v>2021</v>
      </c>
      <c r="B12">
        <v>0.371428571428571</v>
      </c>
      <c r="C12" s="3">
        <v>13.4</v>
      </c>
      <c r="D12" s="4">
        <v>6.4</v>
      </c>
      <c r="E12" s="18">
        <v>7.2</v>
      </c>
      <c r="F12" s="18">
        <v>0.4</v>
      </c>
      <c r="G12" s="18">
        <v>15</v>
      </c>
      <c r="H12" s="18">
        <v>7</v>
      </c>
      <c r="I12" s="18">
        <v>6.6</v>
      </c>
      <c r="J12" s="18">
        <v>13.6</v>
      </c>
      <c r="K12" s="19">
        <v>200</v>
      </c>
      <c r="L12" s="19">
        <v>1000</v>
      </c>
      <c r="M12" s="19">
        <v>2400</v>
      </c>
      <c r="N12" s="19">
        <v>21300</v>
      </c>
      <c r="O12" s="19">
        <v>261.7</v>
      </c>
    </row>
    <row r="13" ht="16.35" spans="1:15">
      <c r="A13" s="10">
        <v>2022</v>
      </c>
      <c r="B13">
        <v>0.422818791946309</v>
      </c>
      <c r="C13" s="5">
        <v>25.6</v>
      </c>
      <c r="D13" s="4">
        <v>7.3</v>
      </c>
      <c r="E13" s="18">
        <v>7.5</v>
      </c>
      <c r="F13" s="18">
        <v>0.4</v>
      </c>
      <c r="G13" s="18">
        <v>13</v>
      </c>
      <c r="H13" s="18">
        <v>6</v>
      </c>
      <c r="I13" s="18">
        <v>6.9</v>
      </c>
      <c r="J13" s="18">
        <v>13.8</v>
      </c>
      <c r="K13" s="19">
        <v>220</v>
      </c>
      <c r="L13" s="19">
        <v>1200</v>
      </c>
      <c r="M13" s="19">
        <v>2600</v>
      </c>
      <c r="N13" s="19">
        <v>24700</v>
      </c>
      <c r="O13" s="19">
        <v>370</v>
      </c>
    </row>
  </sheetData>
  <mergeCells count="2">
    <mergeCell ref="A1:O1"/>
    <mergeCell ref="A2:O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" sqref="D1:D11"/>
    </sheetView>
  </sheetViews>
  <sheetFormatPr defaultColWidth="9" defaultRowHeight="14.4" outlineLevelCol="3"/>
  <cols>
    <col min="1" max="1" width="9" style="6"/>
    <col min="2" max="2" width="34.6666666666667" style="6" customWidth="1"/>
    <col min="3" max="3" width="28.8888888888889" style="7" customWidth="1"/>
    <col min="4" max="4" width="37.3333333333333" style="6" customWidth="1"/>
    <col min="5" max="16384" width="9" style="6"/>
  </cols>
  <sheetData>
    <row r="1" s="6" customFormat="1" ht="16.35" spans="1:4">
      <c r="A1" s="8" t="s">
        <v>2</v>
      </c>
      <c r="B1" s="8" t="s">
        <v>17</v>
      </c>
      <c r="C1" s="9" t="s">
        <v>18</v>
      </c>
      <c r="D1" s="6" t="s">
        <v>3</v>
      </c>
    </row>
    <row r="2" ht="16.35" spans="1:4">
      <c r="A2" s="10">
        <v>2013</v>
      </c>
      <c r="B2" s="10">
        <v>700</v>
      </c>
      <c r="C2" s="11">
        <v>3</v>
      </c>
      <c r="D2" s="6">
        <f>C2/B2</f>
        <v>0.00428571428571429</v>
      </c>
    </row>
    <row r="3" ht="16.35" spans="1:4">
      <c r="A3" s="10">
        <v>2014</v>
      </c>
      <c r="B3" s="10">
        <v>780</v>
      </c>
      <c r="C3" s="11">
        <v>8</v>
      </c>
      <c r="D3" s="6">
        <f t="shared" ref="D3:D11" si="0">C3/B3</f>
        <v>0.0102564102564103</v>
      </c>
    </row>
    <row r="4" ht="16.35" spans="1:4">
      <c r="A4" s="10">
        <v>2015</v>
      </c>
      <c r="B4" s="10">
        <v>860</v>
      </c>
      <c r="C4" s="11">
        <v>33</v>
      </c>
      <c r="D4" s="6">
        <f t="shared" si="0"/>
        <v>0.0383720930232558</v>
      </c>
    </row>
    <row r="5" ht="16.35" spans="1:4">
      <c r="A5" s="10">
        <v>2016</v>
      </c>
      <c r="B5" s="10">
        <v>950</v>
      </c>
      <c r="C5" s="11">
        <v>73</v>
      </c>
      <c r="D5" s="6">
        <f t="shared" si="0"/>
        <v>0.0768421052631579</v>
      </c>
    </row>
    <row r="6" ht="16.35" spans="1:4">
      <c r="A6" s="10">
        <v>2017</v>
      </c>
      <c r="B6" s="10">
        <v>1040</v>
      </c>
      <c r="C6" s="11">
        <v>125</v>
      </c>
      <c r="D6" s="6">
        <f t="shared" si="0"/>
        <v>0.120192307692308</v>
      </c>
    </row>
    <row r="7" ht="16.35" spans="1:4">
      <c r="A7" s="10">
        <v>2018</v>
      </c>
      <c r="B7" s="10">
        <v>1130</v>
      </c>
      <c r="C7" s="11">
        <v>211</v>
      </c>
      <c r="D7" s="6">
        <f t="shared" si="0"/>
        <v>0.186725663716814</v>
      </c>
    </row>
    <row r="8" ht="16.35" spans="1:4">
      <c r="A8" s="10">
        <v>2019</v>
      </c>
      <c r="B8" s="10">
        <v>1220</v>
      </c>
      <c r="C8" s="11">
        <v>310</v>
      </c>
      <c r="D8" s="6">
        <f t="shared" si="0"/>
        <v>0.254098360655738</v>
      </c>
    </row>
    <row r="9" ht="16.35" spans="1:4">
      <c r="A9" s="10">
        <v>2020</v>
      </c>
      <c r="B9" s="10">
        <v>1310</v>
      </c>
      <c r="C9" s="11">
        <v>410</v>
      </c>
      <c r="D9" s="6">
        <f t="shared" si="0"/>
        <v>0.312977099236641</v>
      </c>
    </row>
    <row r="10" ht="16.35" spans="1:4">
      <c r="A10" s="10">
        <v>2021</v>
      </c>
      <c r="B10" s="10">
        <v>1400</v>
      </c>
      <c r="C10" s="11">
        <v>520</v>
      </c>
      <c r="D10" s="6">
        <f t="shared" si="0"/>
        <v>0.371428571428571</v>
      </c>
    </row>
    <row r="11" ht="16.35" spans="1:4">
      <c r="A11" s="10">
        <v>2022</v>
      </c>
      <c r="B11" s="10">
        <v>1490</v>
      </c>
      <c r="C11" s="11">
        <v>630</v>
      </c>
      <c r="D11" s="6">
        <f t="shared" si="0"/>
        <v>0.422818791946309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zoomScale="115" zoomScaleNormal="115" workbookViewId="0">
      <selection activeCell="B1" sqref="B1:C11"/>
    </sheetView>
  </sheetViews>
  <sheetFormatPr defaultColWidth="9" defaultRowHeight="14.4" outlineLevelCol="2"/>
  <sheetData>
    <row r="1" ht="78.75" spans="1:3">
      <c r="A1" s="1" t="s">
        <v>19</v>
      </c>
      <c r="B1" s="1" t="s">
        <v>20</v>
      </c>
      <c r="C1" s="1" t="s">
        <v>4</v>
      </c>
    </row>
    <row r="2" ht="16.35" spans="1:3">
      <c r="A2" s="3">
        <v>2013</v>
      </c>
      <c r="B2" s="3">
        <f>100-C2</f>
        <v>99.1</v>
      </c>
      <c r="C2" s="3">
        <v>0.9</v>
      </c>
    </row>
    <row r="3" ht="16.35" spans="1:3">
      <c r="A3" s="3">
        <v>2014</v>
      </c>
      <c r="B3" s="3">
        <f t="shared" ref="B3:B11" si="0">100-C3</f>
        <v>98.7</v>
      </c>
      <c r="C3" s="3">
        <v>1.3</v>
      </c>
    </row>
    <row r="4" ht="16.35" spans="1:3">
      <c r="A4" s="3">
        <v>2015</v>
      </c>
      <c r="B4" s="3">
        <f t="shared" si="0"/>
        <v>97.5</v>
      </c>
      <c r="C4" s="3">
        <v>2.5</v>
      </c>
    </row>
    <row r="5" ht="16.35" spans="1:3">
      <c r="A5" s="3">
        <v>2016</v>
      </c>
      <c r="B5" s="3">
        <f t="shared" si="0"/>
        <v>96.9</v>
      </c>
      <c r="C5" s="3">
        <v>3.1</v>
      </c>
    </row>
    <row r="6" ht="16.35" spans="1:3">
      <c r="A6" s="3">
        <v>2017</v>
      </c>
      <c r="B6" s="3">
        <f t="shared" si="0"/>
        <v>94.7</v>
      </c>
      <c r="C6" s="3">
        <v>5.3</v>
      </c>
    </row>
    <row r="7" ht="16.35" spans="1:3">
      <c r="A7" s="3">
        <v>2018</v>
      </c>
      <c r="B7" s="3">
        <f t="shared" si="0"/>
        <v>92.8</v>
      </c>
      <c r="C7" s="3">
        <v>7.2</v>
      </c>
    </row>
    <row r="8" ht="16.35" spans="1:3">
      <c r="A8" s="3">
        <v>2019</v>
      </c>
      <c r="B8" s="3">
        <f t="shared" si="0"/>
        <v>90.3</v>
      </c>
      <c r="C8" s="3">
        <v>9.7</v>
      </c>
    </row>
    <row r="9" ht="16.35" spans="1:3">
      <c r="A9" s="3">
        <v>2020</v>
      </c>
      <c r="B9" s="3">
        <f t="shared" si="0"/>
        <v>88.6</v>
      </c>
      <c r="C9" s="3">
        <v>11.4</v>
      </c>
    </row>
    <row r="10" ht="16.35" spans="1:3">
      <c r="A10" s="3">
        <v>2021</v>
      </c>
      <c r="B10" s="3">
        <f t="shared" si="0"/>
        <v>86.6</v>
      </c>
      <c r="C10" s="3">
        <v>13.4</v>
      </c>
    </row>
    <row r="11" ht="16.35" spans="1:3">
      <c r="A11" s="3">
        <v>2022</v>
      </c>
      <c r="B11" s="3">
        <f t="shared" si="0"/>
        <v>74.4</v>
      </c>
      <c r="C11" s="5">
        <v>25.6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zoomScale="70" zoomScaleNormal="70" workbookViewId="0">
      <selection activeCell="B1" sqref="B1:C11"/>
    </sheetView>
  </sheetViews>
  <sheetFormatPr defaultColWidth="9" defaultRowHeight="14.4" outlineLevelCol="2"/>
  <sheetData>
    <row r="1" ht="78.75" spans="1:3">
      <c r="A1" s="1" t="s">
        <v>19</v>
      </c>
      <c r="B1" s="1" t="s">
        <v>21</v>
      </c>
      <c r="C1" s="2" t="s">
        <v>5</v>
      </c>
    </row>
    <row r="2" ht="16.35" spans="1:3">
      <c r="A2" s="3">
        <v>2013</v>
      </c>
      <c r="B2" s="3">
        <f>100-C2</f>
        <v>99.9</v>
      </c>
      <c r="C2" s="4">
        <v>0.1</v>
      </c>
    </row>
    <row r="3" ht="16.35" spans="1:3">
      <c r="A3" s="3">
        <v>2014</v>
      </c>
      <c r="B3" s="3">
        <f t="shared" ref="B3:B11" si="0">100-C3</f>
        <v>99.6</v>
      </c>
      <c r="C3" s="4">
        <v>0.4</v>
      </c>
    </row>
    <row r="4" ht="16.35" spans="1:3">
      <c r="A4" s="3">
        <v>2015</v>
      </c>
      <c r="B4" s="3">
        <f t="shared" si="0"/>
        <v>98.7</v>
      </c>
      <c r="C4" s="4">
        <v>1.3</v>
      </c>
    </row>
    <row r="5" ht="16.35" spans="1:3">
      <c r="A5" s="3">
        <v>2016</v>
      </c>
      <c r="B5" s="3">
        <f t="shared" si="0"/>
        <v>98.2</v>
      </c>
      <c r="C5" s="4">
        <v>1.8</v>
      </c>
    </row>
    <row r="6" ht="16.35" spans="1:3">
      <c r="A6" s="3">
        <v>2017</v>
      </c>
      <c r="B6" s="3">
        <f t="shared" si="0"/>
        <v>97.4</v>
      </c>
      <c r="C6" s="4">
        <v>2.6</v>
      </c>
    </row>
    <row r="7" ht="16.35" spans="1:3">
      <c r="A7" s="3">
        <v>2018</v>
      </c>
      <c r="B7" s="3">
        <f t="shared" si="0"/>
        <v>96.4</v>
      </c>
      <c r="C7" s="4">
        <v>3.6</v>
      </c>
    </row>
    <row r="8" ht="16.35" spans="1:3">
      <c r="A8" s="3">
        <v>2019</v>
      </c>
      <c r="B8" s="3">
        <f t="shared" si="0"/>
        <v>95.3</v>
      </c>
      <c r="C8" s="4">
        <v>4.7</v>
      </c>
    </row>
    <row r="9" ht="16.35" spans="1:3">
      <c r="A9" s="3">
        <v>2020</v>
      </c>
      <c r="B9" s="3">
        <f t="shared" si="0"/>
        <v>94.3</v>
      </c>
      <c r="C9" s="4">
        <v>5.7</v>
      </c>
    </row>
    <row r="10" ht="16.35" spans="1:3">
      <c r="A10" s="3">
        <v>2021</v>
      </c>
      <c r="B10" s="3">
        <f t="shared" si="0"/>
        <v>93.6</v>
      </c>
      <c r="C10" s="4">
        <v>6.4</v>
      </c>
    </row>
    <row r="11" ht="16.35" spans="1:3">
      <c r="A11" s="3">
        <v>2022</v>
      </c>
      <c r="B11" s="3">
        <f t="shared" si="0"/>
        <v>92.7</v>
      </c>
      <c r="C11" s="4">
        <v>7.3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综合数据</vt:lpstr>
      <vt:lpstr>保有量对比</vt:lpstr>
      <vt:lpstr>市场占有率对比</vt:lpstr>
      <vt:lpstr>市场渗透率对比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MATH_MGD</dc:creator>
  <cp:lastModifiedBy>mgd_math</cp:lastModifiedBy>
  <dcterms:created xsi:type="dcterms:W3CDTF">2023-05-11T12:24:00Z</dcterms:created>
  <dcterms:modified xsi:type="dcterms:W3CDTF">2023-05-12T14:00:26Z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35AEE1C73F3A42FA884C823EE8CD0FAC_12</vt:lpwstr>
  </property>
  <property fmtid="{D5CDD505-2E9C-101B-9397-08002B2CF9AE}" pid="3" name="KSOProductBuildVer">
    <vt:lpwstr>2052-11.1.0.14309</vt:lpwstr>
  </property>
</Properties>
</file>