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<sst xmlns="http://schemas.openxmlformats.org/spreadsheetml/2006/main" count="9" uniqueCount="9">
  <si>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年份（右边单位：万吨标准煤）</t>
  </si>
  <si>
    <t>P（总人口，亿）</t>
  </si>
  <si>
    <t>G（人均GDP，万人）</t>
  </si>
  <si>
    <t>长三角（总GDP，计算用）</t>
  </si>
  <si>
    <t>长三角能源消耗（千克标准煤）</t>
  </si>
  <si>
    <t>E（能源强度，千克标准煤/元）</t>
  </si>
  <si>
    <t>长三角地区二氧化碳排放量（千克）</t>
  </si>
  <si>
    <t>C（碳强度，千克二氧化碳/千克标准煤）</t>
  </si>
  <si>
    <t>KAYA计算预计碳排放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</si>
</sst>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5" tint="-0.249977111117893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NumberFormat="1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碳排放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66947806561148"/>
          <c:y val="0.099281682914315"/>
          <c:w val="0.94125636672326"/>
          <c:h val="0.8117496151872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Sheet1!$A$2:$A$47</c:f>
              <c:numCache>
                <c:formatCode>General</c:formatCode>
                <c:ptCount val="4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  <c:pt idx="41">
                  <c:v>2055</c:v>
                </c:pt>
                <c:pt idx="42">
                  <c:v>2056</c:v>
                </c:pt>
                <c:pt idx="43">
                  <c:v>2057</c:v>
                </c:pt>
                <c:pt idx="44">
                  <c:v>2058</c:v>
                </c:pt>
                <c:pt idx="45">
                  <c:v>2059</c:v>
                </c:pt>
              </c:numCache>
            </c:numRef>
          </c:cat>
          <c:val>
            <c:numRef>
              <c:f>Sheet1!$I$2:$I$47</c:f>
              <c:numCache>
                <c:formatCode>General</c:formatCode>
                <c:ptCount val="46"/>
                <c:pt idx="0">
                  <c:v>16534178857656.3</c:v>
                </c:pt>
                <c:pt idx="1">
                  <c:v>16445135992782.5</c:v>
                </c:pt>
                <c:pt idx="2">
                  <c:v>16597312918235.3</c:v>
                </c:pt>
                <c:pt idx="3">
                  <c:v>16884714993004.6</c:v>
                </c:pt>
                <c:pt idx="4">
                  <c:v>17208146453917.3</c:v>
                </c:pt>
                <c:pt idx="5">
                  <c:v>17425005371536.9</c:v>
                </c:pt>
                <c:pt idx="6">
                  <c:v>17869779529143.5</c:v>
                </c:pt>
                <c:pt idx="7">
                  <c:v>18504607191000</c:v>
                </c:pt>
                <c:pt idx="8">
                  <c:v>18982039891910</c:v>
                </c:pt>
                <c:pt idx="9">
                  <c:v>19086098608852.8</c:v>
                </c:pt>
                <c:pt idx="10">
                  <c:v>19167141255797.9</c:v>
                </c:pt>
                <c:pt idx="11">
                  <c:v>19223505850045.3</c:v>
                </c:pt>
                <c:pt idx="12">
                  <c:v>19262246832755.7</c:v>
                </c:pt>
                <c:pt idx="13">
                  <c:v>19193632632166.1</c:v>
                </c:pt>
                <c:pt idx="14">
                  <c:v>19115127706997.2</c:v>
                </c:pt>
                <c:pt idx="15">
                  <c:v>18929456543707.5</c:v>
                </c:pt>
                <c:pt idx="16">
                  <c:v>18641458372143.8</c:v>
                </c:pt>
                <c:pt idx="17">
                  <c:v>18467402081306.3</c:v>
                </c:pt>
                <c:pt idx="18">
                  <c:v>18085211571439.8</c:v>
                </c:pt>
                <c:pt idx="19">
                  <c:v>17850996094497.2</c:v>
                </c:pt>
                <c:pt idx="20">
                  <c:v>17401534936840.2</c:v>
                </c:pt>
                <c:pt idx="21">
                  <c:v>16993970496544.9</c:v>
                </c:pt>
                <c:pt idx="22">
                  <c:v>16512144816179.9</c:v>
                </c:pt>
                <c:pt idx="23">
                  <c:v>16085503314741.9</c:v>
                </c:pt>
                <c:pt idx="24">
                  <c:v>15597661733536.8</c:v>
                </c:pt>
                <c:pt idx="25">
                  <c:v>15038102843556.5</c:v>
                </c:pt>
                <c:pt idx="26">
                  <c:v>14574876316463.2</c:v>
                </c:pt>
                <c:pt idx="27">
                  <c:v>14060246739498.2</c:v>
                </c:pt>
                <c:pt idx="28">
                  <c:v>13498069821331.8</c:v>
                </c:pt>
                <c:pt idx="29">
                  <c:v>12898368978211.5</c:v>
                </c:pt>
                <c:pt idx="30">
                  <c:v>12412134149200.2</c:v>
                </c:pt>
                <c:pt idx="31">
                  <c:v>11899414484568.9</c:v>
                </c:pt>
                <c:pt idx="32">
                  <c:v>11352158516285.8</c:v>
                </c:pt>
                <c:pt idx="33">
                  <c:v>10784707196748.3</c:v>
                </c:pt>
                <c:pt idx="34">
                  <c:v>10359073038716.5</c:v>
                </c:pt>
                <c:pt idx="35">
                  <c:v>9750305243162.88</c:v>
                </c:pt>
                <c:pt idx="36">
                  <c:v>9290654529969.57</c:v>
                </c:pt>
                <c:pt idx="37">
                  <c:v>8817936008122.54</c:v>
                </c:pt>
                <c:pt idx="38">
                  <c:v>8505189591114.96</c:v>
                </c:pt>
                <c:pt idx="39">
                  <c:v>8012478638524.86</c:v>
                </c:pt>
                <c:pt idx="40">
                  <c:v>7516278316768.07</c:v>
                </c:pt>
                <c:pt idx="41">
                  <c:v>7181028973514.55</c:v>
                </c:pt>
                <c:pt idx="42">
                  <c:v>6840979719775.76</c:v>
                </c:pt>
                <c:pt idx="43">
                  <c:v>6497211121628.24</c:v>
                </c:pt>
                <c:pt idx="44">
                  <c:v>6150711745379.99</c:v>
                </c:pt>
                <c:pt idx="45">
                  <c:v>5802382231214.04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15442431"/>
        <c:axId val="393943229"/>
      </c:lineChart>
      <c:dateAx>
        <c:axId val="81544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943229"/>
        <c:crosses val="autoZero"/>
        <c:auto val="0"/>
        <c:lblOffset val="100"/>
        <c:baseTimeUnit val="days"/>
      </c:dateAx>
      <c:valAx>
        <c:axId val="3939432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544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298450</xdr:rowOff>
    </xdr:from>
    <xdr:to>
      <xdr:col>11</xdr:col>
      <xdr:colOff>310515</xdr:colOff>
      <xdr:row>24</xdr:row>
      <xdr:rowOff>128270</xdr:rowOff>
    </xdr:to>
    <xdr:graphicFrame>
      <xdr:nvGraphicFramePr>
        <xdr:cNvPr id="3" name="图表 2"/>
        <xdr:cNvGraphicFramePr/>
      </xdr:nvGraphicFramePr>
      <xdr:xfrm>
        <a:off x="635" y="298450"/>
        <a:ext cx="11591925" cy="4767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workbookViewId="0">
      <selection activeCell="E47" sqref="E47"/>
    </sheetView>
  </sheetViews>
  <sheetFormatPr defaultColWidth="9" defaultRowHeight="14.4"/>
  <cols>
    <col min="1" max="1" width="14.1018518518519" customWidth="1"/>
    <col min="2" max="2" width="12.8888888888889" customWidth="1"/>
    <col min="3" max="3" width="14.1111111111111" customWidth="1"/>
    <col min="4" max="4" width="17.5555555555556" customWidth="1"/>
    <col min="5" max="5" width="12.8888888888889"/>
    <col min="6" max="6" width="15.2222222222222" customWidth="1"/>
    <col min="7" max="7" width="24.1851851851852" style="1" customWidth="1"/>
    <col min="8" max="8" width="12.4444444444444" style="2" customWidth="1"/>
    <col min="9" max="9" width="23.1111111111111" customWidth="1"/>
  </cols>
  <sheetData>
    <row r="1" ht="57.6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18" t="s">
        <v>8</v>
      </c>
    </row>
    <row r="2" spans="1:9">
      <c r="A2" s="5">
        <v>2013</v>
      </c>
      <c r="B2" s="5">
        <v>224120000</v>
      </c>
      <c r="C2" s="5">
        <v>63045.1333214349</v>
      </c>
      <c r="D2" s="5">
        <v>14129675280000</v>
      </c>
      <c r="E2" s="5">
        <v>6101698000000</v>
      </c>
      <c r="F2" s="5">
        <v>0.431835684761752</v>
      </c>
      <c r="G2" s="6">
        <v>16534178857656.3</v>
      </c>
      <c r="H2" s="5">
        <f>G2/E2</f>
        <v>2.70976683173378</v>
      </c>
      <c r="I2" s="19">
        <f>H2*F2*C2*B2</f>
        <v>16534178857656.3</v>
      </c>
    </row>
    <row r="3" spans="1:9">
      <c r="A3" s="7">
        <v>2014</v>
      </c>
      <c r="B3" s="7">
        <v>226350000</v>
      </c>
      <c r="C3" s="7">
        <v>67026.1259553788</v>
      </c>
      <c r="D3" s="7">
        <v>15171363610000</v>
      </c>
      <c r="E3" s="7">
        <v>6070005000000</v>
      </c>
      <c r="F3" s="7">
        <v>0.400096204668052</v>
      </c>
      <c r="G3" s="8">
        <v>16445135992782.5</v>
      </c>
      <c r="H3" s="7">
        <f t="shared" ref="H3:H8" si="0">G3/E3</f>
        <v>2.70924587257876</v>
      </c>
      <c r="I3" s="20">
        <f>H3*F3*C3*B3</f>
        <v>16445135992782.5</v>
      </c>
    </row>
    <row r="4" spans="1:9">
      <c r="A4" s="9">
        <v>2015</v>
      </c>
      <c r="B4" s="9">
        <v>227690000</v>
      </c>
      <c r="C4" s="9">
        <v>72196.6374017304</v>
      </c>
      <c r="D4" s="9">
        <v>16438452370000</v>
      </c>
      <c r="E4" s="9">
        <v>6228537000000</v>
      </c>
      <c r="F4" s="9">
        <v>0.378900449981959</v>
      </c>
      <c r="G4" s="10">
        <v>16597312918235.3</v>
      </c>
      <c r="H4" s="9">
        <f t="shared" si="0"/>
        <v>2.66472093177503</v>
      </c>
      <c r="I4" s="21">
        <f t="shared" ref="I3:I8" si="1">H4*F4*C4*B4</f>
        <v>16597312918235.3</v>
      </c>
    </row>
    <row r="5" spans="1:9">
      <c r="A5" s="7">
        <v>2016</v>
      </c>
      <c r="B5" s="7">
        <v>229530000</v>
      </c>
      <c r="C5" s="7">
        <v>77788.0182982617</v>
      </c>
      <c r="D5" s="7">
        <v>17854683840000</v>
      </c>
      <c r="E5" s="7">
        <v>6414820000000</v>
      </c>
      <c r="F5" s="7">
        <v>0.359279394554656</v>
      </c>
      <c r="G5" s="8">
        <v>16884714993004.6</v>
      </c>
      <c r="H5" s="7">
        <f t="shared" si="0"/>
        <v>2.63214166461484</v>
      </c>
      <c r="I5" s="20">
        <f t="shared" si="1"/>
        <v>16884714993004.6</v>
      </c>
    </row>
    <row r="6" spans="1:9">
      <c r="A6" s="9">
        <v>2017</v>
      </c>
      <c r="B6" s="9">
        <v>231160000</v>
      </c>
      <c r="C6" s="9">
        <v>85905.6986502855</v>
      </c>
      <c r="D6" s="9">
        <v>19857961300000</v>
      </c>
      <c r="E6" s="9">
        <v>6565081000000</v>
      </c>
      <c r="F6" s="9">
        <v>0.330601963656763</v>
      </c>
      <c r="G6" s="10">
        <v>17208146453917.3</v>
      </c>
      <c r="H6" s="9">
        <f t="shared" si="0"/>
        <v>2.62116285448988</v>
      </c>
      <c r="I6" s="21">
        <f t="shared" si="1"/>
        <v>17208146453917.3</v>
      </c>
    </row>
    <row r="7" spans="1:9">
      <c r="A7" s="7">
        <v>2018</v>
      </c>
      <c r="B7" s="7">
        <v>232700000</v>
      </c>
      <c r="C7" s="7">
        <v>94079.6581865062</v>
      </c>
      <c r="D7" s="7">
        <v>21892336460000</v>
      </c>
      <c r="E7" s="7">
        <v>6660447000000</v>
      </c>
      <c r="F7" s="7">
        <v>0.304236462479437</v>
      </c>
      <c r="G7" s="8">
        <v>17425005371536.9</v>
      </c>
      <c r="H7" s="7">
        <f t="shared" si="0"/>
        <v>2.61619158166666</v>
      </c>
      <c r="I7" s="20">
        <f t="shared" si="1"/>
        <v>17425005371536.9</v>
      </c>
    </row>
    <row r="8" spans="1:9">
      <c r="A8" s="9">
        <v>2019</v>
      </c>
      <c r="B8" s="9">
        <v>234170000</v>
      </c>
      <c r="C8" s="9">
        <v>100268.47640603</v>
      </c>
      <c r="D8" s="9">
        <v>23479869120000</v>
      </c>
      <c r="E8" s="9">
        <v>6878870000000</v>
      </c>
      <c r="F8" s="9">
        <v>0.292968839172133</v>
      </c>
      <c r="G8" s="10">
        <v>17869779529143.4</v>
      </c>
      <c r="H8" s="9">
        <f t="shared" si="0"/>
        <v>2.59777834573752</v>
      </c>
      <c r="I8" s="21">
        <f t="shared" si="1"/>
        <v>17869779529143.5</v>
      </c>
    </row>
    <row r="9" spans="1:9">
      <c r="A9" s="7">
        <v>2020</v>
      </c>
      <c r="B9" s="7">
        <v>235380000</v>
      </c>
      <c r="C9" s="7">
        <v>103770.192029909</v>
      </c>
      <c r="D9" s="7">
        <v>24425427800000</v>
      </c>
      <c r="E9" s="7">
        <v>7203039000000</v>
      </c>
      <c r="F9" s="7">
        <v>0.294899195173974</v>
      </c>
      <c r="G9" s="8"/>
      <c r="H9" s="11">
        <v>2.569</v>
      </c>
      <c r="I9" s="21">
        <f>H9*F9*C9*B9</f>
        <v>18504607191000</v>
      </c>
    </row>
    <row r="10" spans="1:9">
      <c r="A10" s="5">
        <v>2022</v>
      </c>
      <c r="B10" s="12">
        <v>238848852.158903</v>
      </c>
      <c r="C10" s="12">
        <v>122226.697840526</v>
      </c>
      <c r="D10" s="12"/>
      <c r="E10" s="12"/>
      <c r="F10" s="12">
        <v>0.257</v>
      </c>
      <c r="G10" s="13"/>
      <c r="H10" s="11">
        <v>2.53</v>
      </c>
      <c r="I10" s="21">
        <f t="shared" ref="I10:I48" si="2">H10*F10*C10*B10</f>
        <v>18982039891910</v>
      </c>
    </row>
    <row r="11" spans="1:9">
      <c r="A11" s="7">
        <v>2023</v>
      </c>
      <c r="B11" s="14">
        <v>239851766.635807</v>
      </c>
      <c r="C11" s="14">
        <v>130465.068487849</v>
      </c>
      <c r="D11" s="14"/>
      <c r="E11" s="14"/>
      <c r="F11" s="14">
        <v>0.243</v>
      </c>
      <c r="G11" s="15"/>
      <c r="H11" s="16">
        <v>2.51</v>
      </c>
      <c r="I11" s="21">
        <f t="shared" si="2"/>
        <v>19086098608852.8</v>
      </c>
    </row>
    <row r="12" spans="1:9">
      <c r="A12" s="9">
        <v>2024</v>
      </c>
      <c r="B12" s="12">
        <v>240787396.310563</v>
      </c>
      <c r="C12" s="12">
        <v>138938.315548217</v>
      </c>
      <c r="D12" s="12"/>
      <c r="E12" s="12"/>
      <c r="F12" s="12">
        <v>0.23</v>
      </c>
      <c r="G12" s="13"/>
      <c r="H12" s="11">
        <v>2.491</v>
      </c>
      <c r="I12" s="21">
        <f t="shared" si="2"/>
        <v>19167141255797.9</v>
      </c>
    </row>
    <row r="13" spans="1:9">
      <c r="A13" s="7">
        <v>2025</v>
      </c>
      <c r="B13" s="14">
        <v>241659754.598042</v>
      </c>
      <c r="C13" s="14">
        <v>147612.557243567</v>
      </c>
      <c r="D13" s="14"/>
      <c r="E13" s="14"/>
      <c r="F13" s="14">
        <v>0.218</v>
      </c>
      <c r="G13" s="15"/>
      <c r="H13" s="17">
        <v>2.472</v>
      </c>
      <c r="I13" s="21">
        <f t="shared" si="2"/>
        <v>19223505850045.3</v>
      </c>
    </row>
    <row r="14" spans="1:9">
      <c r="A14" s="9">
        <v>2026</v>
      </c>
      <c r="B14" s="12">
        <v>242472685.172439</v>
      </c>
      <c r="C14" s="12">
        <v>156450.238005628</v>
      </c>
      <c r="D14" s="12"/>
      <c r="E14" s="12"/>
      <c r="F14" s="12">
        <v>0.207</v>
      </c>
      <c r="G14" s="13"/>
      <c r="H14" s="11">
        <v>2.453</v>
      </c>
      <c r="I14" s="21">
        <f t="shared" si="2"/>
        <v>19262246832755.7</v>
      </c>
    </row>
    <row r="15" spans="1:9">
      <c r="A15" s="7">
        <v>2027</v>
      </c>
      <c r="B15" s="14">
        <v>243229858.854934</v>
      </c>
      <c r="C15" s="14">
        <v>165410.717343592</v>
      </c>
      <c r="D15" s="14"/>
      <c r="E15" s="14"/>
      <c r="F15" s="14">
        <v>0.196</v>
      </c>
      <c r="G15" s="15"/>
      <c r="H15" s="16">
        <v>2.434</v>
      </c>
      <c r="I15" s="21">
        <f t="shared" si="2"/>
        <v>19193632632166.1</v>
      </c>
    </row>
    <row r="16" spans="1:9">
      <c r="A16" s="9">
        <v>2028</v>
      </c>
      <c r="B16" s="12">
        <v>243934772.466066</v>
      </c>
      <c r="C16" s="12">
        <v>174450.979369704</v>
      </c>
      <c r="D16" s="12"/>
      <c r="E16" s="12"/>
      <c r="F16" s="12">
        <v>0.186</v>
      </c>
      <c r="G16" s="13"/>
      <c r="H16" s="11">
        <v>2.415</v>
      </c>
      <c r="I16" s="21">
        <f t="shared" si="2"/>
        <v>19115127706997.2</v>
      </c>
    </row>
    <row r="17" spans="1:9">
      <c r="A17" s="7">
        <v>2029</v>
      </c>
      <c r="B17" s="14">
        <v>244590749.343791</v>
      </c>
      <c r="C17" s="14">
        <v>183526.438427263</v>
      </c>
      <c r="D17" s="14"/>
      <c r="E17" s="14"/>
      <c r="F17" s="14">
        <v>0.176</v>
      </c>
      <c r="G17" s="15"/>
      <c r="H17" s="16">
        <v>2.396</v>
      </c>
      <c r="I17" s="21">
        <f t="shared" si="2"/>
        <v>18929456543707.5</v>
      </c>
    </row>
    <row r="18" spans="1:9">
      <c r="A18" s="9">
        <v>2030</v>
      </c>
      <c r="B18" s="12">
        <v>245200941.255855</v>
      </c>
      <c r="C18" s="12">
        <v>192591.809712641</v>
      </c>
      <c r="D18" s="12"/>
      <c r="E18" s="12"/>
      <c r="F18" s="12">
        <v>0.166</v>
      </c>
      <c r="G18" s="13"/>
      <c r="H18" s="11">
        <v>2.378</v>
      </c>
      <c r="I18" s="21">
        <f t="shared" si="2"/>
        <v>18641458372143.8</v>
      </c>
    </row>
    <row r="19" spans="1:9">
      <c r="A19" s="5">
        <v>2031</v>
      </c>
      <c r="B19" s="14">
        <v>245768331.462573</v>
      </c>
      <c r="C19" s="14">
        <v>201602.00921841</v>
      </c>
      <c r="D19" s="14"/>
      <c r="E19" s="14"/>
      <c r="F19" s="14">
        <v>0.158</v>
      </c>
      <c r="G19" s="15"/>
      <c r="H19" s="16">
        <v>2.359</v>
      </c>
      <c r="I19" s="21">
        <f t="shared" si="2"/>
        <v>18467402081306.3</v>
      </c>
    </row>
    <row r="20" spans="1:9">
      <c r="A20" s="7">
        <v>2032</v>
      </c>
      <c r="B20" s="12">
        <v>246295738.712717</v>
      </c>
      <c r="C20" s="12">
        <v>210513.04523199</v>
      </c>
      <c r="D20" s="12"/>
      <c r="E20" s="12"/>
      <c r="F20" s="12">
        <v>0.149</v>
      </c>
      <c r="G20" s="13"/>
      <c r="H20" s="11">
        <v>2.341</v>
      </c>
      <c r="I20" s="21">
        <f t="shared" si="2"/>
        <v>18085211571439.8</v>
      </c>
    </row>
    <row r="21" spans="1:9">
      <c r="A21" s="9">
        <v>2033</v>
      </c>
      <c r="B21" s="14">
        <v>246785821.980567</v>
      </c>
      <c r="C21" s="14">
        <v>219282.864228987</v>
      </c>
      <c r="D21" s="14"/>
      <c r="E21" s="14"/>
      <c r="F21" s="14">
        <v>0.142</v>
      </c>
      <c r="G21" s="15"/>
      <c r="H21" s="16">
        <v>2.323</v>
      </c>
      <c r="I21" s="21">
        <f t="shared" si="2"/>
        <v>17850996094497.2</v>
      </c>
    </row>
    <row r="22" spans="1:9">
      <c r="A22" s="7">
        <v>2034</v>
      </c>
      <c r="B22" s="12">
        <v>247241085.776005</v>
      </c>
      <c r="C22" s="12">
        <v>227872.117237254</v>
      </c>
      <c r="D22" s="12"/>
      <c r="E22" s="12"/>
      <c r="F22" s="12">
        <v>0.134</v>
      </c>
      <c r="G22" s="13"/>
      <c r="H22" s="11">
        <v>2.305</v>
      </c>
      <c r="I22" s="21">
        <f t="shared" si="2"/>
        <v>17401534936840.2</v>
      </c>
    </row>
    <row r="23" spans="1:9">
      <c r="A23" s="9">
        <v>2035</v>
      </c>
      <c r="B23" s="14">
        <v>247663885.881585</v>
      </c>
      <c r="C23" s="14">
        <v>236244.818269505</v>
      </c>
      <c r="D23" s="14"/>
      <c r="E23" s="14"/>
      <c r="F23" s="14">
        <v>0.127</v>
      </c>
      <c r="G23" s="15"/>
      <c r="H23" s="16">
        <v>2.287</v>
      </c>
      <c r="I23" s="21">
        <f t="shared" si="2"/>
        <v>16993970496544.9</v>
      </c>
    </row>
    <row r="24" spans="1:9">
      <c r="A24" s="7">
        <v>2036</v>
      </c>
      <c r="B24" s="12">
        <v>248056435.390711</v>
      </c>
      <c r="C24" s="12">
        <v>244368.873652662</v>
      </c>
      <c r="D24" s="12"/>
      <c r="E24" s="12"/>
      <c r="F24" s="12">
        <v>0.12</v>
      </c>
      <c r="G24" s="13"/>
      <c r="H24" s="11">
        <v>2.27</v>
      </c>
      <c r="I24" s="21">
        <f t="shared" si="2"/>
        <v>16512144816179.9</v>
      </c>
    </row>
    <row r="25" spans="1:9">
      <c r="A25" s="9">
        <v>2037</v>
      </c>
      <c r="B25" s="14">
        <v>248420810.93946</v>
      </c>
      <c r="C25" s="14">
        <v>252216.469299032</v>
      </c>
      <c r="D25" s="14"/>
      <c r="E25" s="14"/>
      <c r="F25" s="14">
        <v>0.114</v>
      </c>
      <c r="G25" s="15"/>
      <c r="H25" s="16">
        <v>2.252</v>
      </c>
      <c r="I25" s="21">
        <f t="shared" si="2"/>
        <v>16085503314741.9</v>
      </c>
    </row>
    <row r="26" spans="1:9">
      <c r="A26" s="7">
        <v>2038</v>
      </c>
      <c r="B26" s="12">
        <v>248758959.04105</v>
      </c>
      <c r="C26" s="12">
        <v>259764.311399668</v>
      </c>
      <c r="D26" s="12"/>
      <c r="E26" s="12"/>
      <c r="F26" s="12">
        <v>0.108</v>
      </c>
      <c r="G26" s="13"/>
      <c r="H26" s="11">
        <v>2.235</v>
      </c>
      <c r="I26" s="21">
        <f t="shared" si="2"/>
        <v>15597661733536.8</v>
      </c>
    </row>
    <row r="27" spans="1:9">
      <c r="A27" s="9">
        <v>2039</v>
      </c>
      <c r="B27" s="14">
        <v>249072702.446717</v>
      </c>
      <c r="C27" s="14">
        <v>266993.723957001</v>
      </c>
      <c r="D27" s="14"/>
      <c r="E27" s="14"/>
      <c r="F27" s="14">
        <v>0.102</v>
      </c>
      <c r="G27" s="15"/>
      <c r="H27" s="16">
        <v>2.217</v>
      </c>
      <c r="I27" s="21">
        <f t="shared" si="2"/>
        <v>15038102843556.5</v>
      </c>
    </row>
    <row r="28" spans="1:9">
      <c r="A28" s="5">
        <v>2040</v>
      </c>
      <c r="B28" s="12">
        <v>249363746.469851</v>
      </c>
      <c r="C28" s="12">
        <v>273890.613425494</v>
      </c>
      <c r="D28" s="12"/>
      <c r="E28" s="12"/>
      <c r="F28" s="12">
        <v>0.097</v>
      </c>
      <c r="G28" s="13"/>
      <c r="H28" s="11">
        <v>2.2</v>
      </c>
      <c r="I28" s="21">
        <f t="shared" si="2"/>
        <v>14574876316463.2</v>
      </c>
    </row>
    <row r="29" spans="1:9">
      <c r="A29" s="7">
        <v>2041</v>
      </c>
      <c r="B29" s="14">
        <v>249633685.221664</v>
      </c>
      <c r="C29" s="14">
        <v>280445.316090632</v>
      </c>
      <c r="D29" s="14"/>
      <c r="E29" s="14"/>
      <c r="F29" s="14">
        <v>0.092</v>
      </c>
      <c r="G29" s="15"/>
      <c r="H29" s="16">
        <v>2.183</v>
      </c>
      <c r="I29" s="21">
        <f t="shared" si="2"/>
        <v>14060246739498.2</v>
      </c>
    </row>
    <row r="30" spans="1:9">
      <c r="A30" s="9">
        <v>2042</v>
      </c>
      <c r="B30" s="12">
        <v>249884007.716775</v>
      </c>
      <c r="C30" s="12">
        <v>286652.34748358</v>
      </c>
      <c r="D30" s="12"/>
      <c r="E30" s="12"/>
      <c r="F30" s="12">
        <v>0.087</v>
      </c>
      <c r="G30" s="13"/>
      <c r="H30" s="11">
        <v>2.166</v>
      </c>
      <c r="I30" s="21">
        <f t="shared" si="2"/>
        <v>13498069821331.8</v>
      </c>
    </row>
    <row r="31" spans="1:9">
      <c r="A31" s="7">
        <v>2043</v>
      </c>
      <c r="B31" s="14">
        <v>250116103.815744</v>
      </c>
      <c r="C31" s="14">
        <v>292510.075086538</v>
      </c>
      <c r="D31" s="14"/>
      <c r="E31" s="14"/>
      <c r="F31" s="14">
        <v>0.082</v>
      </c>
      <c r="G31" s="15"/>
      <c r="H31" s="16">
        <v>2.15</v>
      </c>
      <c r="I31" s="21">
        <f t="shared" si="2"/>
        <v>12898368978211.5</v>
      </c>
    </row>
    <row r="32" spans="1:9">
      <c r="A32" s="9">
        <v>2044</v>
      </c>
      <c r="B32" s="12">
        <v>250331269.979145</v>
      </c>
      <c r="C32" s="12">
        <v>298020.335974582</v>
      </c>
      <c r="D32" s="12"/>
      <c r="E32" s="12"/>
      <c r="F32" s="12">
        <v>0.078</v>
      </c>
      <c r="G32" s="13"/>
      <c r="H32" s="11">
        <v>2.133</v>
      </c>
      <c r="I32" s="21">
        <f t="shared" si="2"/>
        <v>12412134149200.2</v>
      </c>
    </row>
    <row r="33" spans="1:9">
      <c r="A33" s="7">
        <v>2045</v>
      </c>
      <c r="B33" s="14">
        <v>250530714.814158</v>
      </c>
      <c r="C33" s="14">
        <v>303188.020116936</v>
      </c>
      <c r="D33" s="14"/>
      <c r="E33" s="14"/>
      <c r="F33" s="14">
        <v>0.074</v>
      </c>
      <c r="G33" s="15"/>
      <c r="H33" s="16">
        <v>2.117</v>
      </c>
      <c r="I33" s="21">
        <f t="shared" si="2"/>
        <v>11899414484568.9</v>
      </c>
    </row>
    <row r="34" spans="1:9">
      <c r="A34" s="9">
        <v>2046</v>
      </c>
      <c r="B34" s="12">
        <v>250715564.400159</v>
      </c>
      <c r="C34" s="12">
        <v>308020.638139328</v>
      </c>
      <c r="D34" s="12"/>
      <c r="E34" s="12"/>
      <c r="F34" s="12">
        <v>0.07</v>
      </c>
      <c r="G34" s="13"/>
      <c r="H34" s="11">
        <v>2.1</v>
      </c>
      <c r="I34" s="21">
        <f t="shared" si="2"/>
        <v>11352158516285.8</v>
      </c>
    </row>
    <row r="35" spans="1:9">
      <c r="A35" s="7">
        <v>2047</v>
      </c>
      <c r="B35" s="14">
        <v>250886867.384372</v>
      </c>
      <c r="C35" s="14">
        <v>312527.889760799</v>
      </c>
      <c r="D35" s="14"/>
      <c r="E35" s="14"/>
      <c r="F35" s="14">
        <v>0.066</v>
      </c>
      <c r="G35" s="15"/>
      <c r="H35" s="16">
        <v>2.084</v>
      </c>
      <c r="I35" s="21">
        <f t="shared" si="2"/>
        <v>10784707196748.3</v>
      </c>
    </row>
    <row r="36" spans="1:9">
      <c r="A36" s="9">
        <v>2048</v>
      </c>
      <c r="B36" s="12">
        <v>251045599.842542</v>
      </c>
      <c r="C36" s="12">
        <v>316721.246174911</v>
      </c>
      <c r="D36" s="12"/>
      <c r="E36" s="12"/>
      <c r="F36" s="12">
        <v>0.063</v>
      </c>
      <c r="G36" s="13"/>
      <c r="H36" s="11">
        <v>2.068</v>
      </c>
      <c r="I36" s="21">
        <f t="shared" si="2"/>
        <v>10359073038716.5</v>
      </c>
    </row>
    <row r="37" spans="1:9">
      <c r="A37" s="5">
        <v>2049</v>
      </c>
      <c r="B37" s="14">
        <v>251192669.902753</v>
      </c>
      <c r="C37" s="14">
        <v>320613.556614115</v>
      </c>
      <c r="D37" s="14"/>
      <c r="E37" s="14"/>
      <c r="F37" s="14">
        <v>0.059</v>
      </c>
      <c r="G37" s="15"/>
      <c r="H37" s="16">
        <v>2.052</v>
      </c>
      <c r="I37" s="21">
        <f t="shared" si="2"/>
        <v>9750305243162.88</v>
      </c>
    </row>
    <row r="38" spans="1:9">
      <c r="A38" s="7">
        <v>2050</v>
      </c>
      <c r="B38" s="12">
        <v>251328922.133176</v>
      </c>
      <c r="C38" s="12">
        <v>324218.686426881</v>
      </c>
      <c r="D38" s="12"/>
      <c r="E38" s="12"/>
      <c r="F38" s="12">
        <v>0.056</v>
      </c>
      <c r="G38" s="13"/>
      <c r="H38" s="11">
        <v>2.036</v>
      </c>
      <c r="I38" s="21">
        <f t="shared" si="2"/>
        <v>9290654529969.57</v>
      </c>
    </row>
    <row r="39" spans="1:9">
      <c r="A39" s="9">
        <v>2051</v>
      </c>
      <c r="B39" s="14">
        <v>251455141.696654</v>
      </c>
      <c r="C39" s="14">
        <v>327551.191358527</v>
      </c>
      <c r="D39" s="14"/>
      <c r="E39" s="14"/>
      <c r="F39" s="14">
        <v>0.053</v>
      </c>
      <c r="G39" s="15"/>
      <c r="H39" s="16">
        <v>2.02</v>
      </c>
      <c r="I39" s="21">
        <f t="shared" si="2"/>
        <v>8817936008122.54</v>
      </c>
    </row>
    <row r="40" spans="1:9">
      <c r="A40" s="7">
        <v>2052</v>
      </c>
      <c r="B40" s="12">
        <v>251572058.276737</v>
      </c>
      <c r="C40" s="12">
        <v>330626.030449698</v>
      </c>
      <c r="D40" s="12"/>
      <c r="E40" s="12"/>
      <c r="F40" s="12">
        <v>0.051</v>
      </c>
      <c r="G40" s="13"/>
      <c r="H40" s="11">
        <v>2.005</v>
      </c>
      <c r="I40" s="21">
        <f t="shared" si="2"/>
        <v>8505189591114.96</v>
      </c>
    </row>
    <row r="41" spans="1:9">
      <c r="A41" s="9">
        <v>2053</v>
      </c>
      <c r="B41" s="14">
        <v>251680349.781123</v>
      </c>
      <c r="C41" s="14">
        <v>333458.318092889</v>
      </c>
      <c r="D41" s="14"/>
      <c r="E41" s="14"/>
      <c r="F41" s="14">
        <v>0.048</v>
      </c>
      <c r="G41" s="15"/>
      <c r="H41" s="16">
        <v>1.989</v>
      </c>
      <c r="I41" s="21">
        <f t="shared" si="2"/>
        <v>8012478638524.86</v>
      </c>
    </row>
    <row r="42" spans="1:9">
      <c r="A42" s="7">
        <v>2054</v>
      </c>
      <c r="B42" s="12">
        <v>251780645.829494</v>
      </c>
      <c r="C42" s="12">
        <v>336063.114320817</v>
      </c>
      <c r="D42" s="12"/>
      <c r="E42" s="12"/>
      <c r="F42" s="12">
        <v>0.045</v>
      </c>
      <c r="G42" s="13"/>
      <c r="H42" s="11">
        <v>1.974</v>
      </c>
      <c r="I42" s="21">
        <f t="shared" si="2"/>
        <v>7516278316768.07</v>
      </c>
    </row>
    <row r="43" spans="1:9">
      <c r="A43" s="9">
        <v>2055</v>
      </c>
      <c r="B43" s="14">
        <v>251873531.033489</v>
      </c>
      <c r="C43" s="14">
        <v>338455.251316335</v>
      </c>
      <c r="D43" s="14"/>
      <c r="E43" s="14"/>
      <c r="F43" s="14">
        <v>0.043</v>
      </c>
      <c r="G43" s="15"/>
      <c r="H43" s="16">
        <v>1.959</v>
      </c>
      <c r="I43" s="21">
        <f t="shared" si="2"/>
        <v>7181028973514.55</v>
      </c>
    </row>
    <row r="44" spans="1:9">
      <c r="A44" s="7">
        <v>2056</v>
      </c>
      <c r="B44" s="12">
        <v>251959548.077112</v>
      </c>
      <c r="C44" s="12">
        <v>340649.193390206</v>
      </c>
      <c r="D44" s="12"/>
      <c r="E44" s="12"/>
      <c r="F44" s="12">
        <v>0.041</v>
      </c>
      <c r="G44" s="13"/>
      <c r="H44" s="11">
        <v>1.944</v>
      </c>
      <c r="I44" s="21">
        <f t="shared" si="2"/>
        <v>6840979719775.76</v>
      </c>
    </row>
    <row r="45" spans="1:9">
      <c r="A45" s="9">
        <v>2057</v>
      </c>
      <c r="B45" s="14">
        <v>252039200.606217</v>
      </c>
      <c r="C45" s="14">
        <v>342658.927218964</v>
      </c>
      <c r="D45" s="14"/>
      <c r="E45" s="14"/>
      <c r="F45" s="14">
        <v>0.039</v>
      </c>
      <c r="G45" s="15"/>
      <c r="H45" s="16">
        <v>1.929</v>
      </c>
      <c r="I45" s="21">
        <f t="shared" si="2"/>
        <v>6497211121628.24</v>
      </c>
    </row>
    <row r="46" spans="1:9">
      <c r="A46" s="5">
        <v>2058</v>
      </c>
      <c r="B46" s="12">
        <v>252112955.935928</v>
      </c>
      <c r="C46" s="12">
        <v>344497.878916568</v>
      </c>
      <c r="D46" s="12"/>
      <c r="E46" s="12"/>
      <c r="F46" s="12">
        <v>0.037</v>
      </c>
      <c r="G46" s="13"/>
      <c r="H46" s="11">
        <v>1.914</v>
      </c>
      <c r="I46" s="21">
        <f t="shared" si="2"/>
        <v>6150711745379.99</v>
      </c>
    </row>
    <row r="47" spans="1:9">
      <c r="A47" s="7">
        <v>2059</v>
      </c>
      <c r="B47" s="14">
        <v>252181247.584909</v>
      </c>
      <c r="C47" s="14">
        <v>346178.854478193</v>
      </c>
      <c r="D47" s="14"/>
      <c r="E47" s="14"/>
      <c r="F47" s="14">
        <v>0.035</v>
      </c>
      <c r="G47" s="15"/>
      <c r="H47" s="16">
        <v>1.899</v>
      </c>
      <c r="I47" s="21">
        <f t="shared" si="2"/>
        <v>5802382231214.04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2023-05-14T05:20:00Z</dcterms:created>
  <dcterms:modified xsi:type="dcterms:W3CDTF">2023-05-14T12:33:50Z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80E1F342447E4C5385281C8C9D2D4210_12</vt:lpwstr>
  </property>
  <property fmtid="{D5CDD505-2E9C-101B-9397-08002B2CF9AE}" pid="3" name="KSOProductBuildVer">
    <vt:lpwstr>2052-11.1.0.14309</vt:lpwstr>
  </property>
</Properties>
</file>