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<sst xmlns="http://schemas.openxmlformats.org/spreadsheetml/2006/main" count="16" uniqueCount="16">
  <si>
    <t>年份</t>
  </si>
  <si>
    <t>新能源汽车保有量比传统燃油车保有量</t>
  </si>
  <si>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>新能源汽车市场占有率（</t>
    </r>
    <r>
      <rPr>
        <sz val="12"/>
        <color theme="1"/>
        <rFont val="Times New Roman"/>
        <charset val="134"/>
      </rPr>
      <t>%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</si>
  <si>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新能源汽车市场渗透率（</t>
    </r>
    <r>
      <rPr>
        <sz val="12"/>
        <color theme="1"/>
        <rFont val="Times New Roman"/>
        <charset val="134"/>
      </rPr>
      <t>%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</si>
  <si>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燃油价格（元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升）</t>
    </r>
  </si>
  <si>
    <t>燃油车平均价格（万元）</t>
  </si>
  <si>
    <r>
      <rPr>
        <sz val="12"/>
        <color theme="1"/>
        <rFont val="宋体"/>
        <charset val="134"/>
      </rPr>
      <t>电动车充电成本（元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千瓦时）</t>
    </r>
  </si>
  <si>
    <t>电动车平均价格（万元）</t>
  </si>
  <si>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>新能源汽车能源效率（公里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千瓦时）</t>
    </r>
  </si>
  <si>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>燃油车能源效率（公里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升）</t>
    </r>
  </si>
  <si>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>新能源车政府补贴金额（亿元人民币）</t>
    </r>
  </si>
  <si>
    <t>新能源汽车市场规模（亿元人民币）</t>
  </si>
  <si>
    <t>新能源汽车企业数量（家）</t>
  </si>
  <si>
    <t>新能源汽车专利申请数量（项）</t>
  </si>
  <si>
    <t>新能源汽车产业链规模（家）</t>
  </si>
  <si>
    <t>新能源汽车充电桩数量（万个）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</si>
</sst>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Times New Roman"/>
      <charset val="134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5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10" fontId="0" fillId="2" borderId="2" xfId="11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0" fontId="0" fillId="0" borderId="0" xfId="11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0" fontId="0" fillId="2" borderId="0" xfId="11" applyNumberFormat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10" fontId="0" fillId="0" borderId="3" xfId="11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"/>
  <sheetViews>
    <sheetView tabSelected="1" zoomScale="115" zoomScaleNormal="115" workbookViewId="0">
      <selection activeCell="N11" sqref="N11"/>
    </sheetView>
  </sheetViews>
  <sheetFormatPr defaultColWidth="9" defaultRowHeight="14.4"/>
  <cols>
    <col min="2" max="2" width="14.3333333333333"/>
  </cols>
  <sheetData>
    <row r="1" ht="93.6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2015</v>
      </c>
      <c r="B2" s="4">
        <v>0.00244384964505993</v>
      </c>
      <c r="C2" s="5">
        <f>33.1/2450</f>
        <v>0.0135102040816327</v>
      </c>
      <c r="D2" s="5">
        <v>0.0135</v>
      </c>
      <c r="E2" s="4">
        <v>7.2</v>
      </c>
      <c r="F2" s="4">
        <v>13</v>
      </c>
      <c r="G2" s="4">
        <v>1</v>
      </c>
      <c r="H2" s="4">
        <v>29</v>
      </c>
      <c r="I2" s="4">
        <v>4.8</v>
      </c>
      <c r="J2" s="4">
        <v>12.4</v>
      </c>
      <c r="K2" s="4">
        <v>4</v>
      </c>
      <c r="L2" s="4">
        <v>71.5</v>
      </c>
      <c r="M2" s="4">
        <v>70</v>
      </c>
      <c r="N2" s="4">
        <v>1020</v>
      </c>
      <c r="O2" s="4">
        <v>320</v>
      </c>
      <c r="P2" s="4">
        <v>1.2</v>
      </c>
    </row>
    <row r="3" spans="1:16">
      <c r="A3" s="6">
        <v>2016</v>
      </c>
      <c r="B3" s="7">
        <v>0.00470308543077162</v>
      </c>
      <c r="C3" s="8">
        <f>29/2802.8</f>
        <v>0.0103467960610818</v>
      </c>
      <c r="D3" s="8">
        <v>0.018</v>
      </c>
      <c r="E3" s="7">
        <v>6.5</v>
      </c>
      <c r="F3" s="7">
        <v>12</v>
      </c>
      <c r="G3" s="7">
        <v>0.9</v>
      </c>
      <c r="H3" s="7">
        <v>26</v>
      </c>
      <c r="I3" s="7">
        <v>5.1</v>
      </c>
      <c r="J3" s="7">
        <v>12.6</v>
      </c>
      <c r="K3" s="7">
        <v>5.2</v>
      </c>
      <c r="L3" s="7">
        <v>162.5</v>
      </c>
      <c r="M3" s="7">
        <v>90</v>
      </c>
      <c r="N3" s="7">
        <v>1170</v>
      </c>
      <c r="O3" s="7">
        <v>370</v>
      </c>
      <c r="P3" s="7">
        <v>3.5</v>
      </c>
    </row>
    <row r="4" spans="1:16">
      <c r="A4" s="9">
        <v>2017</v>
      </c>
      <c r="B4" s="10">
        <v>0.00708661417322835</v>
      </c>
      <c r="C4" s="11">
        <f>77.7/2887.9</f>
        <v>0.0269053637591329</v>
      </c>
      <c r="D4" s="11">
        <v>0.027</v>
      </c>
      <c r="E4" s="10">
        <v>6.8</v>
      </c>
      <c r="F4" s="10">
        <v>11</v>
      </c>
      <c r="G4" s="10">
        <v>0.8</v>
      </c>
      <c r="H4" s="10">
        <v>23</v>
      </c>
      <c r="I4" s="10">
        <v>5.4</v>
      </c>
      <c r="J4" s="10">
        <v>12.8</v>
      </c>
      <c r="K4" s="10">
        <v>7</v>
      </c>
      <c r="L4" s="10">
        <v>331.5</v>
      </c>
      <c r="M4" s="10">
        <v>120</v>
      </c>
      <c r="N4" s="10">
        <v>1360</v>
      </c>
      <c r="O4" s="10">
        <v>420</v>
      </c>
      <c r="P4" s="10">
        <v>8.2</v>
      </c>
    </row>
    <row r="5" spans="1:16">
      <c r="A5" s="6">
        <v>2018</v>
      </c>
      <c r="B5" s="7">
        <v>0.0109816131611057</v>
      </c>
      <c r="C5" s="8">
        <f>125.6/2808.1</f>
        <v>0.0447277518606887</v>
      </c>
      <c r="D5" s="8">
        <v>0.0454</v>
      </c>
      <c r="E5" s="7">
        <v>7.2</v>
      </c>
      <c r="F5" s="7">
        <v>10</v>
      </c>
      <c r="G5" s="7">
        <v>0.7</v>
      </c>
      <c r="H5" s="7">
        <v>21</v>
      </c>
      <c r="I5" s="7">
        <v>5.7</v>
      </c>
      <c r="J5" s="7">
        <v>13</v>
      </c>
      <c r="K5" s="7">
        <v>9.3</v>
      </c>
      <c r="L5" s="7">
        <v>609.5</v>
      </c>
      <c r="M5" s="7">
        <v>150</v>
      </c>
      <c r="N5" s="7">
        <v>1470</v>
      </c>
      <c r="O5" s="7">
        <v>460</v>
      </c>
      <c r="P5" s="7">
        <v>15.6</v>
      </c>
    </row>
    <row r="6" spans="1:16">
      <c r="A6" s="9">
        <v>2019</v>
      </c>
      <c r="B6" s="10">
        <v>0.0147852070317048</v>
      </c>
      <c r="C6" s="11">
        <f>120.6/2576.9</f>
        <v>0.0468004191082308</v>
      </c>
      <c r="D6" s="11">
        <v>0.047</v>
      </c>
      <c r="E6" s="10">
        <v>7.5</v>
      </c>
      <c r="F6" s="10">
        <v>9</v>
      </c>
      <c r="G6" s="10">
        <v>0.6</v>
      </c>
      <c r="H6" s="10">
        <v>19</v>
      </c>
      <c r="I6" s="10">
        <v>6</v>
      </c>
      <c r="J6" s="10">
        <v>13.2</v>
      </c>
      <c r="K6" s="10">
        <v>12.1</v>
      </c>
      <c r="L6" s="10">
        <v>956.7</v>
      </c>
      <c r="M6" s="10">
        <v>180</v>
      </c>
      <c r="N6" s="10">
        <v>1610</v>
      </c>
      <c r="O6" s="10">
        <v>500</v>
      </c>
      <c r="P6" s="10">
        <v>28.4</v>
      </c>
    </row>
    <row r="7" spans="1:16">
      <c r="A7" s="6">
        <v>2020</v>
      </c>
      <c r="B7" s="7">
        <v>0.0178293169052365</v>
      </c>
      <c r="C7" s="8">
        <f>136.7/2531.1</f>
        <v>0.0540081387539015</v>
      </c>
      <c r="D7" s="8">
        <v>0.054</v>
      </c>
      <c r="E7" s="7">
        <v>6.8</v>
      </c>
      <c r="F7" s="7">
        <v>8</v>
      </c>
      <c r="G7" s="7">
        <v>0.5</v>
      </c>
      <c r="H7" s="7">
        <v>17</v>
      </c>
      <c r="I7" s="7">
        <v>6.3</v>
      </c>
      <c r="J7" s="7">
        <v>13.4</v>
      </c>
      <c r="K7" s="7">
        <v>14.9</v>
      </c>
      <c r="L7" s="7">
        <v>1521.6</v>
      </c>
      <c r="M7" s="7">
        <v>220</v>
      </c>
      <c r="N7" s="7">
        <v>1750</v>
      </c>
      <c r="O7" s="7">
        <v>550</v>
      </c>
      <c r="P7" s="7">
        <v>44.7</v>
      </c>
    </row>
    <row r="8" spans="1:16">
      <c r="A8" s="9">
        <v>2021</v>
      </c>
      <c r="B8" s="10">
        <v>0.0266966322743215</v>
      </c>
      <c r="C8" s="11">
        <f>352.1/2627.5</f>
        <v>0.134005708848716</v>
      </c>
      <c r="D8" s="11">
        <v>0.134</v>
      </c>
      <c r="E8" s="10">
        <v>7.2</v>
      </c>
      <c r="F8" s="10">
        <v>7</v>
      </c>
      <c r="G8" s="10">
        <v>0.4</v>
      </c>
      <c r="H8" s="10">
        <v>15</v>
      </c>
      <c r="I8" s="10">
        <v>6.6</v>
      </c>
      <c r="J8" s="10">
        <v>13.6</v>
      </c>
      <c r="K8" s="10">
        <v>17.8</v>
      </c>
      <c r="L8" s="10">
        <v>2002.5</v>
      </c>
      <c r="M8" s="10">
        <v>250</v>
      </c>
      <c r="N8" s="10">
        <v>1900</v>
      </c>
      <c r="O8" s="10">
        <v>590</v>
      </c>
      <c r="P8" s="10">
        <v>59.1</v>
      </c>
    </row>
    <row r="9" spans="1:16">
      <c r="A9" s="12">
        <v>2022</v>
      </c>
      <c r="B9" s="13">
        <v>0.0428202529990521</v>
      </c>
      <c r="C9" s="14">
        <v>0.256</v>
      </c>
      <c r="D9" s="14">
        <v>0.276</v>
      </c>
      <c r="E9" s="13">
        <v>7.5</v>
      </c>
      <c r="F9" s="13">
        <v>6</v>
      </c>
      <c r="G9" s="13">
        <v>0.4</v>
      </c>
      <c r="H9" s="13">
        <v>13</v>
      </c>
      <c r="I9" s="13">
        <v>6.9</v>
      </c>
      <c r="J9" s="13">
        <v>13.8</v>
      </c>
      <c r="K9" s="13">
        <v>20.9</v>
      </c>
      <c r="L9" s="13">
        <v>2483.4</v>
      </c>
      <c r="M9" s="13">
        <v>280</v>
      </c>
      <c r="N9" s="13">
        <v>2000</v>
      </c>
      <c r="O9" s="13">
        <v>630</v>
      </c>
      <c r="P9" s="13">
        <v>74.2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2023-05-13T13:40:00Z</dcterms:created>
  <dcterms:modified xsi:type="dcterms:W3CDTF">2023-05-13T15:25:18Z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9E6D2676EE8B4E1F85B59C000F62E127_12</vt:lpwstr>
  </property>
  <property fmtid="{D5CDD505-2E9C-101B-9397-08002B2CF9AE}" pid="3" name="KSOProductBuildVer">
    <vt:lpwstr>2052-11.1.0.14309</vt:lpwstr>
  </property>
</Properties>
</file>