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DieseArbeitsmappe"/>
  <xr:revisionPtr revIDLastSave="322" documentId="13_ncr:1_{5BFA5E96-92CC-4194-971E-697F15216681}" xr6:coauthVersionLast="47" xr6:coauthVersionMax="47" xr10:uidLastSave="{DA852560-CD0E-4FE8-9F91-CEA141911B4C}"/>
  <bookViews>
    <workbookView xWindow="-98" yWindow="-98" windowWidth="21795" windowHeight="13875" xr2:uid="{00000000-000D-0000-FFFF-FFFF00000000}"/>
  </bookViews>
  <sheets>
    <sheet name="MAESTRI" sheetId="8" r:id="rId1"/>
    <sheet name="Exchanges Database" sheetId="1" r:id="rId2"/>
    <sheet name="References" sheetId="10" r:id="rId3"/>
    <sheet name="References 2" sheetId="12" r:id="rId4"/>
  </sheets>
  <definedNames>
    <definedName name="_xlnm._FilterDatabase" localSheetId="1" hidden="1">'Exchanges Database'!$A$21:$W$446</definedName>
    <definedName name="_xlnm._FilterDatabase" localSheetId="0" hidden="1">MAESTRI!$A$1:$AQ$306</definedName>
    <definedName name="_xlnm._FilterDatabase" localSheetId="3" hidden="1">'References 2'!$A$1:$I$57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8" i="10" l="1"/>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alcChain>
</file>

<file path=xl/sharedStrings.xml><?xml version="1.0" encoding="utf-8"?>
<sst xmlns="http://schemas.openxmlformats.org/spreadsheetml/2006/main" count="16986" uniqueCount="3150">
  <si>
    <t>Database name</t>
  </si>
  <si>
    <t>Database-ID</t>
  </si>
  <si>
    <t>Case Number</t>
  </si>
  <si>
    <t>Index</t>
  </si>
  <si>
    <t>NACE code - Providing industry</t>
  </si>
  <si>
    <t>ISIC code - Providing industry</t>
  </si>
  <si>
    <t>SSIC code - Providing industry</t>
  </si>
  <si>
    <t>Providing industry (according to original database)</t>
  </si>
  <si>
    <t>Providing industry (according to NACE)</t>
  </si>
  <si>
    <t>Providing industry - detailed description (according to NACE)</t>
  </si>
  <si>
    <t>Company name - Providing industry</t>
  </si>
  <si>
    <t>NACE code - Receiving industry</t>
  </si>
  <si>
    <t>ISIC code - Receiving industry</t>
  </si>
  <si>
    <t>SSIC code - Receiving industry</t>
  </si>
  <si>
    <t>Receiving industry (according to original database)</t>
  </si>
  <si>
    <t>Receiving industry (according to NACE)</t>
  </si>
  <si>
    <t>Receiving industry - detailed description (according to NACE)</t>
  </si>
  <si>
    <t>Company name - Receiving industry</t>
  </si>
  <si>
    <t>EWC code</t>
  </si>
  <si>
    <t>EWC code description</t>
  </si>
  <si>
    <t>EWC code detailed description</t>
  </si>
  <si>
    <t>Waste description</t>
  </si>
  <si>
    <t>Detailed waste information</t>
  </si>
  <si>
    <t>Intermediate process(es)</t>
  </si>
  <si>
    <t>NACE code - Intermediate industry</t>
  </si>
  <si>
    <t>ISIC code - Intermediate industry</t>
  </si>
  <si>
    <t>SSIC code - Intermediate industry</t>
  </si>
  <si>
    <t>Intermediate industry (according to original database)</t>
  </si>
  <si>
    <t>Intermediate industry (according to NACE)</t>
  </si>
  <si>
    <t>Intermediate industry - detailed description (according to NACE)</t>
  </si>
  <si>
    <t>Company name - Intermediate industry</t>
  </si>
  <si>
    <t>CPA code</t>
  </si>
  <si>
    <t>Final use</t>
  </si>
  <si>
    <t>Status of development</t>
  </si>
  <si>
    <t>Country</t>
  </si>
  <si>
    <t>Year published</t>
  </si>
  <si>
    <t>Reference</t>
  </si>
  <si>
    <t>MAESTRI</t>
  </si>
  <si>
    <t>1,12,1</t>
  </si>
  <si>
    <t>1920</t>
  </si>
  <si>
    <t>Refinery</t>
  </si>
  <si>
    <t>Manufacture of refined petroleum products</t>
  </si>
  <si>
    <t>MANUFACTURING - Manufacture of coke and refined petroleum products - Manufacture of refined petroleum products - Manufacture of refined petroleum products</t>
  </si>
  <si>
    <t>ENI refinery</t>
  </si>
  <si>
    <t>Power plant</t>
  </si>
  <si>
    <t>Production of electricity</t>
  </si>
  <si>
    <t>ELECTRICITY, GAS, STEAM AND AIR CONDITIONING SUPPLY - Electricity, gas, steam and air conditioning supply - Electric power generation, transmission and distribution - Production of electricity</t>
  </si>
  <si>
    <t>Enipower power station</t>
  </si>
  <si>
    <t>050799#</t>
  </si>
  <si>
    <t>wastes not otherwise specified</t>
  </si>
  <si>
    <t>Fuel gas</t>
  </si>
  <si>
    <t>Fuel</t>
  </si>
  <si>
    <t>Implemented</t>
  </si>
  <si>
    <t>Italy</t>
  </si>
  <si>
    <t>Notarnicola, B., Tassielli, G., &amp; Renzulli, P. A. (2016). Industrial symbiosis in the Taranto industrial district: Current level, constraints and potential new synergies. Journal of Cleaner Production, 122, 133-143.</t>
  </si>
  <si>
    <t>1,12,2</t>
  </si>
  <si>
    <t>130701*</t>
  </si>
  <si>
    <t>Fuel oil</t>
  </si>
  <si>
    <t>1,12,3</t>
  </si>
  <si>
    <t>Steelworks</t>
  </si>
  <si>
    <t xml:space="preserve">Manufacture of basic iron and steel and of ferro-alloys </t>
  </si>
  <si>
    <t xml:space="preserve">MANUFACTURING - Manufacture of basic metals - Manufacture of basic iron and steel and of ferro-alloys - Manufacture of basic iron and steel and of ferro-alloys </t>
  </si>
  <si>
    <t>ILVA</t>
  </si>
  <si>
    <t>Cement production</t>
  </si>
  <si>
    <t>Manufacture of cement</t>
  </si>
  <si>
    <t>MANUFACTURING - Manufacture of other non-metallic mineral products - Manufacture of cement, lime and plaster - Manufacture of cement</t>
  </si>
  <si>
    <t>CEMENTIR</t>
  </si>
  <si>
    <t>mill scales</t>
  </si>
  <si>
    <t>WASTES FROM THERMAL PROCESSES - wastes from the iron and steel industry - mill scales</t>
  </si>
  <si>
    <t>Mill scales</t>
  </si>
  <si>
    <t>Raw material</t>
  </si>
  <si>
    <t>1,12,4</t>
  </si>
  <si>
    <t>unprocessed slag</t>
  </si>
  <si>
    <t>WASTES FROM THERMAL PROCESSES - wastes from the iron and steel industry - unprocessed slag</t>
  </si>
  <si>
    <t>Black furnace slag</t>
  </si>
  <si>
    <t>081213</t>
  </si>
  <si>
    <t>1,12,5</t>
  </si>
  <si>
    <t>Construction materials production</t>
  </si>
  <si>
    <t>Manufacture of concrete products for construction purposes</t>
  </si>
  <si>
    <t>MANUFACTURING - Manufacture of other non-metallic mineral products - Manufacture of articles of concrete, cement and plaster - Manufacture of concrete products for construction purposes</t>
  </si>
  <si>
    <t>coal fly ash</t>
  </si>
  <si>
    <t>WASTES FROM THERMAL PROCESSES - wastes from power stations and other combustion plants (except 19) - coal fly ash</t>
  </si>
  <si>
    <t>Coal fly ash</t>
  </si>
  <si>
    <t>1,12,6</t>
  </si>
  <si>
    <t>Road construction</t>
  </si>
  <si>
    <t>Construction of roads and motorways</t>
  </si>
  <si>
    <t>CONSTRUCTION - Civil engineering - Construction of roads and railways - Construction of roads and motorways</t>
  </si>
  <si>
    <t>waste ceramics, bricks, tiles and construction products (after thermal processing)</t>
  </si>
  <si>
    <t>WASTES FROM THERMAL PROCESSES - wastes from manufacture of ceramic goods, bricks, tiles and construction products - waste ceramics, bricks, tiles and construction products (after thermal processing)</t>
  </si>
  <si>
    <t>Construction and demolition waste</t>
  </si>
  <si>
    <t>1,12,7</t>
  </si>
  <si>
    <t>Wine production</t>
  </si>
  <si>
    <t>Manufacture of wine from grape</t>
  </si>
  <si>
    <t>MANUFACTURING - Manufacture of beverages - Manufacture of beverages - Manufacture of wine from grape</t>
  </si>
  <si>
    <t>Distilleries</t>
  </si>
  <si>
    <t>Distilling, rectifying and blending of spirits</t>
  </si>
  <si>
    <t>MANUFACTURING - Manufacture of beverages - Manufacture of beverages - Distilling, rectifying and blending of spirits</t>
  </si>
  <si>
    <t>020704</t>
  </si>
  <si>
    <t>materials unsuitable for consumption or processing</t>
  </si>
  <si>
    <t>WASTES FROM AGRICULTURE, HORTICULTURE, AQUACULTURE, FORESTRY, HUNTING AND FISHING, FOOD PREPARATION AND PROCESSING - wastes from the production of alcoholic and non-alcoholic beverages (except coffee, tea and cocoa) - materials unsuitable for consumption or processing</t>
  </si>
  <si>
    <t>Marc and dregs</t>
  </si>
  <si>
    <t>1,12,8</t>
  </si>
  <si>
    <t>insulation materials other than those mentioned in 17 06 01 and 17 06 03</t>
  </si>
  <si>
    <t>CONSTRUCTION AND DEMOLITION WASTES (INCLUDING EXCAVATED SOIL FROM CONTAMINATED SITES) - insulation materials and asbestos-containing construction materials - insulation materials other than those mentioned in 17 06 01 and 17 06 03</t>
  </si>
  <si>
    <t>Refractories</t>
  </si>
  <si>
    <t>Raw materials</t>
  </si>
  <si>
    <t>Planned</t>
  </si>
  <si>
    <t>1,12,9</t>
  </si>
  <si>
    <t>Black furnace slag / Basic oxygen furnace slag</t>
  </si>
  <si>
    <t>Road foundations</t>
  </si>
  <si>
    <t>1,12,10</t>
  </si>
  <si>
    <t>Paving</t>
  </si>
  <si>
    <t>1,12,11</t>
  </si>
  <si>
    <t>0111</t>
  </si>
  <si>
    <t>Agroindustry</t>
  </si>
  <si>
    <t>Growing of cereals (except rice), leguminous crops and oil seeds</t>
  </si>
  <si>
    <t>AGRICULTURE, FORESTRY AND FISHING - Crop and animal production, hunting and related service activities - Growing of non-perennial crops - Growing of cereals (except rice), leguminous crops and oil seeds</t>
  </si>
  <si>
    <t>Fertiliser</t>
  </si>
  <si>
    <t>1,12,12</t>
  </si>
  <si>
    <t>1,12,13</t>
  </si>
  <si>
    <t>0113</t>
  </si>
  <si>
    <t>Growing of vegetables and melons, roots and tubers</t>
  </si>
  <si>
    <t>AGRICULTURE, FORESTRY AND FISHING - Crop and animal production, hunting and related service activities - Growing of non-perennial crops - Growing of vegetables and melons, roots and tubers</t>
  </si>
  <si>
    <t>1,12,14</t>
  </si>
  <si>
    <t>0114</t>
  </si>
  <si>
    <t>Growing of sugar cane</t>
  </si>
  <si>
    <t>AGRICULTURE, FORESTRY AND FISHING - Crop and animal production, hunting and related service activities - Growing of non-perennial crops - Growing of sugar cane</t>
  </si>
  <si>
    <t>1,12,15</t>
  </si>
  <si>
    <t>1,12,16</t>
  </si>
  <si>
    <t>1,12,17</t>
  </si>
  <si>
    <t>0119</t>
  </si>
  <si>
    <t>Growing of other non-perennial crops</t>
  </si>
  <si>
    <t>AGRICULTURE, FORESTRY AND FISHING - Crop and animal production, hunting and related service activities - Growing of non-perennial crops - Growing of other non-perennial crops</t>
  </si>
  <si>
    <t>1,12,18</t>
  </si>
  <si>
    <t>1,12,19</t>
  </si>
  <si>
    <t>1,12,20</t>
  </si>
  <si>
    <t>1,12,21</t>
  </si>
  <si>
    <t>1,12,22</t>
  </si>
  <si>
    <t>1,12,23</t>
  </si>
  <si>
    <t>0126</t>
  </si>
  <si>
    <t>Growing of oleaginous fruits</t>
  </si>
  <si>
    <t>AGRICULTURE, FORESTRY AND FISHING - Crop and animal production, hunting and related service activities - Growing of perennial crops - Growing of oleaginous fruits</t>
  </si>
  <si>
    <t>1,12,24</t>
  </si>
  <si>
    <t>1,12,25</t>
  </si>
  <si>
    <t>1,12,26</t>
  </si>
  <si>
    <t>1,12,27</t>
  </si>
  <si>
    <t>0130</t>
  </si>
  <si>
    <t>Plant propagation</t>
  </si>
  <si>
    <t>AGRICULTURE, FORESTRY AND FISHING - Crop and animal production, hunting and related service activities - Plant propagation - Plant propagation</t>
  </si>
  <si>
    <t>1,12,28</t>
  </si>
  <si>
    <t>1,12,29</t>
  </si>
  <si>
    <t>1,12,30</t>
  </si>
  <si>
    <t>1,12,31</t>
  </si>
  <si>
    <t>1,12,32</t>
  </si>
  <si>
    <t>1,12,33</t>
  </si>
  <si>
    <t>0146</t>
  </si>
  <si>
    <t>Raising of swine/pigs</t>
  </si>
  <si>
    <t>AGRICULTURE, FORESTRY AND FISHING - Crop and animal production, hunting and related service activities - Animal production - Raising of swine/pigs</t>
  </si>
  <si>
    <t>1,12,34</t>
  </si>
  <si>
    <t>0147</t>
  </si>
  <si>
    <t>Raising of poultry</t>
  </si>
  <si>
    <t>AGRICULTURE, FORESTRY AND FISHING - Crop and animal production, hunting and related service activities - Animal production - Raising of poultry</t>
  </si>
  <si>
    <t>1,12,35</t>
  </si>
  <si>
    <t>0149</t>
  </si>
  <si>
    <t>Raising of other animals</t>
  </si>
  <si>
    <t>AGRICULTURE, FORESTRY AND FISHING - Crop and animal production, hunting and related service activities - Animal production - Raising of other animals</t>
  </si>
  <si>
    <t>1,12,36</t>
  </si>
  <si>
    <t>0150</t>
  </si>
  <si>
    <t>Mixed farming</t>
  </si>
  <si>
    <t>AGRICULTURE, FORESTRY AND FISHING - Crop and animal production, hunting and related service activities - Mixed farming - Mixed farming</t>
  </si>
  <si>
    <t>1,12,37</t>
  </si>
  <si>
    <t>1,12,38</t>
  </si>
  <si>
    <t>1,12,39</t>
  </si>
  <si>
    <t>1,12,40</t>
  </si>
  <si>
    <t>1,12,42</t>
  </si>
  <si>
    <t>Marine embarkments</t>
  </si>
  <si>
    <t>Construction of other civil engineering projects n.e.c.</t>
  </si>
  <si>
    <t>CONSTRUCTION - Civil engineering - Construction of other civil engineering projects - Construction of other civil engineering projects n.e.c.</t>
  </si>
  <si>
    <t>1,12,43</t>
  </si>
  <si>
    <t>4120*</t>
  </si>
  <si>
    <t>Isolated buildings</t>
  </si>
  <si>
    <t>Construction of residential and non-residential buildings</t>
  </si>
  <si>
    <t>CONSTRUCTION - Construction of buildings - Construction of residential and non-residential buildings - Construction of residential and non-residential buildings</t>
  </si>
  <si>
    <t>Removal or retention of phosphorous from wastewater</t>
  </si>
  <si>
    <t>1,12,44</t>
  </si>
  <si>
    <t>Mill scales have to be transformed into sintered pellets and briquettes</t>
  </si>
  <si>
    <t>1,12,45</t>
  </si>
  <si>
    <t>Production of refractories</t>
  </si>
  <si>
    <t>Manufacture of refractory products</t>
  </si>
  <si>
    <t>MANUFACTURING - Manufacture of other non-metallic mineral products - Manufacture of refractory products - Manufacture of refractory products</t>
  </si>
  <si>
    <t>Production of concrete</t>
  </si>
  <si>
    <t>Basic oxygen furnace slag as aggregate</t>
  </si>
  <si>
    <t>Production of bricks</t>
  </si>
  <si>
    <t>Rock wool production</t>
  </si>
  <si>
    <t>Manufacture of other non-metallic mineral products n.e.c.</t>
  </si>
  <si>
    <t>MANUFACTURING - Manufacture of other non-metallic mineral products - Manufacture of abrasive products and non-metallic mineral products n.e.c. - Manufacture of other non-metallic mineral products n.e.c.</t>
  </si>
  <si>
    <t>Glass and glass-ceramic production</t>
  </si>
  <si>
    <t>Manufacture of flat glass</t>
  </si>
  <si>
    <t>MANUFACTURING - Manufacture of other non-metallic mineral products - Manufacture of glass and glass products - Manufacture of flat glass</t>
  </si>
  <si>
    <t>Manufacture of glass fibres</t>
  </si>
  <si>
    <t>MANUFACTURING - Manufacture of other non-metallic mineral products - Manufacture of glass and glass products - Manufacture of glass fibres</t>
  </si>
  <si>
    <t>Fly ash</t>
  </si>
  <si>
    <t>Soil quality improvement and fertiliser</t>
  </si>
  <si>
    <t>2,16,1</t>
  </si>
  <si>
    <t>Pulp and paper plant</t>
  </si>
  <si>
    <t>Manufacture of pulp</t>
  </si>
  <si>
    <t>MANUFACTURING - Manufacture of paper and paper products - Manufacture of pulp, paper and paperboard - Manufacture of pulp</t>
  </si>
  <si>
    <t>Calcium carbonate plant</t>
  </si>
  <si>
    <t>Manufacture of other organic basic chemicals</t>
  </si>
  <si>
    <t>MANUFACTURING - Manufacture of chemicals and chemical products - Manufacture of basic chemicals, fertilisers and nitrogen compounds, plastics and synthetic rubber in primary forms - Manufacture of other organic basic chemicals</t>
  </si>
  <si>
    <t>160504#</t>
  </si>
  <si>
    <t>CO2</t>
  </si>
  <si>
    <t>Finland</t>
  </si>
  <si>
    <t>Pakarinen, S., Mattila, T., Melanen, M., Nissinen, A., &amp; Sokka, L. (2010). Sustainability and industrial symbiosis—The evolution of a Finnish forest industry complex. Resources, Conservation and Recycling, 54(12), 1393-1404.</t>
  </si>
  <si>
    <t>Manufacture of paper and paperboard</t>
  </si>
  <si>
    <t>MANUFACTURING - Manufacture of paper and paper products - Manufacture of pulp, paper and paperboard - Manufacture of paper and paperboard</t>
  </si>
  <si>
    <t>2,16,2</t>
  </si>
  <si>
    <t>020402*</t>
  </si>
  <si>
    <t>off-specification calcium carbonate</t>
  </si>
  <si>
    <t>WASTES FROM AGRICULTURE, HORTICULTURE, AQUACULTURE, FORESTRY, HUNTING AND FISHING, FOOD PREPARATION AND PROCESSING - wastes from sugar processing - off-specification calcium carbonate</t>
  </si>
  <si>
    <t>Calcium carbonate</t>
  </si>
  <si>
    <t>2,16,3</t>
  </si>
  <si>
    <t>Chlorine dioxide plant</t>
  </si>
  <si>
    <t>Manufacture of industrial gases</t>
  </si>
  <si>
    <t>MANUFACTURING - Manufacture of chemicals and chemical products - Manufacture of basic chemicals, fertilisers and nitrogen compounds, plastics and synthetic rubber in primary forms - Manufacture of industrial gases</t>
  </si>
  <si>
    <t>060702*</t>
  </si>
  <si>
    <t>Chlorine dioxide</t>
  </si>
  <si>
    <t>2,16,4</t>
  </si>
  <si>
    <t>060204</t>
  </si>
  <si>
    <t>sodium and potassium hydroxide</t>
  </si>
  <si>
    <t>WASTES FROM INORGANIC CHEMICAL PROCESSES - wastes from the MFSU of bases - sodium and potassium hydroxide</t>
  </si>
  <si>
    <t>Sodium hydroxide</t>
  </si>
  <si>
    <t>2,16,5</t>
  </si>
  <si>
    <t>030301</t>
  </si>
  <si>
    <t>waste bark and wood</t>
  </si>
  <si>
    <t>WASTES FROM WOOD PROCESSING AND THE PRODUCTION OF PANELS AND FURNITURE, PULP, PAPER AND CARDBOARD - wastes from pulp, paper and cardboard production and processing - waste bark and wood</t>
  </si>
  <si>
    <t>Bark</t>
  </si>
  <si>
    <t>022014</t>
  </si>
  <si>
    <t>2,16,6</t>
  </si>
  <si>
    <t>2,16,7</t>
  </si>
  <si>
    <t>3811*</t>
  </si>
  <si>
    <t>Urban entity</t>
  </si>
  <si>
    <t>Collection of non-hazardous waste</t>
  </si>
  <si>
    <t>Bark is burnt to obtain heat.</t>
  </si>
  <si>
    <t>Third-party</t>
  </si>
  <si>
    <t>Heat</t>
  </si>
  <si>
    <t>2,16,8</t>
  </si>
  <si>
    <t>Water purification plant</t>
  </si>
  <si>
    <t>Water collection, treatment and supply</t>
  </si>
  <si>
    <t>Chlorine</t>
  </si>
  <si>
    <t>2,16,9</t>
  </si>
  <si>
    <t>030311</t>
  </si>
  <si>
    <t>sludges from on-site effluent treatment other than those mentioned in 03 03 10</t>
  </si>
  <si>
    <t>WASTES FROM WOOD PROCESSING AND THE PRODUCTION OF PANELS AND FURNITURE, PULP, PAPER AND CARDBOARD - wastes from pulp, paper and cardboard production and processing - sludges from on-site effluent treatment other than those mentioned in 03 03 10</t>
  </si>
  <si>
    <t>Sludge</t>
  </si>
  <si>
    <t>Waste water is collected and treated before sending sludge to the power plant.</t>
  </si>
  <si>
    <t>Wastewater treatment plant</t>
  </si>
  <si>
    <t>3,27,1</t>
  </si>
  <si>
    <t>Paper pulp production</t>
  </si>
  <si>
    <t>biodegradable kitchen and canteen waste</t>
  </si>
  <si>
    <t>MUNICIPAL WASTES (HOUSEHOLD WASTE AND SIMILAR COMMERCIAL, INDUSTRIAL AND INSTITUTIONAL WASTES) INCLUDING SEPARATELY COLLECTED FRACTIONS - separately collected fractions (except 15 01) - biodegradable kitchen and canteen waste</t>
  </si>
  <si>
    <t>Urban waste</t>
  </si>
  <si>
    <t>Urban wastes are treated to be used as a biomass.</t>
  </si>
  <si>
    <t>Donor</t>
  </si>
  <si>
    <t>Process energy</t>
  </si>
  <si>
    <t>Portugal</t>
  </si>
  <si>
    <t>Costa, I., &amp; Ferrão, P. (2010). A case study of industrial symbiosis development using a middle-out approach. Journal of Cleaner Production, 18(10-11), 984-992.</t>
  </si>
  <si>
    <t>3,27,2</t>
  </si>
  <si>
    <t>3,27,3</t>
  </si>
  <si>
    <t>Fertilizer company</t>
  </si>
  <si>
    <t>Manufacture of fertilisers and nitrogen compounds</t>
  </si>
  <si>
    <t>MANUFACTURING - Manufacture of chemicals and chemical products - Manufacture of basic chemicals, fertilisers and nitrogen compounds, plastics and synthetic rubber in primary forms - Manufacture of fertilisers and nitrogen compounds</t>
  </si>
  <si>
    <t>fly ash other than those mentioned in 19 01 13</t>
  </si>
  <si>
    <t>WASTES FROM WASTE MANAGEMENT FACILITIES, OFF-SITE WASTE WATER TREATMENT PLANTS AND THE PREPARATION OF WATER INTENDED FOR HUMAN CONSUMPTION AND WATER FOR INDUSTRIAL USE - wastes from incineration or pyrolysis of waste - fly ash other than those mentioned in 19 01 13</t>
  </si>
  <si>
    <t>Ash</t>
  </si>
  <si>
    <t>089119</t>
  </si>
  <si>
    <t>3,27,4</t>
  </si>
  <si>
    <t>Local farms</t>
  </si>
  <si>
    <t>020103</t>
  </si>
  <si>
    <t>plant-tissue waste</t>
  </si>
  <si>
    <t>WASTES FROM AGRICULTURE, HORTICULTURE, AQUACULTURE, FORESTRY, HUNTING AND FISHING, FOOD PREPARATION AND PROCESSING - wastes from agriculture, horticulture, aquaculture, forestry, hunting and fishing - plant-tissue waste</t>
  </si>
  <si>
    <t>Food waste</t>
  </si>
  <si>
    <t>Aviary</t>
  </si>
  <si>
    <t>020101</t>
  </si>
  <si>
    <t>sludges from washing and cleaning</t>
  </si>
  <si>
    <t>WASTES FROM AGRICULTURE, HORTICULTURE, AQUACULTURE, FORESTRY, HUNTING AND FISHING, FOOD PREPARATION AND PROCESSING - wastes from agriculture, horticulture, aquaculture, forestry, hunting and fishing - sludges from washing and cleaning</t>
  </si>
  <si>
    <t>Under feasibility study</t>
  </si>
  <si>
    <t>Wastewater treatment</t>
  </si>
  <si>
    <t>sludges from water clarification</t>
  </si>
  <si>
    <t>WASTES FROM WASTE MANAGEMENT FACILITIES, OFF-SITE WASTE WATER TREATMENT PLANTS AND THE PREPARATION OF WATER INTENDED FOR HUMAN CONSUMPTION AND WATER FOR INDUSTRIAL USE - wastes from the preparation of water intended for human consumption or water for industrial use - sludges from water clarification</t>
  </si>
  <si>
    <t>4,28,1</t>
  </si>
  <si>
    <t>Statoil refinery</t>
  </si>
  <si>
    <t>Liquid fertiliser producer</t>
  </si>
  <si>
    <t>050116</t>
  </si>
  <si>
    <t>sulphur-containing wastes from petroleum desulphurisation</t>
  </si>
  <si>
    <t>WASTES FROM PETROLEUM REFINING, NATURAL GAS PURIFICATION AND PYROLYTIC TREATMENT OF COAL - wastes from petroleum refining - sulphur-containing wastes from petroleum desulphurisation</t>
  </si>
  <si>
    <t>Sulfur</t>
  </si>
  <si>
    <t>Denmark</t>
  </si>
  <si>
    <t>2007 / 2009</t>
  </si>
  <si>
    <t xml:space="preserve">Chertow, M. R. (2007). “Uncovering” industrial symbiosis. Journal of industrial Ecology, 11(1), 11-30. &amp; Adamides, E. D., &amp; Mouzakitis, Y. (2009). Industrial ecosystems as technological niches. Journal of Cleaner Production, 17(2), 172-180. </t>
  </si>
  <si>
    <t>4,28,2</t>
  </si>
  <si>
    <t>Energy E2 Asnaes Power Station</t>
  </si>
  <si>
    <t>Wall-board plant</t>
  </si>
  <si>
    <t>Manufacture of plaster products for construction purposes</t>
  </si>
  <si>
    <t>MANUFACTURING - Manufacture of other non-metallic mineral products - Manufacture of articles of concrete, cement and plaster - Manufacture of plaster products for construction purposes</t>
  </si>
  <si>
    <t>BPB Gyproc A/S</t>
  </si>
  <si>
    <t>calcium-based reaction wastes from flue-gas desulphurisation in sludge form</t>
  </si>
  <si>
    <t>WASTES FROM THERMAL PROCESSES - wastes from power stations and other combustion plants (except 19) - calcium-based reaction wastes from flue-gas desulphurisation in sludge form</t>
  </si>
  <si>
    <t>Scrubber sludge</t>
  </si>
  <si>
    <t>4,28,3</t>
  </si>
  <si>
    <t>Cement manufacturing</t>
  </si>
  <si>
    <t>4,28,4</t>
  </si>
  <si>
    <t>Fish farming</t>
  </si>
  <si>
    <t>020102</t>
  </si>
  <si>
    <t>animal-tissue waste</t>
  </si>
  <si>
    <t>WASTES FROM AGRICULTURE, HORTICULTURE, AQUACULTURE, FORESTRY, HUNTING AND FISHING, FOOD PREPARATION AND PROCESSING - wastes from agriculture, horticulture, aquaculture, forestry, hunting and fishing - animal-tissue waste</t>
  </si>
  <si>
    <t>Organic residues</t>
  </si>
  <si>
    <t>Animal feeding</t>
  </si>
  <si>
    <t>4,28,5</t>
  </si>
  <si>
    <t>Pharmaceuticals</t>
  </si>
  <si>
    <t>Manufacture of basic pharmaceutical products</t>
  </si>
  <si>
    <t>MANUFACTURING - Manufacture of basic pharmaceutical products and pharmaceutical preparations - Manufacture of basic pharmaceutical products - Manufacture of basic pharmaceutical products</t>
  </si>
  <si>
    <t>Novo Nordisk A/S
Novozymes A/S
Pharmaceuticals</t>
  </si>
  <si>
    <t>070512</t>
  </si>
  <si>
    <t>sludges from on-site effluent treatment other than those mentioned in 07 05 11</t>
  </si>
  <si>
    <t>WASTES FROM ORGANIC CHEMICAL PROCESSES - wastes from the MFSU of pharmaceuticals - sludges from on-site effluent treatment other than those mentioned in 07 05 11</t>
  </si>
  <si>
    <t>Yeast slurry and sludge</t>
  </si>
  <si>
    <t>5,25,1</t>
  </si>
  <si>
    <t>Food and fish processing</t>
  </si>
  <si>
    <t>Processing and preserving of fish, crustaceans and molluscs</t>
  </si>
  <si>
    <t>MANUFACTURING - Manufacture of food products - Processing and preserving of fish, crustaceans and molluscs - Processing and preserving of fish, crustaceans and molluscs</t>
  </si>
  <si>
    <t>200125*</t>
  </si>
  <si>
    <t>Waste edible oils</t>
  </si>
  <si>
    <t>UK</t>
  </si>
  <si>
    <t>2004 / 2016</t>
  </si>
  <si>
    <t>Mirata, M. (2004). Experiences from early stages of a national industrial symbiosis programme in the UK: determinants and coordination challenges. Journal of Cleaner production, 12(8-10), 967-983. &amp; Velenturf, A. P. (2016). Promoting industrial symbiosis: empirical observations of low-carbon innovations in the Humber region, UK. Journal of Cleaner Production, 128, 116-130.</t>
  </si>
  <si>
    <t>5,25,2</t>
  </si>
  <si>
    <t>CHP plant</t>
  </si>
  <si>
    <t>050199#</t>
  </si>
  <si>
    <t>WASTES FROM PETROLEUM REFINING, NATURAL GAS PURIFICATION AND PYROLYTIC TREATMENT OF COAL - wastes from petroleum refining - wastes not otherwise specified</t>
  </si>
  <si>
    <t>Refinery by-products</t>
  </si>
  <si>
    <t>061020</t>
  </si>
  <si>
    <t>5,25,3</t>
  </si>
  <si>
    <t>Chemical industry</t>
  </si>
  <si>
    <t>peroxides, for example hydrogen peroxide</t>
  </si>
  <si>
    <t>WASTES NOT OTHERWISE SPECIFIED IN THE LIST - oxidising substances - peroxides, for example hydrogen peroxide</t>
  </si>
  <si>
    <t>Hydrogen</t>
  </si>
  <si>
    <t>Process material</t>
  </si>
  <si>
    <t>5,25,4</t>
  </si>
  <si>
    <t>Plaster board manufacturer</t>
  </si>
  <si>
    <t>070710</t>
  </si>
  <si>
    <t>other filter cakes and spent absorbents</t>
  </si>
  <si>
    <t>WASTES FROM ORGANIC CHEMICAL PROCESSES - wastes from the MFSU of fine chemicals and chemical products not otherwise specified - other filter cakes and spent absorbents</t>
  </si>
  <si>
    <t>Gypsum</t>
  </si>
  <si>
    <t>081120</t>
  </si>
  <si>
    <t>5,25,5</t>
  </si>
  <si>
    <t>Gasifier</t>
  </si>
  <si>
    <t>Treatment and disposal of non-hazardous waste</t>
  </si>
  <si>
    <t>Dry organic pellets</t>
  </si>
  <si>
    <t>5,25,6</t>
  </si>
  <si>
    <t>020203</t>
  </si>
  <si>
    <t>WASTES FROM AGRICULTURE, HORTICULTURE, AQUACULTURE, FORESTRY, HUNTING AND FISHING, FOOD PREPARATION AND PROCESSING - wastes from the preparation and processing of meat, fish and other foods of animal origin - materials unsuitable for consumption or processing</t>
  </si>
  <si>
    <t>Organic waste</t>
  </si>
  <si>
    <t>5,25,7</t>
  </si>
  <si>
    <t>5,25,8</t>
  </si>
  <si>
    <t>5,25,9</t>
  </si>
  <si>
    <t>5,25,10</t>
  </si>
  <si>
    <t>Furniture production</t>
  </si>
  <si>
    <t>030105*</t>
  </si>
  <si>
    <t>sawdust, shavings, cuttings, wood, particle board and veneer other than those mentioned in 03 01 04</t>
  </si>
  <si>
    <t>WASTES FROM WOOD PROCESSING AND THE PRODUCTION OF PANELS AND FURNITURE, PULP, PAPER AND CARDBOARD - wastes from wood processing and the production of panels and furniture - sawdust, shavings, cuttings, wood, particle board and veneer other than those mentioned in 03 01 04</t>
  </si>
  <si>
    <t>Wood dust and chips</t>
  </si>
  <si>
    <t>Wood dust and chips are burned to obtain electricity</t>
  </si>
  <si>
    <t>Receiver</t>
  </si>
  <si>
    <t>5,25,11</t>
  </si>
  <si>
    <t>Pet food</t>
  </si>
  <si>
    <t>Manufacture of prepared pet foods</t>
  </si>
  <si>
    <t>MANUFACTURING - Manufacture of food products - Manufacture of prepared animal feeds - Manufacture of prepared pet foods</t>
  </si>
  <si>
    <t>020299</t>
  </si>
  <si>
    <t>WASTES FROM AGRICULTURE, HORTICULTURE, AQUACULTURE, FORESTRY, HUNTING AND FISHING, FOOD PREPARATION AND PROCESSING - wastes from the preparation and processing of meat, fish and other foods of animal origin - wastes not otherwise specified</t>
  </si>
  <si>
    <t>5,25,12</t>
  </si>
  <si>
    <t>Interior decoration products</t>
  </si>
  <si>
    <t>Manufacture of other plastic products</t>
  </si>
  <si>
    <t>MANUFACTURING - Manufacture of rubber and plastic products - Manufacture of plastic products - Manufacture of other plastic products</t>
  </si>
  <si>
    <t>plastic packaging</t>
  </si>
  <si>
    <t>WASTE PACKAGING; ABSORBENTS, WIPING CLOTHS, FILTER MATERIALS AND PROTECTIVE CLOTHING NOT OTHERWISE SPECIFIED - packaging (including separately collected municipal packaging waste) - plastic packaging</t>
  </si>
  <si>
    <t>Polystyrene waste</t>
  </si>
  <si>
    <t>5,25,13</t>
  </si>
  <si>
    <t>Protein extraction</t>
  </si>
  <si>
    <t>Manufacture of other chemical products n.e.c.</t>
  </si>
  <si>
    <t>MANUFACTURING - Manufacture of chemicals and chemical products - Manufacture of other chemical products - Manufacture of other chemical products n.e.c.</t>
  </si>
  <si>
    <t>020202</t>
  </si>
  <si>
    <t>WASTES FROM AGRICULTURE, HORTICULTURE, AQUACULTURE, FORESTRY, HUNTING AND FISHING, FOOD PREPARATION AND PROCESSING - wastes from the preparation and processing of meat, fish and other foods of animal origin - animal-tissue waste</t>
  </si>
  <si>
    <t>Offal</t>
  </si>
  <si>
    <t>5,25,14</t>
  </si>
  <si>
    <t>Iron and steel production</t>
  </si>
  <si>
    <t>Steel slag</t>
  </si>
  <si>
    <t>6,21,1</t>
  </si>
  <si>
    <t>Smelting</t>
  </si>
  <si>
    <t>Aluminium production</t>
  </si>
  <si>
    <t>MANUFACTURING - Manufacture of basic metals - Manufacture of basic precious and other non-ferrous metals - Aluminium production</t>
  </si>
  <si>
    <t>Boyne Smelters Ltd</t>
  </si>
  <si>
    <t>Cement Australia's Gladstone</t>
  </si>
  <si>
    <t>carbon-based linings and refractories from metallurgical processes containing hazardous substances</t>
  </si>
  <si>
    <t>WASTES NOT OTHERWISE SPECIFIED IN THE LIST - waste linings and refractories - carbon-based linings and refractories from metallurgical processes containing hazardous substances</t>
  </si>
  <si>
    <t>Spent cell linings</t>
  </si>
  <si>
    <t>Alternative fuel and raw material in clinker production</t>
  </si>
  <si>
    <t>Australia</t>
  </si>
  <si>
    <t>2007 / 2014</t>
  </si>
  <si>
    <t>Van Beers, D., Bossilkov, A., Corder, G., &amp; Van Berkel, R. (2007). Industrial symbiosis in the Australian minerals industry: the cases of Kwinana and Gladstone. Journal of Industrial Ecology, 11(1), 55-72. &amp; Golev, A., Corder, G. D., &amp; Giurco, D. P. (2014). Industrial symbiosis in Gladstone: A decade of progress and future development. Journal of cleaner production, 84, 421-429.</t>
  </si>
  <si>
    <t>6,21,2</t>
  </si>
  <si>
    <t>2014#</t>
  </si>
  <si>
    <t>Solvents</t>
  </si>
  <si>
    <t>MUNICIPAL WASTES (HOUSEHOLD WASTE AND SIMILAR COMMERCIAL, INDUSTRIAL AND INSTITUTIONAL WASTES) INCLUDING SEPARATELY COLLECTED FRACTIONS - separately collected fractions (except 15 01) - Solvents</t>
  </si>
  <si>
    <t>Waste solvent materials</t>
  </si>
  <si>
    <t>Waste solvents are collected and treated before they are given to the cement manufacturer</t>
  </si>
  <si>
    <t>Recycling company</t>
  </si>
  <si>
    <t>Treatment and disposal of hazardous waste</t>
  </si>
  <si>
    <t>Geocycle Pty Ltd</t>
  </si>
  <si>
    <t>Solvent-based fuels as AFR in clinker production</t>
  </si>
  <si>
    <t>6,21,3</t>
  </si>
  <si>
    <t>NRG</t>
  </si>
  <si>
    <t>Cement additive</t>
  </si>
  <si>
    <t>6,21,4</t>
  </si>
  <si>
    <t>0990</t>
  </si>
  <si>
    <t>Ammonium nitrate and sodium cyanide production</t>
  </si>
  <si>
    <t>Support activities for other mining and quarrying</t>
  </si>
  <si>
    <t>MINING AND QUARRYING - Mining support service activities - Support activities for other mining and quarrying - Support activities for other mining and quarrying</t>
  </si>
  <si>
    <t>Orica Ltd</t>
  </si>
  <si>
    <t>Agricultural companies</t>
  </si>
  <si>
    <t>061099#</t>
  </si>
  <si>
    <t>WASTES FROM INORGANIC CHEMICAL PROCESSES - wastes from the MFSU of nitrogen chemicals, nitrogen chemical processes and fertiliser manufacture - wastes not otherwise specified</t>
  </si>
  <si>
    <t>6,21,5</t>
  </si>
  <si>
    <t>6,21,6</t>
  </si>
  <si>
    <t>6,21,7</t>
  </si>
  <si>
    <t>6,21,8</t>
  </si>
  <si>
    <t>6,21,9</t>
  </si>
  <si>
    <t>6,21,10</t>
  </si>
  <si>
    <t>6,21,11</t>
  </si>
  <si>
    <t>6,21,12</t>
  </si>
  <si>
    <t>6,21,13</t>
  </si>
  <si>
    <t>6,21,14</t>
  </si>
  <si>
    <t>6,21,15</t>
  </si>
  <si>
    <t>6,21,16</t>
  </si>
  <si>
    <t>6,21,17</t>
  </si>
  <si>
    <t>6,21,18</t>
  </si>
  <si>
    <t>6,21,19</t>
  </si>
  <si>
    <t>6,21,20</t>
  </si>
  <si>
    <t>6,21,21</t>
  </si>
  <si>
    <t>0610</t>
  </si>
  <si>
    <t>Petroleum exctaction</t>
  </si>
  <si>
    <t>Extraction of crude petroleum</t>
  </si>
  <si>
    <t>MINING AND QUARRYING - Extraction of crude petroleum and natural gas - Extraction of crude petroleum - Extraction of crude petroleum</t>
  </si>
  <si>
    <t>Queensland Energy Resources Limited</t>
  </si>
  <si>
    <t>Alumina refinery</t>
  </si>
  <si>
    <t>Queensland alumina limited refinery</t>
  </si>
  <si>
    <t>010505</t>
  </si>
  <si>
    <t>oil-containing drilling muds and wastes</t>
  </si>
  <si>
    <t>WASTES RESULTING FROM EXPLORATION, MINING, QUARRYING, AND PHYSICAL AND CHEMICAL TREATMENT OF MINERALS - drilling muds and other drilling wastes - oil-containing drilling muds and wastes</t>
  </si>
  <si>
    <t>Spent shale</t>
  </si>
  <si>
    <t>Spent shale is used in the rehabilitation of red muds from alumina refinery.</t>
  </si>
  <si>
    <t>4677#</t>
  </si>
  <si>
    <t>end-of-life tyres</t>
  </si>
  <si>
    <t>WASTES NOT OTHERWISE SPECIFIED IN THE LIST - end-of-life vehicles from different means of transport (including off-road machinery) and wastes from dismantling of end-of-life vehicles and vehicle maintenance (except 13, 14, 16 06 and 16 08) - end-of-life tyres</t>
  </si>
  <si>
    <t>Old tyres</t>
  </si>
  <si>
    <t>Collection of waste</t>
  </si>
  <si>
    <t>Processing of oil shale</t>
  </si>
  <si>
    <t>010506</t>
  </si>
  <si>
    <t>drilling muds and other drilling wastes containing hazardous substances</t>
  </si>
  <si>
    <t>WASTES RESULTING FROM EXPLORATION, MINING, QUARRYING, AND PHYSICAL AND CHEMICAL TREATMENT OF MINERALS - drilling muds and other drilling wastes - drilling muds and other drilling wastes containing hazardous substances</t>
  </si>
  <si>
    <t>Sour gas</t>
  </si>
  <si>
    <t>Ammonia is separated from the sour gas and collected</t>
  </si>
  <si>
    <t>062010</t>
  </si>
  <si>
    <t>Nickel/cobalt refinery</t>
  </si>
  <si>
    <t>Other non-ferrous metal production</t>
  </si>
  <si>
    <t>MANUFACTURING - Manufacture of basic metals - Manufacture of basic precious and other non-ferrous metals - Other non-ferrous metal production</t>
  </si>
  <si>
    <t>Gladstone Pacific Nickel Ltd</t>
  </si>
  <si>
    <t>Sulphur is separated from the sour gas and collected</t>
  </si>
  <si>
    <t>Queensland alumina limited refinery/Rio Tinto Alcan Yarwun</t>
  </si>
  <si>
    <t>010309</t>
  </si>
  <si>
    <t>red mud from alumina production other than the wastes mentioned in 01 03 10</t>
  </si>
  <si>
    <t>WASTES RESULTING FROM EXPLORATION, MINING, QUARRYING, AND PHYSICAL AND CHEMICAL TREATMENT OF MINERALS - wastes from physical and chemical processing of metalliferous minerals - red mud from alumina production other than the wastes mentioned in 01 03 10</t>
  </si>
  <si>
    <t>Red mud</t>
  </si>
  <si>
    <t>Rio Tinto Alcan Yarwun</t>
  </si>
  <si>
    <t>sludges and filter cakes from flue-gas treatment other than those mentioned in 10 08 17</t>
  </si>
  <si>
    <t>WASTES FROM THERMAL PROCESSES - wastes from other non-ferrous thermal metallurgy - sludges and filter cakes from flue-gas treatment other than those mentioned in 10 08 17</t>
  </si>
  <si>
    <t>Barren liquor</t>
  </si>
  <si>
    <t>Construction</t>
  </si>
  <si>
    <t>other particulates and dust (including ball-mill dust) other than those mentioned in 10 03 21</t>
  </si>
  <si>
    <t>WASTES FROM THERMAL PROCESSES - wastes from aluminium thermal metallurgy - other particulates and dust (including ball-mill dust) other than those mentioned in 10 03 21</t>
  </si>
  <si>
    <t>Refractory materials</t>
  </si>
  <si>
    <t>Particulate and dust are aggregated to form bricks</t>
  </si>
  <si>
    <t>232012*</t>
  </si>
  <si>
    <t>Boulder Steel Limited</t>
  </si>
  <si>
    <t>carbon-containing wastes from anode manufacture other than those mentioned in 10 03 17</t>
  </si>
  <si>
    <t>WASTES FROM THERMAL PROCESSES - wastes from aluminium thermal metallurgy - carbon-containing wastes from anode manufacture other than those mentioned in 10 03 17</t>
  </si>
  <si>
    <t>Metallurgical coke dust and fines</t>
  </si>
  <si>
    <t>Bricks manufacturer</t>
  </si>
  <si>
    <t>Manufacture of bricks, tiles and construction products, in baked clay</t>
  </si>
  <si>
    <t>MANUFACTURING - Manufacture of other non-metallic mineral products - Manufacture of clay building materials - Manufacture of bricks, tiles and construction products, in baked clay</t>
  </si>
  <si>
    <t>bottom ash, slag and boiler dust (excluding boiler dust mentioned in 10 01 04)</t>
  </si>
  <si>
    <t>WASTES FROM THERMAL PROCESSES - wastes from power stations and other combustion plants (except 19) - bottom ash, slag and boiler dust (excluding boiler dust mentioned in 10 01 04)</t>
  </si>
  <si>
    <t>Bottom ash</t>
  </si>
  <si>
    <t>060101</t>
  </si>
  <si>
    <t>sulphuric acid and sulphurous acid</t>
  </si>
  <si>
    <t>WASTES FROM INORGANIC CHEMICAL PROCESSES - wastes from the manufacture, formulation, supply and use (MFSU) of acids - sulphuric acid and sulphurous acid</t>
  </si>
  <si>
    <t>Sulphuric acid</t>
  </si>
  <si>
    <t>Liquified natural gas processing</t>
  </si>
  <si>
    <t>Manufacture of gas</t>
  </si>
  <si>
    <t>ELECTRICITY, GAS, STEAM AND AIR CONDITIONING SUPPLY - Electricity, gas, steam and air conditioning supply - Manufacture of gas; distribution of gaseous fuels through mains - Manufacture of gas</t>
  </si>
  <si>
    <t>LNG projects</t>
  </si>
  <si>
    <t>organic wastes other than those mentioned in 16 03 05</t>
  </si>
  <si>
    <t>WASTES NOT OTHERWISE SPECIFIED IN THE LIST - off-specification batches and unused products - organic wastes other than those mentioned in 16 03 05</t>
  </si>
  <si>
    <t>Off-spec lime</t>
  </si>
  <si>
    <t>Soil additive</t>
  </si>
  <si>
    <t>3811#</t>
  </si>
  <si>
    <t>Oil refinery</t>
  </si>
  <si>
    <t>Northern oil</t>
  </si>
  <si>
    <t>oil and fat other than those mentioned in 20 01 25</t>
  </si>
  <si>
    <t>MUNICIPAL WASTES (HOUSEHOLD WASTE AND SIMILAR COMMERCIAL, INDUSTRIAL AND INSTITUTIONAL WASTES) INCLUDING SEPARATELY COLLECTED FRACTIONS - separately collected fractions (except 15 01) - oil and fat other than those mentioned in 20 01 25</t>
  </si>
  <si>
    <t>Waste lubricants</t>
  </si>
  <si>
    <t>7,33,1</t>
  </si>
  <si>
    <t>Beer brewery</t>
  </si>
  <si>
    <t>Manufacture of beer</t>
  </si>
  <si>
    <t>MANUFACTURING - Manufacture of beverages - Manufacture of beverages - Manufacture of beer</t>
  </si>
  <si>
    <t>QD beer brewery</t>
  </si>
  <si>
    <t>Fertiliser company</t>
  </si>
  <si>
    <t>CQ fertiliser factory</t>
  </si>
  <si>
    <t>Vinesse</t>
  </si>
  <si>
    <t>China</t>
  </si>
  <si>
    <t>Yu, F., Han, F., &amp; Cui, Z. (2015). Evolution of industrial symbiosis in an eco-industrial park in China. Journal of Cleaner Production, 87, 339-347.</t>
  </si>
  <si>
    <t>7,33,2</t>
  </si>
  <si>
    <t>Distillery</t>
  </si>
  <si>
    <t>RW distillery</t>
  </si>
  <si>
    <t>7,33,3</t>
  </si>
  <si>
    <t>Feed mill</t>
  </si>
  <si>
    <t>Manufacture of prepared feeds for farm animals</t>
  </si>
  <si>
    <t>MANUFACTURING - Manufacture of food products - Manufacture of prepared animal feeds - Manufacture of prepared feeds for farm animals</t>
  </si>
  <si>
    <t>7,33,4</t>
  </si>
  <si>
    <t>Citrate acid factory</t>
  </si>
  <si>
    <t>070799</t>
  </si>
  <si>
    <t>WASTES FROM ORGANIC CHEMICAL PROCESSES - wastes from the MFSU of fine chemicals and chemical products not otherwise specified - wastes not otherwise specified</t>
  </si>
  <si>
    <t>Residue</t>
  </si>
  <si>
    <t>7,33,5</t>
  </si>
  <si>
    <t>YTSB Pulp and Paper Limited Company</t>
  </si>
  <si>
    <t>SB fertilizer factory</t>
  </si>
  <si>
    <t>7,33,6</t>
  </si>
  <si>
    <t>White sludge</t>
  </si>
  <si>
    <t>Used instead of calcium carbonate</t>
  </si>
  <si>
    <t>7,33,7</t>
  </si>
  <si>
    <t>Building material production</t>
  </si>
  <si>
    <t>YT building material factory</t>
  </si>
  <si>
    <t>030302</t>
  </si>
  <si>
    <t>green liquor sludge (from recovery of cooking liquor)</t>
  </si>
  <si>
    <t>WASTES FROM WOOD PROCESSING AND THE PRODUCTION OF PANELS AND FURNITURE, PULP, PAPER AND CARDBOARD - wastes from pulp, paper and cardboard production and processing - green liquor sludge (from recovery of cooking liquor)</t>
  </si>
  <si>
    <t>Green mud</t>
  </si>
  <si>
    <t>7,33,8</t>
  </si>
  <si>
    <t>0510</t>
  </si>
  <si>
    <t>Charcoal production</t>
  </si>
  <si>
    <t>Mining of hard coal</t>
  </si>
  <si>
    <t>MINING AND QUARRYING - Mining of coal and lignite - Mining of hard coal - Mining of hard coal</t>
  </si>
  <si>
    <t>JZ charcoal factory</t>
  </si>
  <si>
    <t>Wood chips</t>
  </si>
  <si>
    <t>Waste wood has to be tranformed into wood chips / Wood chips have to be burnt to obtain heat</t>
  </si>
  <si>
    <t>Donor / Receiver</t>
  </si>
  <si>
    <t>7,33,9</t>
  </si>
  <si>
    <t>Wood factory</t>
  </si>
  <si>
    <t>Sawmilling and planing of wood</t>
  </si>
  <si>
    <t>MANUFACTURING - Manufacture of wood and of products of wood and cork, except furniture; manufacture of articles of straw and plaiting materials - Sawmilling and planing of wood - Sawmilling and planing of wood</t>
  </si>
  <si>
    <t>CQ wood factory</t>
  </si>
  <si>
    <t>030105</t>
  </si>
  <si>
    <t>Wood board</t>
  </si>
  <si>
    <t>022011</t>
  </si>
  <si>
    <t>7,33,10</t>
  </si>
  <si>
    <t>HY cement plant</t>
  </si>
  <si>
    <t>7,33,11</t>
  </si>
  <si>
    <t>7,33,12</t>
  </si>
  <si>
    <t>7,33,13</t>
  </si>
  <si>
    <t>bottom ash, slag and boiler dust from co-incineration containing hazardous substances</t>
  </si>
  <si>
    <t>WASTES FROM THERMAL PROCESSES - wastes from power stations and other combustion plants (except 19) - bottom ash, slag and boiler dust from co-incineration containing hazardous substances</t>
  </si>
  <si>
    <t>Coal slag</t>
  </si>
  <si>
    <t>7,33,14</t>
  </si>
  <si>
    <t>0322</t>
  </si>
  <si>
    <t>Algae growing</t>
  </si>
  <si>
    <t>Freshwater aquaculture</t>
  </si>
  <si>
    <t>AGRICULTURE, FORESTRY AND FISHING - Fishing and aquaculture - Aquaculture - Freshwater aquaculture</t>
  </si>
  <si>
    <t>JJ algae plant</t>
  </si>
  <si>
    <t>Agricultural company</t>
  </si>
  <si>
    <t>YK organic agricultural company</t>
  </si>
  <si>
    <t>Seaweed residues</t>
  </si>
  <si>
    <t>7,33,15</t>
  </si>
  <si>
    <t>7,33,16</t>
  </si>
  <si>
    <t>7,33,17</t>
  </si>
  <si>
    <t>7,33,18</t>
  </si>
  <si>
    <t>7,33,19</t>
  </si>
  <si>
    <t>7,33,20</t>
  </si>
  <si>
    <t>7,33,21</t>
  </si>
  <si>
    <t>7,33,22</t>
  </si>
  <si>
    <t>7,33,23</t>
  </si>
  <si>
    <t>7,33,24</t>
  </si>
  <si>
    <t>7,33,25</t>
  </si>
  <si>
    <t>7,33,26</t>
  </si>
  <si>
    <t>XT fertiliser factory</t>
  </si>
  <si>
    <t>020199</t>
  </si>
  <si>
    <t>WASTES FROM AGRICULTURE, HORTICULTURE, AQUACULTURE, FORESTRY, HUNTING AND FISHING, FOOD PREPARATION AND PROCESSING - wastes from agriculture, horticulture, aquaculture, forestry, hunting and fishing - wastes not otherwise specified</t>
  </si>
  <si>
    <t>Waste residue</t>
  </si>
  <si>
    <t>Clay-oil production</t>
  </si>
  <si>
    <t>YQ clay-oil factory</t>
  </si>
  <si>
    <t>010409</t>
  </si>
  <si>
    <t>waste sand and clays</t>
  </si>
  <si>
    <t>WASTES RESULTING FROM EXPLORATION, MINING, QUARRYING, AND PHYSICAL AND CHEMICAL TREATMENT OF MINERALS - wastes from physical and chemical processing of non-metalliferous minerals - waste sand and clays</t>
  </si>
  <si>
    <t>Waste clay</t>
  </si>
  <si>
    <t>Oil and fat factory</t>
  </si>
  <si>
    <t>Manufacture of ice cream</t>
  </si>
  <si>
    <t>MANUFACTURING - Manufacture of food products - Manufacture of dairy products - Manufacture of ice cream</t>
  </si>
  <si>
    <t>XL Oil / BYSW Oil</t>
  </si>
  <si>
    <t>020305#</t>
  </si>
  <si>
    <t>sludges from on-site effluent treatment</t>
  </si>
  <si>
    <t>Clay-oil</t>
  </si>
  <si>
    <t>081222</t>
  </si>
  <si>
    <t>Textile production</t>
  </si>
  <si>
    <t>Preparation and spinning of textile fibres</t>
  </si>
  <si>
    <t>MANUFACTURING - Manufacture of textiles - Preparation and spinning of textile fibres - Preparation and spinning of textile fibres</t>
  </si>
  <si>
    <t>SY textile mill</t>
  </si>
  <si>
    <t>Toy factory</t>
  </si>
  <si>
    <t>Manufacture of games and toys</t>
  </si>
  <si>
    <t>MANUFACTURING - Other manufacturing - Manufacture of games and toys - Manufacture of games and toys</t>
  </si>
  <si>
    <t>040222</t>
  </si>
  <si>
    <t>wastes from processed textile fibres</t>
  </si>
  <si>
    <t>WASTES FROM THE LEATHER, FUR AND TEXTILE INDUSTRIES - wastes from the textile industry - wastes from processed textile fibres</t>
  </si>
  <si>
    <t>Leftovers</t>
  </si>
  <si>
    <t>Knitwear production</t>
  </si>
  <si>
    <t>Manufacture of knitted and crocheted fabrics</t>
  </si>
  <si>
    <t>MANUFACTURING - Manufacture of textiles - Manufacture of other textiles - Manufacture of knitted and crocheted fabrics</t>
  </si>
  <si>
    <t>HX knitwear mill</t>
  </si>
  <si>
    <t>Sugar refinery</t>
  </si>
  <si>
    <t>Manufacture of sugar</t>
  </si>
  <si>
    <t>MANUFACTURING - Manufacture of food products - Manufacture of other food products - Manufacture of sugar</t>
  </si>
  <si>
    <t>LYH sugar plant</t>
  </si>
  <si>
    <t>Alcohol production</t>
  </si>
  <si>
    <t>HD alcohol plant</t>
  </si>
  <si>
    <t>020403#</t>
  </si>
  <si>
    <t>WASTES FROM AGRICULTURE, HORTICULTURE, AQUACULTURE, FORESTRY, HUNTING AND FISHING, FOOD PREPARATION AND PROCESSING - wastes from sugar processing - sludges from on-site effluent treatment</t>
  </si>
  <si>
    <t>Waste molasses</t>
  </si>
  <si>
    <t>Used instead of manihot</t>
  </si>
  <si>
    <t>Packaging site</t>
  </si>
  <si>
    <t>Packaging activities</t>
  </si>
  <si>
    <t>ADMINISTRATIVE AND SUPPORT SERVICE ACTIVITIES - Office administrative, office support and other business support activities - Business support service activities n.e.c. - Packaging activities</t>
  </si>
  <si>
    <t>LY packing house</t>
  </si>
  <si>
    <t>Carbon dioxide</t>
  </si>
  <si>
    <t>Auto engine production</t>
  </si>
  <si>
    <t>Manufacture of engines and turbines, except aircraft, vehicle and cycle engines</t>
  </si>
  <si>
    <t>MANUFACTURING - Manufacture of machinery and equipment n.e.c. - Manufacture of general-purpose machinery - Manufacture of engines and turbines, except aircraft, vehicle and cycle engines</t>
  </si>
  <si>
    <t>WY auto engine works</t>
  </si>
  <si>
    <t>Metallurgical enterprises</t>
  </si>
  <si>
    <t>ferrous metal filings and turnings</t>
  </si>
  <si>
    <t>WASTES FROM SHAPING AND PHYSICAL AND MECHANICAL SURFACE TREATMENT OF METALS AND PLASTICS - wastes from shaping and physical and mechanical surface treatment of metals and plastics - ferrous metal filings and turnings</t>
  </si>
  <si>
    <t>Scrap metal</t>
  </si>
  <si>
    <t>038322</t>
  </si>
  <si>
    <t>Machinery production</t>
  </si>
  <si>
    <t>HB machinery making factory</t>
  </si>
  <si>
    <t>8,35,1</t>
  </si>
  <si>
    <t>Petrochemical</t>
  </si>
  <si>
    <t>SK Chemical Corp.</t>
  </si>
  <si>
    <t>General organic waste</t>
  </si>
  <si>
    <t>The general organic waste is collected and tranformed into biogas</t>
  </si>
  <si>
    <t>Waste management</t>
  </si>
  <si>
    <t>Y-WWTF</t>
  </si>
  <si>
    <t>South Korea</t>
  </si>
  <si>
    <t>Park, H. S., Rene, E. R., Choi, S. M., &amp; Chiu, A. S. (2008). Strategies for sustainable development of industrial park in Ulsan, South Korea—From spontaneous evolution to systematic expansion of industrial symbiosis. Journal of environmental management, 87(1), 1-13.</t>
  </si>
  <si>
    <t>8,35,2</t>
  </si>
  <si>
    <t>8,35,3</t>
  </si>
  <si>
    <t>Metropolitan water treatment</t>
  </si>
  <si>
    <t>S LANDFILL</t>
  </si>
  <si>
    <t>8,35,4</t>
  </si>
  <si>
    <t>8,35,5</t>
  </si>
  <si>
    <t>Kumho Petrochem Corp.</t>
  </si>
  <si>
    <t>8,35,6</t>
  </si>
  <si>
    <t>8,35,7</t>
  </si>
  <si>
    <t>Different companies in the industrial park</t>
  </si>
  <si>
    <t>Oil treatment</t>
  </si>
  <si>
    <t>SK Corp.</t>
  </si>
  <si>
    <t>191212#</t>
  </si>
  <si>
    <t>Industrial waste</t>
  </si>
  <si>
    <t>The industrial waste is incinerated and transformed into steam</t>
  </si>
  <si>
    <t>Incineration and sanitary landfill</t>
  </si>
  <si>
    <t>Koentec Corp.</t>
  </si>
  <si>
    <t>Process heat</t>
  </si>
  <si>
    <t>8,35,8</t>
  </si>
  <si>
    <t>Electrolytic refining</t>
  </si>
  <si>
    <t>Copper production</t>
  </si>
  <si>
    <t>MANUFACTURING - Manufacture of basic metals - Manufacture of basic precious and other non-ferrous metals - Copper production</t>
  </si>
  <si>
    <t>LS-NIKKO Corp.</t>
  </si>
  <si>
    <t>Zinc production</t>
  </si>
  <si>
    <t>Lead, zinc and tin production</t>
  </si>
  <si>
    <t>MANUFACTURING - Manufacture of basic metals - Manufacture of basic precious and other non-ferrous metals - Lead, zinc and tin production</t>
  </si>
  <si>
    <t>Koreazinc Corp.</t>
  </si>
  <si>
    <t>100699#</t>
  </si>
  <si>
    <t>Zn recovery</t>
  </si>
  <si>
    <t>8,35,9</t>
  </si>
  <si>
    <t>100599#</t>
  </si>
  <si>
    <t>Cu recovery</t>
  </si>
  <si>
    <t>8,35,10</t>
  </si>
  <si>
    <t>Automotive industry</t>
  </si>
  <si>
    <t>Manufacture of motor vehicles</t>
  </si>
  <si>
    <t>Hyunday motors corp.</t>
  </si>
  <si>
    <t>Energy production</t>
  </si>
  <si>
    <t>Energy Corp.</t>
  </si>
  <si>
    <t>9,19,1</t>
  </si>
  <si>
    <t>Pharmaceutical</t>
  </si>
  <si>
    <t>Puerto Rico</t>
  </si>
  <si>
    <t>Ashton, W. (2008). Understanding the organization of industrial ecosystems: A social network approach. Journal of Industrial Ecology, 12(1), 34-51. &amp; Chertow, M. R., Ashton, W. S., &amp; Espinosa, J. C. (2008). Industrial symbiosis in Puerto Rico: environmentally related agglomeration economies. Regional studies, 42(10), 1299-1312.</t>
  </si>
  <si>
    <t>9,19,2</t>
  </si>
  <si>
    <t>9,19,3</t>
  </si>
  <si>
    <t>Paint manufacture</t>
  </si>
  <si>
    <t>Manufacture of paints, varnishes and similar coatings, printing ink and mastics</t>
  </si>
  <si>
    <t>MANUFACTURING - Manufacture of chemicals and chemical products - Manufacture of paints, varnishes and similar coatings, printing ink and mastics - Manufacture of paints, varnishes and similar coatings, printing ink and mastics</t>
  </si>
  <si>
    <t>070504</t>
  </si>
  <si>
    <t>other organic solvents, washing liquids and mother liquors</t>
  </si>
  <si>
    <t>WASTES FROM ORGANIC CHEMICAL PROCESSES - wastes from the MFSU of pharmaceuticals - other organic solvents, washing liquids and mother liquors</t>
  </si>
  <si>
    <t>Off-spec solvents</t>
  </si>
  <si>
    <t>9,19,4</t>
  </si>
  <si>
    <t>10,39,1</t>
  </si>
  <si>
    <t>Guitang Group</t>
  </si>
  <si>
    <t>Molasses</t>
  </si>
  <si>
    <t>Zhu, Q., Lowe, E. A., Wei, Y. A., &amp; Barnes, D. (2007). Industrial symbiosis in China: a case study of the Guitang Group. Journal of Industrial Ecology, 11(1), 31-42.</t>
  </si>
  <si>
    <t>10,39,2</t>
  </si>
  <si>
    <t>Cement mill</t>
  </si>
  <si>
    <t>020403</t>
  </si>
  <si>
    <t>Filter mud</t>
  </si>
  <si>
    <t>10,39,3</t>
  </si>
  <si>
    <t>Used carbon dioxide</t>
  </si>
  <si>
    <t>10,39,4</t>
  </si>
  <si>
    <t>020499#</t>
  </si>
  <si>
    <t>WASTES FROM AGRICULTURE, HORTICULTURE, AQUACULTURE, FORESTRY, HUNTING AND FISHING, FOOD PREPARATION AND PROCESSING - wastes from sugar processing - wastes not otherwise specified</t>
  </si>
  <si>
    <t>Bagasse</t>
  </si>
  <si>
    <t>10,39,5</t>
  </si>
  <si>
    <t>Compound fertilizer production</t>
  </si>
  <si>
    <t>Bagasses are burnt to make energy. Energy is used by the donor itself, but ashes generated are sent to fertiliser producers.</t>
  </si>
  <si>
    <t>10,39,6</t>
  </si>
  <si>
    <t>Bagasses are burnt to make energy. Energy is used by the donor itself, but ashes generated are sent to cement producers.</t>
  </si>
  <si>
    <t>10,39,7</t>
  </si>
  <si>
    <t>020702</t>
  </si>
  <si>
    <t>wastes from spirits distillation</t>
  </si>
  <si>
    <t>WASTES FROM AGRICULTURE, HORTICULTURE, AQUACULTURE, FORESTRY, HUNTING AND FISHING, FOOD PREPARATION AND PROCESSING - wastes from the production of alcoholic and non-alcoholic beverages (except coffee, tea and cocoa) - wastes from spirits distillation</t>
  </si>
  <si>
    <t>Alcohol residue</t>
  </si>
  <si>
    <t>10,39,8</t>
  </si>
  <si>
    <t>030399</t>
  </si>
  <si>
    <t>WASTES FROM WOOD PROCESSING AND THE PRODUCTION OF PANELS AND FURNITURE, PULP, PAPER AND CARDBOARD - wastes from pulp, paper and cardboard production and processing - wastes not otherwise specified</t>
  </si>
  <si>
    <t>Black liquor</t>
  </si>
  <si>
    <t>Alkali are recovered from black liquor and sent back to the pulp and paper mill. The resulting white slidge is sent to the calcium carbonate plant.</t>
  </si>
  <si>
    <t>3832*</t>
  </si>
  <si>
    <t>Alkali recovery plant</t>
  </si>
  <si>
    <t>11,4,1</t>
  </si>
  <si>
    <t>Fruit juice concentrate producer</t>
  </si>
  <si>
    <t>Manufacture of soft drinks; production of mineral waters and other bottled waters</t>
  </si>
  <si>
    <t>MANUFACTURING - Manufacture of beverages - Manufacture of beverages - Manufacture of soft drinks; production of mineral waters and other bottled waters</t>
  </si>
  <si>
    <t>Limkon Food Industry Trade Inc.</t>
  </si>
  <si>
    <t>Animal raising</t>
  </si>
  <si>
    <t>020301</t>
  </si>
  <si>
    <t>sludges from washing, cleaning, peeling, centrifuging and separation</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</si>
  <si>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sludges from washing, cleaning, peeling, centrifuging and separation</t>
  </si>
  <si>
    <t>Fruit pulp waste</t>
  </si>
  <si>
    <t>Fruit pulp waste drying</t>
  </si>
  <si>
    <t>Turkey</t>
  </si>
  <si>
    <t>Alkaya, E., Böğürcü, M., &amp; Ulutaş, F. (2014). Industrial symbiosis in Iskenderun Bay: A journey from pilot applications to a national Program in Turkey. Technology Development Foundation of Turkey, 1-8.</t>
  </si>
  <si>
    <t>12,7,1</t>
  </si>
  <si>
    <t>Paper mill</t>
  </si>
  <si>
    <t>Hamburger Rieger GmbH</t>
  </si>
  <si>
    <t>RDF fueled CHP plant</t>
  </si>
  <si>
    <t>Spreerecycling GmBH</t>
  </si>
  <si>
    <t>030307</t>
  </si>
  <si>
    <t>mechanically separated rejects from pulping of waste paper and cardboard</t>
  </si>
  <si>
    <t>WASTES FROM WOOD PROCESSING AND THE PRODUCTION OF PANELS AND FURNITURE, PULP, PAPER AND CARDBOARD - wastes from pulp, paper and cardboard production and processing - mechanically separated rejects from pulping of waste paper and cardboard</t>
  </si>
  <si>
    <t>Pulper and sludges</t>
  </si>
  <si>
    <t>Germany</t>
  </si>
  <si>
    <t>Vollmeier &amp; Castorini (2015). Case study Spremberg: RDF-fueled CHP plant for a paper mill. Retrieved from http://www.enea.it/it/pubblicazioni/pdf-volumi/ExperiencesofIndustrialSymbiosisinItaly_Proceedings.pdf.</t>
  </si>
  <si>
    <t>13,14,1</t>
  </si>
  <si>
    <t>Cane fields</t>
  </si>
  <si>
    <t>Sugar production</t>
  </si>
  <si>
    <t>Nanning Sugar Co., Ltd.</t>
  </si>
  <si>
    <t>Cane</t>
  </si>
  <si>
    <t>011410</t>
  </si>
  <si>
    <t>Yang, S., &amp; Feng, N. (2008). A case study of industrial symbiosis: Nanning Sugar Co., Ltd. in China. Resources, Conservation and Recycling, 52(5), 813-820.</t>
  </si>
  <si>
    <t>13,14,2</t>
  </si>
  <si>
    <t>Molasses have to be tranformed into alcohol first, and then from alcohol slops it is possible to obtain compound fertilizer.</t>
  </si>
  <si>
    <t>Manufacture of other inorganic basic chemicals</t>
  </si>
  <si>
    <t>MANUFACTURING - Manufacture of chemicals and chemical products - Manufacture of basic chemicals, fertilisers and nitrogen compounds, plastics and synthetic rubber in primary forms - Manufacture of other inorganic basic chemicals</t>
  </si>
  <si>
    <t>Compound fertilizer</t>
  </si>
  <si>
    <t>13,14,3</t>
  </si>
  <si>
    <t>13,14,4</t>
  </si>
  <si>
    <t>Filter sludge</t>
  </si>
  <si>
    <t>13,14,5</t>
  </si>
  <si>
    <t>Blocks production</t>
  </si>
  <si>
    <t>Bagasse pitch</t>
  </si>
  <si>
    <t>Bagasse pitches have to be burned in boilers to obtain coal ash</t>
  </si>
  <si>
    <t>13,14,6</t>
  </si>
  <si>
    <t>Pulp production</t>
  </si>
  <si>
    <t>Alkali recovery</t>
  </si>
  <si>
    <t>Remediation activities and other waste management services</t>
  </si>
  <si>
    <t>Black liquid</t>
  </si>
  <si>
    <t>13,14,7</t>
  </si>
  <si>
    <t>200115*</t>
  </si>
  <si>
    <t>Alkali</t>
  </si>
  <si>
    <t>13,14,8</t>
  </si>
  <si>
    <t>Black liquid is used to recover alkali, and lime sludge obtained in this process is sent to cement production</t>
  </si>
  <si>
    <t>14,15,1</t>
  </si>
  <si>
    <t>Alcohol distributor</t>
  </si>
  <si>
    <t>Wholesale of beverages</t>
  </si>
  <si>
    <t>WHOLESALE AND RETAIL TRADE; REPAIR OF MOTOR VEHICLES AND MOTORCYCLES - Wholesale trade, except of motor vehicles and motorcycles - Wholesale of food, beverages and tobacco - Wholesale of beverages</t>
  </si>
  <si>
    <t>Paddy husk</t>
  </si>
  <si>
    <t>Electricity is obtained from paddy husk by the means of a methane digester, and is then transported via a direct, non-grid tied connection.</t>
  </si>
  <si>
    <t>011150</t>
  </si>
  <si>
    <t>India</t>
  </si>
  <si>
    <t>Bain, A., Shenoy, M., Ashton, W., &amp; Chertow, M. (2010). Industrial symbiosis and waste recovery in an Indian industrial area. Resources, Conservation and Recycling, 54(12), 1278-1287.</t>
  </si>
  <si>
    <t>14,15,2</t>
  </si>
  <si>
    <t>Dairy industry</t>
  </si>
  <si>
    <t>Operation of dairies and cheese making</t>
  </si>
  <si>
    <t>MANUFACTURING - Manufacture of food products - Manufacture of dairy products - Operation of dairies and cheese making</t>
  </si>
  <si>
    <t>other solvents and solvent mixtures</t>
  </si>
  <si>
    <t>WASTE ORGANIC SOLVENTS, REFRIGERANTS AND PROPELLANTS (except 07 and 08) - waste organic solvents, refrigerants and foam/aerosol propellants - other solvents and solvent mixtures</t>
  </si>
  <si>
    <t>Isopropyl alcohol</t>
  </si>
  <si>
    <t>Sterilizer</t>
  </si>
  <si>
    <t>14,15,3</t>
  </si>
  <si>
    <t>Agriculture</t>
  </si>
  <si>
    <t>Bagasses are burnt to make energy. Energy is used by the donor itself, but ashes generated are sent to local farmers.</t>
  </si>
  <si>
    <t>Soil amendment</t>
  </si>
  <si>
    <t>14,15,4</t>
  </si>
  <si>
    <t>14,15,5</t>
  </si>
  <si>
    <t>14,15,6</t>
  </si>
  <si>
    <t>14,15,7</t>
  </si>
  <si>
    <t>14,15,8</t>
  </si>
  <si>
    <t>14,15,9</t>
  </si>
  <si>
    <t>14,15,10</t>
  </si>
  <si>
    <t>14,15,11</t>
  </si>
  <si>
    <t>14,15,12</t>
  </si>
  <si>
    <t>14,15,13</t>
  </si>
  <si>
    <t>14,15,14</t>
  </si>
  <si>
    <t>14,15,15</t>
  </si>
  <si>
    <t>14,15,16</t>
  </si>
  <si>
    <t>Paper manufacturer</t>
  </si>
  <si>
    <t>Paddy husk is burnt to produce electricity and steam.</t>
  </si>
  <si>
    <t>fly ash from co-incineration other than those mentioned in 10 01 16</t>
  </si>
  <si>
    <t>WASTES FROM THERMAL PROCESSES - wastes from power stations and other combustion plants (except 19) - fly ash from co-incineration other than those mentioned in 10 01 16</t>
  </si>
  <si>
    <t>Boiler and fly ashes</t>
  </si>
  <si>
    <t>sludges from on-site effluent treatment other than those mentioned in 10 01 20</t>
  </si>
  <si>
    <t>WASTES FROM THERMAL PROCESSES - wastes from power stations and other combustion plants (except 19) - sludges from on-site effluent treatment other than those mentioned in 10 01 20</t>
  </si>
  <si>
    <t>Effluent treatment plant sludge</t>
  </si>
  <si>
    <t>Coffee and milk beverage producer</t>
  </si>
  <si>
    <t>Oil extraction facility</t>
  </si>
  <si>
    <t>020304</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</si>
  <si>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materials unsuitable for consumption or processing</t>
  </si>
  <si>
    <t>Spent coffee grounds</t>
  </si>
  <si>
    <t>070199#</t>
  </si>
  <si>
    <t>Biomass fuel</t>
  </si>
  <si>
    <t>Brick manufacturer</t>
  </si>
  <si>
    <t>Cattle feed production</t>
  </si>
  <si>
    <t>Residual coconut</t>
  </si>
  <si>
    <t>Plywood manufacturing</t>
  </si>
  <si>
    <t>Manufacture of veneer sheets and wood-based panels</t>
  </si>
  <si>
    <t>Sawdust</t>
  </si>
  <si>
    <t>The sawdust is burnt to obtain heat.</t>
  </si>
  <si>
    <t>Granite polishing facilities</t>
  </si>
  <si>
    <t>Cutting, shaping and finishing of stone</t>
  </si>
  <si>
    <t>MANUFACTURING - Manufacture of other non-metallic mineral products - Cutting, shaping and finishing of stone - Cutting, shaping and finishing of stone</t>
  </si>
  <si>
    <t>Boiler ash</t>
  </si>
  <si>
    <t>15,17,1</t>
  </si>
  <si>
    <t>Agricultural seeds production</t>
  </si>
  <si>
    <t>Dusty organic materials</t>
  </si>
  <si>
    <t>The dusty organic materials are turned into briquettes / The briquettes are burnt and heat is sent to the urban entity</t>
  </si>
  <si>
    <t>Agricultural seeds production / Heat generation</t>
  </si>
  <si>
    <t>Growing of cereals (except rice), leguminous crops and oil seeds / Steam and air conditioning supply</t>
  </si>
  <si>
    <t>AGRICULTURE, FORESTRY AND FISHING - Crop and animal production, hunting and related service activities - Growing of non-perennial crops - Growing of cereals (except rice), leguminous crops and oil seeds / ELECTRICITY, GAS, STEAM AND AIR CONDITIONING SUPPLY - Electricity, gas, steam and air conditioning supply - Steam and air conditioning supply - Steam and air conditioning supply</t>
  </si>
  <si>
    <t>Donor / Third party</t>
  </si>
  <si>
    <t>Sweden</t>
  </si>
  <si>
    <t>2005 / 2009</t>
  </si>
  <si>
    <t>Mirata, M., &amp; Emtairah, T. (2005). Industrial symbiosis networks and the contribution to environmental innovation: The case of the Landskrona industrial symbiosis programme. Journal of cleaner production, 13(10-11), 993-1002. &amp; Adamides, E. D., &amp; Mouzakitis, Y. (2009). Industrial ecosystems as technological niches. Journal of Cleaner Production, 17(2), 172-180.</t>
  </si>
  <si>
    <t>15,17,2</t>
  </si>
  <si>
    <t>Production of binders for paint manufacturing</t>
  </si>
  <si>
    <t>Manufacture of glues</t>
  </si>
  <si>
    <t>MANUFACTURING - Manufacture of chemicals and chemical products - Manufacture of other chemical products - Manufacture of glues</t>
  </si>
  <si>
    <t>080499</t>
  </si>
  <si>
    <t>WASTES FROM THE MANUFACTURE, FORMULATION, SUPPLY AND USE (MFSU) OF COATINGS (PAINTS, VARNISHES AND VITREOUS ENAMELS), ADHESIVES, SEALANTS AND PRINTING INKS - wastes from MFSU of adhesives and sealants (including waterproofing products) - wastes not otherwise specified</t>
  </si>
  <si>
    <t>"Glue like" waste</t>
  </si>
  <si>
    <t>Ingredient to bind the dusty organic material</t>
  </si>
  <si>
    <t>15,17,3</t>
  </si>
  <si>
    <t>Industrial and urban waste management</t>
  </si>
  <si>
    <t>Plastics</t>
  </si>
  <si>
    <t>MUNICIPAL WASTES (HOUSEHOLD WASTE AND SIMILAR COMMERCIAL, INDUSTRIAL AND INSTITUTIONAL WASTES) INCLUDING SEPARATELY COLLECTED FRACTIONS - separately collected fractions (except 15 01) - Plastics</t>
  </si>
  <si>
    <t>Plastic pellets</t>
  </si>
  <si>
    <t>The pellets are burnt and heat is sent to the urban entity</t>
  </si>
  <si>
    <t>Heat generation</t>
  </si>
  <si>
    <t>Steam and air conditioning supply</t>
  </si>
  <si>
    <t>ELECTRICITY, GAS, STEAM AND AIR CONDITIONING SUPPLY - Electricity, gas, steam and air conditioning supply - Steam and air conditioning supply - Steam and air conditioning supply</t>
  </si>
  <si>
    <t>15,17,4</t>
  </si>
  <si>
    <t>Car glass production</t>
  </si>
  <si>
    <t>Glass fiber production</t>
  </si>
  <si>
    <t>waste glass-based fibrous materials</t>
  </si>
  <si>
    <t>WASTES FROM THERMAL PROCESSES - wastes from manufacture of glass and glass products - waste glass-based fibrous materials</t>
  </si>
  <si>
    <t>Glass waste</t>
  </si>
  <si>
    <t>15,17,5</t>
  </si>
  <si>
    <t>Construction industry</t>
  </si>
  <si>
    <t>waste glass other than those mentioned in 10 11 11</t>
  </si>
  <si>
    <t>WASTES FROM THERMAL PROCESSES - wastes from manufacture of glass and glass products - waste glass other than those mentioned in 10 11 11</t>
  </si>
  <si>
    <t>15,17,6</t>
  </si>
  <si>
    <t>Printing</t>
  </si>
  <si>
    <t>Other printing</t>
  </si>
  <si>
    <t>discarded organic chemicals consisting of or containing hazardous substances</t>
  </si>
  <si>
    <t>WASTES NOT OTHERWISE SPECIFIED IN THE LIST - gases in pressure containers and discarded chemicals - discarded organic chemicals consisting of or containing hazardous substances</t>
  </si>
  <si>
    <t>Ethanol</t>
  </si>
  <si>
    <t xml:space="preserve">Ethanol content of wastewater is increased after exchange 15,17,8 because the scrubber becomes more efficient and is used in the wastewater treatment </t>
  </si>
  <si>
    <t>15,17,7</t>
  </si>
  <si>
    <t>Electricity generation</t>
  </si>
  <si>
    <t>16,20,1</t>
  </si>
  <si>
    <t>Van Beers, D., Bossilkov, A., Corder, G., &amp; Van Berkel, R. (2007). Industrial symbiosis in the Australian minerals industry: the cases of Kwinana and Gladstone. Journal of Industrial Ecology, 11(1), 55-72.</t>
  </si>
  <si>
    <t>16,20,2</t>
  </si>
  <si>
    <t>Gas fired power station</t>
  </si>
  <si>
    <t>Coal-fired power station</t>
  </si>
  <si>
    <t>aqueous sludges from boiler cleansing other than those mentioned in 10 01 22</t>
  </si>
  <si>
    <t>WASTES FROM THERMAL PROCESSES - wastes from power stations and other combustion plants (except 19) - aqueous sludges from boiler cleansing other than those mentioned in 10 01 22</t>
  </si>
  <si>
    <t>Boiler blow-down</t>
  </si>
  <si>
    <t>16,20,3</t>
  </si>
  <si>
    <t>Worm farm</t>
  </si>
  <si>
    <t>Domestic organic waste</t>
  </si>
  <si>
    <t>16,20,4</t>
  </si>
  <si>
    <t>Water supply and treatment company</t>
  </si>
  <si>
    <t>primary production slags</t>
  </si>
  <si>
    <t>WASTES FROM THERMAL PROCESSES - wastes from aluminium thermal metallurgy - primary production slags</t>
  </si>
  <si>
    <t>Bauxite residue</t>
  </si>
  <si>
    <t>072913</t>
  </si>
  <si>
    <t>16,20,5</t>
  </si>
  <si>
    <t>Industrial gas producer</t>
  </si>
  <si>
    <t>16,20,6</t>
  </si>
  <si>
    <t>Industrial chemical &amp; ferilizer producer</t>
  </si>
  <si>
    <t>16,20,7</t>
  </si>
  <si>
    <t>061099</t>
  </si>
  <si>
    <t>16,20,8</t>
  </si>
  <si>
    <t>Fused alumina and zircon producer</t>
  </si>
  <si>
    <t>wastes from treatment of salt slags and black drosses containing hazardous substances</t>
  </si>
  <si>
    <t>WASTES FROM THERMAL PROCESSES - wastes from aluminium thermal metallurgy - wastes from treatment of salt slags and black drosses containing hazardous substances</t>
  </si>
  <si>
    <t>Silica fume</t>
  </si>
  <si>
    <t>16,20,9</t>
  </si>
  <si>
    <t>Blokpave producer</t>
  </si>
  <si>
    <t>waste concrete and concrete sludge</t>
  </si>
  <si>
    <t>WASTES FROM THERMAL PROCESSES - wastes from manufacture of cement, lime and plaster and articles and products made from them - waste concrete and concrete sludge</t>
  </si>
  <si>
    <t>Concrete wastes</t>
  </si>
  <si>
    <t>16,20,10</t>
  </si>
  <si>
    <t>Insulation plant</t>
  </si>
  <si>
    <t>Manufacture of ceramic insulators and insulating fittings</t>
  </si>
  <si>
    <t>MANUFACTURING - Manufacture of other non-metallic mineral products - Manufacture of other porcelain and ceramic products - Manufacture of ceramic insulators and insulating fittings</t>
  </si>
  <si>
    <t>paper and cardboard packaging</t>
  </si>
  <si>
    <t>WASTE PACKAGING; ABSORBENTS, WIPING CLOTHS, FILTER MATERIALS AND PROTECTIVE CLOTHING NOT OTHERWISE SPECIFIED - packaging (including separately collected municipal packaging waste) - paper and cardboard packaging</t>
  </si>
  <si>
    <t>Cardboard</t>
  </si>
  <si>
    <t>16,20,11</t>
  </si>
  <si>
    <t>Mineral processing plant</t>
  </si>
  <si>
    <t>furnace slag</t>
  </si>
  <si>
    <t>WASTES FROM THERMAL PROCESSES - wastes from casting of non-ferrous pieces - furnace slag</t>
  </si>
  <si>
    <t>Blast furnace slag</t>
  </si>
  <si>
    <t>16,20,12</t>
  </si>
  <si>
    <t>16,20,13</t>
  </si>
  <si>
    <t>16,20,14</t>
  </si>
  <si>
    <t>16,20,15</t>
  </si>
  <si>
    <t>16,20,16</t>
  </si>
  <si>
    <t>16,20,17</t>
  </si>
  <si>
    <t>16,20,18</t>
  </si>
  <si>
    <t>16,20,19</t>
  </si>
  <si>
    <t>16,20,20</t>
  </si>
  <si>
    <t>16,20,21</t>
  </si>
  <si>
    <t>16,20,22</t>
  </si>
  <si>
    <t>16,20,23</t>
  </si>
  <si>
    <t>16,20,24</t>
  </si>
  <si>
    <t>16,20,25</t>
  </si>
  <si>
    <t>16,20,26</t>
  </si>
  <si>
    <t>16,20,27</t>
  </si>
  <si>
    <t>Nickel refinery</t>
  </si>
  <si>
    <t>050199</t>
  </si>
  <si>
    <t>Sulphur</t>
  </si>
  <si>
    <t>Inorganic chemical producer</t>
  </si>
  <si>
    <t>Cement and lime producer</t>
  </si>
  <si>
    <t>spent catalysts containing hazardous transition metals or hazardous transition metal compounds</t>
  </si>
  <si>
    <t>WASTES NOT OTHERWISE SPECIFIED IN THE LIST - spent catalysts - spent catalysts containing hazardous transition metals or hazardous transition metal compounds</t>
  </si>
  <si>
    <t>Spent catalysts</t>
  </si>
  <si>
    <t>16,30,33</t>
  </si>
  <si>
    <t>Synthetic rutile plant</t>
  </si>
  <si>
    <t>060203</t>
  </si>
  <si>
    <t>ammonium hydroxide</t>
  </si>
  <si>
    <t>WASTES FROM INORGANIC CHEMICAL PROCESSES - wastes from the MFSU of bases - ammonium hydroxide</t>
  </si>
  <si>
    <t>Ammonium chloride</t>
  </si>
  <si>
    <t>16,30,34</t>
  </si>
  <si>
    <t>Chlor alkali plant</t>
  </si>
  <si>
    <t>98% sulphuric acid</t>
  </si>
  <si>
    <t>16,30,35</t>
  </si>
  <si>
    <t>80% sulphuric acid</t>
  </si>
  <si>
    <t>16,30,36</t>
  </si>
  <si>
    <t>Zirconia powder producer</t>
  </si>
  <si>
    <t>Ammonium chloride solution</t>
  </si>
  <si>
    <t>16,30,37</t>
  </si>
  <si>
    <t>Titanium dioxide producer</t>
  </si>
  <si>
    <t>Manufacture of dyes and pigments</t>
  </si>
  <si>
    <t>MANUFACTURING - Manufacture of chemicals and chemical products - Manufacture of basic chemicals, fertilisers and nitrogen compounds, plastics and synthetic rubber in primary forms - Manufacture of dyes and pigments</t>
  </si>
  <si>
    <t>060102</t>
  </si>
  <si>
    <t>hydrochloric acid</t>
  </si>
  <si>
    <t>WASTES FROM INORGANIC CHEMICAL PROCESSES - wastes from the manufacture, formulation, supply and use (MFSU) of acids - hydrochloric acid</t>
  </si>
  <si>
    <t>Hydrochloric acid</t>
  </si>
  <si>
    <t>16,30,38</t>
  </si>
  <si>
    <t>16,30,39</t>
  </si>
  <si>
    <t>061002</t>
  </si>
  <si>
    <t>wastes containing hazardous substances</t>
  </si>
  <si>
    <t>WASTES FROM INORGANIC CHEMICAL PROCESSES - wastes from the MFSU of nitrogen chemicals, nitrogen chemical processes and fertiliser manufacture - wastes containing hazardous substances</t>
  </si>
  <si>
    <t>16,30,40</t>
  </si>
  <si>
    <t>16,30,41</t>
  </si>
  <si>
    <t>060602</t>
  </si>
  <si>
    <t>wastes containing hazardous sulphides</t>
  </si>
  <si>
    <t>WASTES FROM INORGANIC CHEMICAL PROCESSES - wastes from the MFSU of sulphur chemicals, sulphur chemical processes and desulphurisation processes - wastes containing hazardous sulphides</t>
  </si>
  <si>
    <t>Ammonium sulphate</t>
  </si>
  <si>
    <t>16,30,42</t>
  </si>
  <si>
    <t>16,30,43</t>
  </si>
  <si>
    <t>060102*</t>
  </si>
  <si>
    <t>16,30,44</t>
  </si>
  <si>
    <t>16,30,45</t>
  </si>
  <si>
    <t>Construction company</t>
  </si>
  <si>
    <t>16,30,46</t>
  </si>
  <si>
    <t>Turf farm</t>
  </si>
  <si>
    <t>Bio-sludge</t>
  </si>
  <si>
    <t>16,30,47</t>
  </si>
  <si>
    <t>Pig iron plant</t>
  </si>
  <si>
    <t>particulates and dust (except 10 13 12 and 10 13 13)</t>
  </si>
  <si>
    <t>WASTES FROM THERMAL PROCESSES - wastes from manufacture of cement, lime and plaster and articles and products made from them - particulates and dust (except 10 13 12 and 10 13 13)</t>
  </si>
  <si>
    <t>Lime kiln dust</t>
  </si>
  <si>
    <t>16,30,48</t>
  </si>
  <si>
    <t>16,30,49</t>
  </si>
  <si>
    <t>Coal mine</t>
  </si>
  <si>
    <t>010102</t>
  </si>
  <si>
    <t>wastes from mineral non-metalliferous excavation</t>
  </si>
  <si>
    <t>WASTES RESULTING FROM EXPLORATION, MINING, QUARRYING, AND PHYSICAL AND CHEMICAL TREATMENT OF MINERALS - wastes from mineral excavation - wastes from mineral non-metalliferous excavation</t>
  </si>
  <si>
    <t>Coal mine overburden</t>
  </si>
  <si>
    <t>051010</t>
  </si>
  <si>
    <t>16,30,50</t>
  </si>
  <si>
    <t>0729</t>
  </si>
  <si>
    <t>Nikel mine</t>
  </si>
  <si>
    <t>Mining of other non-ferrous metal ores</t>
  </si>
  <si>
    <t>MINING AND QUARRYING - Mining of metal ores - Mining of non-ferrous metal ores - Mining of other non-ferrous metal ores</t>
  </si>
  <si>
    <t>WASTES FROM THERMAL PROCESSES - wastes from other non-ferrous thermal metallurgy - wastes not otherwise specified</t>
  </si>
  <si>
    <t>Process residue</t>
  </si>
  <si>
    <t>16,30,51</t>
  </si>
  <si>
    <t>17,7,1</t>
  </si>
  <si>
    <t>Poultry raising</t>
  </si>
  <si>
    <t>Tanning industry</t>
  </si>
  <si>
    <t>Tanning and dressing of leather; dressing and dyeing of fur</t>
  </si>
  <si>
    <t>MANUFACTURING - Manufacture of leather and related products - Tanning and dressing of leather; manufacture of luggage, handbags, saddlery and harness; dressing and dyeing of fur - Tanning and dressing of leather; dressing and dyeing of fur</t>
  </si>
  <si>
    <t>020106</t>
  </si>
  <si>
    <t>animal faeces, urine and manure (including spoiled straw), effluent, collected separately and treated off-site</t>
  </si>
  <si>
    <t>WASTES FROM AGRICULTURE, HORTICULTURE, AQUACULTURE, FORESTRY, HUNTING AND FISHING, FOOD PREPARATION AND PROCESSING - wastes from agriculture, horticulture, aquaculture, forestry, hunting and fishing - animal faeces, urine and manure (including spoiled straw), effluent, collected separately and treated off-site</t>
  </si>
  <si>
    <t>Poultry dejections</t>
  </si>
  <si>
    <t>Maturing and stabilizing biomasses under reduction of smelling emissions.</t>
  </si>
  <si>
    <t>012930</t>
  </si>
  <si>
    <t>Dall’Ara, A., Billi, L., La Peruta, M. T., Cepparone, A., &amp; Roig, M. (2013). PODEBA: An Industrial Symbiosis Case Extended Abstract. Environmental Engineering and Management Journal, 12(S11), 269-72.</t>
  </si>
  <si>
    <t>18,11,1</t>
  </si>
  <si>
    <t>Alcoholic drinks manufacturer</t>
  </si>
  <si>
    <t>Diageo</t>
  </si>
  <si>
    <t>Manufacturing of firewood from old whisky barrels</t>
  </si>
  <si>
    <t>Maltwood</t>
  </si>
  <si>
    <t>textile packaging</t>
  </si>
  <si>
    <t>WASTE PACKAGING; ABSORBENTS, WIPING CLOTHS, FILTER MATERIALS AND PROTECTIVE CLOTHING NOT OTHERWISE SPECIFIED - packaging (including separately collected municipal packaging waste) - textile packaging</t>
  </si>
  <si>
    <t>Hessian sacks</t>
  </si>
  <si>
    <t>Organisation for Responsible Businesses. Case study 1: All puffed up with pastry power. Retrieved from http://www.orbuk.org.uk/article/the-national-industrial-symbiosis-programme-nisp.</t>
  </si>
  <si>
    <t>19,24,1</t>
  </si>
  <si>
    <t>Basic chemicals</t>
  </si>
  <si>
    <t>Taddeo, R., Simboli, A., &amp; Morgante, A. (2012). Implementing eco-industrial parks in existing clusters. Findings from a historical Italian chemical site. Journal of Cleaner Production, 33, 22-29.</t>
  </si>
  <si>
    <t>19,24,2</t>
  </si>
  <si>
    <t>19,24,3</t>
  </si>
  <si>
    <t>Micronized silica</t>
  </si>
  <si>
    <t>060204*</t>
  </si>
  <si>
    <t>Sodium silicate</t>
  </si>
  <si>
    <t>19,24,4</t>
  </si>
  <si>
    <t>060899#</t>
  </si>
  <si>
    <t>Silica</t>
  </si>
  <si>
    <t>19,24,5</t>
  </si>
  <si>
    <t>19,24,6</t>
  </si>
  <si>
    <t>Galvanic treatments</t>
  </si>
  <si>
    <t>Treatment and coating of metals</t>
  </si>
  <si>
    <t>MANUFACTURING - Manufacture of fabricated metal products, except machinery and equipment - Treatment and coating of metals; machining - Treatment and coating of metals</t>
  </si>
  <si>
    <t>19,24,7</t>
  </si>
  <si>
    <t>19,24,8</t>
  </si>
  <si>
    <t>19,24,9</t>
  </si>
  <si>
    <t>Pesticides</t>
  </si>
  <si>
    <t>Manufacture of pesticides and other agrochemical products</t>
  </si>
  <si>
    <t>MANUFACTURING - Manufacture of chemicals and chemical products - Manufacture of pesticides and other agrochemical products - Manufacture of pesticides and other agrochemical products</t>
  </si>
  <si>
    <t>Septic sludges</t>
  </si>
  <si>
    <t>Sludges are treated in order to obtain Nitrogen</t>
  </si>
  <si>
    <t>Industrial gas/waste stabilisation and recovery</t>
  </si>
  <si>
    <t>20,25,1</t>
  </si>
  <si>
    <t>Airport</t>
  </si>
  <si>
    <t>Service activities incidental to air transportation</t>
  </si>
  <si>
    <t>TRANSPORTATION AND STORAGE - Warehousing and support activities for transportation - Support activities for transportation - Service activities incidental to air transportation</t>
  </si>
  <si>
    <t>Birmingham airport</t>
  </si>
  <si>
    <t>Waste is treated to obtain bio-fuel / Bio-fuel is burnt in a CHP plant</t>
  </si>
  <si>
    <t>Urban entity / CHP plant</t>
  </si>
  <si>
    <t>Process and space heat</t>
  </si>
  <si>
    <t>Mirata, M. (2004). Experiences from early stages of a national industrial symbiosis programme in the UK: determinants and coordination challenges. Journal of Cleaner production, 12(8-10), 967-983.</t>
  </si>
  <si>
    <t>20,25,2</t>
  </si>
  <si>
    <t>20,25,3</t>
  </si>
  <si>
    <t>20,25,4</t>
  </si>
  <si>
    <t>20,25,5</t>
  </si>
  <si>
    <t>Exhibition Centre</t>
  </si>
  <si>
    <t>Museums activities</t>
  </si>
  <si>
    <t>ARTS, ENTERTAINMENT AND RECREATION - Libraries, archives, museums and other cultural activities - Libraries, archives, museums and other cultural activities - Museums activities</t>
  </si>
  <si>
    <t>National Exhibition Centre</t>
  </si>
  <si>
    <t>Blast media production</t>
  </si>
  <si>
    <t>070213</t>
  </si>
  <si>
    <t>waste plastic</t>
  </si>
  <si>
    <t>WASTES FROM ORGANIC CHEMICAL PROCESSES - wastes from the MFSU of plastics, synthetic rubber and man-made fibres - waste plastic</t>
  </si>
  <si>
    <t>Waste plastics (AMP)</t>
  </si>
  <si>
    <t>22,1,1</t>
  </si>
  <si>
    <t>Nitrogen production</t>
  </si>
  <si>
    <t>GrowHow UK (formerly Terra Nitrogen)</t>
  </si>
  <si>
    <t>Greenhouse</t>
  </si>
  <si>
    <t>John Baarda Ltd</t>
  </si>
  <si>
    <t>Supports the growth of fruit and vegetables</t>
  </si>
  <si>
    <t>2013 / 2015</t>
  </si>
  <si>
    <t>Laybourn, P. (2013, January). Opportunities through industrial symbiosis: UK NISP and global experience. In Industrial Symbiosis Workshop for Development Agencies and Regional Plans (Vol. 31). &amp; Earley, K. (2015). Industrial symbiosis: Harnessing waste energy and materials for mutual benefit. Renewable Energy Focus, 16(4), 75-77.</t>
  </si>
  <si>
    <t>23,1,1</t>
  </si>
  <si>
    <t>Dairy producers</t>
  </si>
  <si>
    <t>Methane production from anaerobic digestion</t>
  </si>
  <si>
    <t>Greenville Energy</t>
  </si>
  <si>
    <t>020502</t>
  </si>
  <si>
    <t>WASTES FROM AGRICULTURE, HORTICULTURE, AQUACULTURE, FORESTRY, HUNTING AND FISHING, FOOD PREPARATION AND PROCESSING - wastes from the dairy products industry - sludges from on-site effluent treatment</t>
  </si>
  <si>
    <t>Dairy effluent</t>
  </si>
  <si>
    <t>Earley, K. (2015). Industrial symbiosis: Harnessing waste energy and materials for mutual benefit. Renewable Energy Focus, 16(4), 75-77. &amp; Invest Northern Ireland. Industrial symbiosis - Improving productivity through efficient resource management - Guide for businesses in Northern Ireland. Retrieved from https://secure.investni.com/static/library/invest-ni/documents/industrial-symbiosis-guide-for-businesses-in-northern-ireland.pdf.</t>
  </si>
  <si>
    <t>24,3,1</t>
  </si>
  <si>
    <t>1610#</t>
  </si>
  <si>
    <t>Sheet metal parts production</t>
  </si>
  <si>
    <t>Manufacture of other fabricated metal products n.e.c.</t>
  </si>
  <si>
    <t>MANUFACTURING - Manufacture of fabricated metal products, except machinery and equipment - Manufacture of other fabricated metal products - Manufacture of other fabricated metal products n.e.c.</t>
  </si>
  <si>
    <t>McAuley Engineering</t>
  </si>
  <si>
    <t>Scrap wood</t>
  </si>
  <si>
    <t>Space heat</t>
  </si>
  <si>
    <t>Invest Northern Ireland. Industrial symbiosis - Improving productivity through efficient resource management - Guide for businesses in Northern Ireland. Retrieved from https://secure.investni.com/static/library/invest-ni/documents/industrial-symbiosis-guide-for-businesses-in-northern-ireland.pdf.</t>
  </si>
  <si>
    <t>wooden packaging</t>
  </si>
  <si>
    <t>WASTE PACKAGING; ABSORBENTS, WIPING CLOTHS, FILTER MATERIALS AND PROTECTIVE CLOTHING NOT OTHERWISE SPECIFIED - packaging (including separately collected municipal packaging waste) - wooden packaging</t>
  </si>
  <si>
    <t>25,5,1</t>
  </si>
  <si>
    <t>Fruit juice producer</t>
  </si>
  <si>
    <t>AgrumiGel</t>
  </si>
  <si>
    <t>Animal feed producer</t>
  </si>
  <si>
    <t>Mangimi Di Pasquale</t>
  </si>
  <si>
    <t>2015#</t>
  </si>
  <si>
    <t>Falqui &amp; Cutaia (2015). Plastica Alfa. [Conference presentation]. Retrieved from http://www.international-synergies.com/wp-content/uploads/2015/10/G7-International-Synergies_Birmingham_print.pdf.</t>
  </si>
  <si>
    <t>25,5,2</t>
  </si>
  <si>
    <t>Agroindustry consortium (olive and wine production)</t>
  </si>
  <si>
    <t>Agrobiopesca Distretto Tecnologico</t>
  </si>
  <si>
    <t>Biofuel production</t>
  </si>
  <si>
    <t>Plastica Alfa</t>
  </si>
  <si>
    <t>Lignocellusic biomass</t>
  </si>
  <si>
    <t>Pyrolisis process</t>
  </si>
  <si>
    <t>25,5,3</t>
  </si>
  <si>
    <t>Production of algae for pharmaceutical and energy purposes</t>
  </si>
  <si>
    <t>Supports the growth of plants</t>
  </si>
  <si>
    <t>26,8,1</t>
  </si>
  <si>
    <t>Food industry</t>
  </si>
  <si>
    <t>Manufacture of macaroni, noodles, couscous and similar farinaceous products</t>
  </si>
  <si>
    <t>MANUFACTURING - Manufacture of food products - Manufacture of bakery and farinaceous products - Manufacture of macaroni, noodles, couscous and similar farinaceous products</t>
  </si>
  <si>
    <t>Barilla S.p.A.</t>
  </si>
  <si>
    <t>Biogas production from biomass</t>
  </si>
  <si>
    <t>Schmack Biogas S.r.l.</t>
  </si>
  <si>
    <t>020699</t>
  </si>
  <si>
    <t>WASTES FROM AGRICULTURE, HORTICULTURE, AQUACULTURE, FORESTRY, HUNTING AND FISHING, FOOD PREPARATION AND PROCESSING - wastes from the baking and confectionery industry - wastes not otherwise specified</t>
  </si>
  <si>
    <t>Food production scraps</t>
  </si>
  <si>
    <t>26,8,2</t>
  </si>
  <si>
    <t>26,8,3</t>
  </si>
  <si>
    <t>Other processing and preserving of fruit and vegetables</t>
  </si>
  <si>
    <t>MANUFACTURING - Manufacture of food products - Processing and preserving of fruit and vegetables - Other processing and preserving of fruit and vegetables</t>
  </si>
  <si>
    <t>Opoe Cons. Coop. Agr. PA</t>
  </si>
  <si>
    <t>26,8,4</t>
  </si>
  <si>
    <t>A.R.P. Soc. Agr. Coop.</t>
  </si>
  <si>
    <t>IRCI S.p.A.</t>
  </si>
  <si>
    <t>020399</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</si>
  <si>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not otherwise specified</t>
  </si>
  <si>
    <t>Agricultural wastes, packaging and muds</t>
  </si>
  <si>
    <t>26,8,5</t>
  </si>
  <si>
    <t>Energy production from biomass</t>
  </si>
  <si>
    <t>26,8,6</t>
  </si>
  <si>
    <t>26,8,7</t>
  </si>
  <si>
    <t>26,8,8</t>
  </si>
  <si>
    <t>Plastic products production</t>
  </si>
  <si>
    <t>CGM Spa</t>
  </si>
  <si>
    <t>Packaging</t>
  </si>
  <si>
    <t>Packaging is treated to become biopolymer</t>
  </si>
  <si>
    <t>26,8,9</t>
  </si>
  <si>
    <t>Food packaging</t>
  </si>
  <si>
    <t>CCPL Group</t>
  </si>
  <si>
    <t>26,8,10</t>
  </si>
  <si>
    <t>Agricultural wastes</t>
  </si>
  <si>
    <t>26,8,11</t>
  </si>
  <si>
    <t>Painters and pigments producer</t>
  </si>
  <si>
    <t>Softer Color Srl</t>
  </si>
  <si>
    <t>26,8,12</t>
  </si>
  <si>
    <t>Packaging and wood wastes</t>
  </si>
  <si>
    <t>26,8,13</t>
  </si>
  <si>
    <t>26,8,14</t>
  </si>
  <si>
    <t>26,8,15</t>
  </si>
  <si>
    <t>26,8,16</t>
  </si>
  <si>
    <t>26,8,17</t>
  </si>
  <si>
    <t>26,8,18</t>
  </si>
  <si>
    <t>27,9,1</t>
  </si>
  <si>
    <t>Ethanol plant</t>
  </si>
  <si>
    <t>WASTES FROM WASTE MANAGEMENT FACILITIES, OFF-SITE WASTE WATER TREATMENT PLANTS AND THE PREPARATION OF WATER INTENDED FOR HUMAN CONSUMPTION AND WATER FOR INDUSTRIAL USE - wastes from anaerobic treatment of waste - wastes not otherwise specified</t>
  </si>
  <si>
    <t>Distillers dried grains with solubles, thin stillage, impurities</t>
  </si>
  <si>
    <t>Linköping University. Norrköping Industrial Symbiosis Network. Retrieved from http://www.industriellekologi.se/symbiosis/norrkoping.html. &amp; Martin, M. (2015). Quantifying the environmental performance of an industrial symbiosis network of biofuel producers. Journal of Cleaner Production, 102, 202-212.</t>
  </si>
  <si>
    <t>27,9,2</t>
  </si>
  <si>
    <t>Fertilizer</t>
  </si>
  <si>
    <t>27,9,3</t>
  </si>
  <si>
    <t>27,9,4</t>
  </si>
  <si>
    <t>27,9,5</t>
  </si>
  <si>
    <t>27,9,6</t>
  </si>
  <si>
    <t>27,9,7</t>
  </si>
  <si>
    <t>27,9,8</t>
  </si>
  <si>
    <t>27,9,9</t>
  </si>
  <si>
    <t>Biogas production from anaerobic digestion</t>
  </si>
  <si>
    <t>Thin stillage and filtered impurities</t>
  </si>
  <si>
    <t>Thin stillage must be cooled from 70 C to 38 C for the anaerobic digestion process</t>
  </si>
  <si>
    <t>digestate from anaerobic treatment of animal and vegetable waste</t>
  </si>
  <si>
    <t>WASTES FROM WASTE MANAGEMENT FACILITIES, OFF-SITE WASTE WATER TREATMENT PLANTS AND THE PREPARATION OF WATER INTENDED FOR HUMAN CONSUMPTION AND WATER FOR INDUSTRIAL USE - wastes from anaerobic treatment of waste - digestate from anaerobic treatment of animal and vegetable waste</t>
  </si>
  <si>
    <t>Digestate</t>
  </si>
  <si>
    <t>Grains</t>
  </si>
  <si>
    <t>28,11,1</t>
  </si>
  <si>
    <t>Supplier of frozen food</t>
  </si>
  <si>
    <t>Apetito Ltd</t>
  </si>
  <si>
    <t>Andigestion</t>
  </si>
  <si>
    <t>Pastry waste</t>
  </si>
  <si>
    <t>29,13,1</t>
  </si>
  <si>
    <t>Photovoltaic modules production</t>
  </si>
  <si>
    <t>Manufacture of other electrical equipment</t>
  </si>
  <si>
    <t>MANUFACTURING - Manufacture of electrical equipment - Manufacture of other electrical equipment - Manufacture of other electrical equipment</t>
  </si>
  <si>
    <t>Metals</t>
  </si>
  <si>
    <t>MUNICIPAL WASTES (HOUSEHOLD WASTE AND SIMILAR COMMERCIAL, INDUSTRIAL AND INSTITUTIONAL WASTES) INCLUDING SEPARATELY COLLECTED FRACTIONS - separately collected fractions (except 15 01) - Metals</t>
  </si>
  <si>
    <t>The metals are first processed by the recycling company and then the aluminium is transformed into aluminium rails.</t>
  </si>
  <si>
    <t>US</t>
  </si>
  <si>
    <t>Pearce, J. M. (2008). Industrial symbiosis of very large-scale photovoltaic manufacturing. Renewable Energy, 33(5), 1101-1108.</t>
  </si>
  <si>
    <t>29,13,2</t>
  </si>
  <si>
    <t>29,13,3</t>
  </si>
  <si>
    <t>Glass</t>
  </si>
  <si>
    <t>MUNICIPAL WASTES (HOUSEHOLD WASTE AND SIMILAR COMMERCIAL, INDUSTRIAL AND INSTITUTIONAL WASTES) INCLUDING SEPARATELY COLLECTED FRACTIONS - separately collected fractions (except 15 01) - Glass</t>
  </si>
  <si>
    <t>The glass is first processed by the recycling company and then it is transformed into low iron sheet glass.</t>
  </si>
  <si>
    <t>29,13,4</t>
  </si>
  <si>
    <t>Sheet glass factory</t>
  </si>
  <si>
    <t>29,13,5</t>
  </si>
  <si>
    <t>Packaging factory</t>
  </si>
  <si>
    <t>Manufacture of plastic packing goods</t>
  </si>
  <si>
    <t>MANUFACTURING - Manufacture of rubber and plastic products - Manufacture of plastic products - Manufacture of plastic packing goods</t>
  </si>
  <si>
    <t>29,13,6</t>
  </si>
  <si>
    <t>Biodegradable kitchen and canteen waste</t>
  </si>
  <si>
    <t>Compost</t>
  </si>
  <si>
    <t>29,13,7</t>
  </si>
  <si>
    <t>Mushrooms growrooms</t>
  </si>
  <si>
    <t>paper and cardboard</t>
  </si>
  <si>
    <t>MUNICIPAL WASTES (HOUSEHOLD WASTE AND SIMILAR COMMERCIAL, INDUSTRIAL AND INSTITUTIONAL WASTES) INCLUDING SEPARATELY COLLECTED FRACTIONS - separately collected fractions (except 15 01) - paper and cardboard</t>
  </si>
  <si>
    <t>Newspaper</t>
  </si>
  <si>
    <t>29,13,8</t>
  </si>
  <si>
    <t>Manufacture of other articles of paper and paperboard</t>
  </si>
  <si>
    <t>MANUFACTURING - Manufacture of paper and paper products - Manufacture of articles of paper and paperboard  - Manufacture of other articles of paper and paperboard</t>
  </si>
  <si>
    <t>Shredded newspaper</t>
  </si>
  <si>
    <t>29,13,9</t>
  </si>
  <si>
    <t>wood other than that mentioned in 20 01 37</t>
  </si>
  <si>
    <t>MUNICIPAL WASTES (HOUSEHOLD WASTE AND SIMILAR COMMERCIAL, INDUSTRIAL AND INSTITUTIONAL WASTES) INCLUDING SEPARATELY COLLECTED FRACTIONS - separately collected fractions (except 15 01) - wood other than that mentioned in 20 01 37</t>
  </si>
  <si>
    <t>Wood pulp</t>
  </si>
  <si>
    <t>29,13,10</t>
  </si>
  <si>
    <t>components removed from discarded equipment other than those mentioned in 16 02 15</t>
  </si>
  <si>
    <t>WASTES NOT OTHERWISE SPECIFIED IN THE LIST - wastes from electrical and electronic equipment - components removed from discarded equipment other than those mentioned in 16 02 15</t>
  </si>
  <si>
    <t>End of life semiconductors</t>
  </si>
  <si>
    <t>Semiconductor recycling plant</t>
  </si>
  <si>
    <t>30,31,1</t>
  </si>
  <si>
    <t>Waste steel</t>
  </si>
  <si>
    <t>Steel should be separated from other metals</t>
  </si>
  <si>
    <t>2015 / 2016</t>
  </si>
  <si>
    <t>Dong, L., Fujita, T., Dai, M., Geng, Y., Ren, J., Fujii, M., ... &amp; Ohnishi, S. (2016). Towards preventative eco-industrial development: an industrial and urban symbiosis case in one typical industrial city in China. Journal of Cleaner Production, 114, 387-400. &amp; Li, H., Dong, L., &amp; Ren, J. (2015). Industrial symbiosis as a countermeasure for resource dependent city: a case study of Guiyang, China. Journal of Cleaner Production, 107, 252-266.</t>
  </si>
  <si>
    <t>30,31,2</t>
  </si>
  <si>
    <t>Waste plastics</t>
  </si>
  <si>
    <t>30,31,3</t>
  </si>
  <si>
    <t>30,31,4</t>
  </si>
  <si>
    <t>Slag</t>
  </si>
  <si>
    <t>30,31,5</t>
  </si>
  <si>
    <t>Phosphorus chemical industry</t>
  </si>
  <si>
    <t>060902</t>
  </si>
  <si>
    <t>phosphorous slag</t>
  </si>
  <si>
    <t>WASTES FROM INORGANIC CHEMICAL PROCESSES - wastes from the MSFU of phosphorous chemicals and phosphorous chemical processes - phosphorous slag</t>
  </si>
  <si>
    <t>Phosphorous slag</t>
  </si>
  <si>
    <t>30,31,6</t>
  </si>
  <si>
    <t>Coal industry</t>
  </si>
  <si>
    <t>30,31,7</t>
  </si>
  <si>
    <t>Coal gangue</t>
  </si>
  <si>
    <t>31,29,1</t>
  </si>
  <si>
    <t>Cement &amp; Construction</t>
  </si>
  <si>
    <t>Coal flying ash</t>
  </si>
  <si>
    <t>2013 / 2014</t>
  </si>
  <si>
    <t>Dong, L., Fujita, T., Zhang, H., Dai, M., Fujii, M., Ohnishi, S., ... &amp; Liu, Z. (2013). Promoting low-carbon city through industrial symbiosis: A case in China by applying HPIMO model. Energy policy, 61, 864-873. &amp; Dong, L., Gu, F., Fujita, T., Hayashi, Y., &amp; Gao, J. (2014). Uncovering opportunity of low-carbon city promotion with industrial system innovation: Case study on industrial symbiosis projects in China. Energy Policy, 65, 388-397.</t>
  </si>
  <si>
    <t>31,29,2</t>
  </si>
  <si>
    <t>Ammonia production</t>
  </si>
  <si>
    <t>Coke Oven Gas</t>
  </si>
  <si>
    <t>Alternative hydrogen production</t>
  </si>
  <si>
    <t>31,29,3</t>
  </si>
  <si>
    <t>Ammonium sulfate</t>
  </si>
  <si>
    <t>31,29,4</t>
  </si>
  <si>
    <t>31,29,5</t>
  </si>
  <si>
    <t>31,29,6</t>
  </si>
  <si>
    <t>31,29,7</t>
  </si>
  <si>
    <t>Waste plastic</t>
  </si>
  <si>
    <t>31,29,8</t>
  </si>
  <si>
    <t>4677*</t>
  </si>
  <si>
    <t>Scrap tire</t>
  </si>
  <si>
    <t>Tires have to be burnt into furnaces to obtain process heat</t>
  </si>
  <si>
    <t>31,29,9</t>
  </si>
  <si>
    <t>31,29,10</t>
  </si>
  <si>
    <t>31,29,11</t>
  </si>
  <si>
    <t>32,30,1</t>
  </si>
  <si>
    <t>JIS Corp.</t>
  </si>
  <si>
    <t>BFG (blast furnace gas)</t>
  </si>
  <si>
    <t>Dong, L., Gu, F., Fujita, T., Hayashi, Y., &amp; Gao, J. (2014). Uncovering opportunity of low-carbon city promotion with industrial system innovation: Case study on industrial symbiosis projects in China. Energy Policy, 65, 388-397.</t>
  </si>
  <si>
    <t>32,30,2</t>
  </si>
  <si>
    <t>32,30,3</t>
  </si>
  <si>
    <t>Used to refine ferrous metal</t>
  </si>
  <si>
    <t>32,30,4</t>
  </si>
  <si>
    <t>32,30,5</t>
  </si>
  <si>
    <t>32,30,6</t>
  </si>
  <si>
    <t>calcium-based reaction wastes from flue-gas desulphurisation in solid form</t>
  </si>
  <si>
    <t>WASTES FROM THERMAL PROCESSES - wastes from power stations and other combustion plants (except 19) - calcium-based reaction wastes from flue-gas desulphurisation in solid form</t>
  </si>
  <si>
    <t>32,30,7</t>
  </si>
  <si>
    <t>Carbonate production</t>
  </si>
  <si>
    <t>Carbon capture by slag carbonisation</t>
  </si>
  <si>
    <t>Sinter ore</t>
  </si>
  <si>
    <t>32,30,8</t>
  </si>
  <si>
    <t>Chromium chemical production</t>
  </si>
  <si>
    <t>060405</t>
  </si>
  <si>
    <t>wastes containing other heavy metals</t>
  </si>
  <si>
    <t>WASTES FROM INORGANIC CHEMICAL PROCESSES - metal-containing wastes other than those mentioned in 06 03 - wastes containing other heavy metals</t>
  </si>
  <si>
    <t>Chromium slag</t>
  </si>
  <si>
    <t>32,30,9</t>
  </si>
  <si>
    <t>32,30,10</t>
  </si>
  <si>
    <t>33,34,1</t>
  </si>
  <si>
    <t>Olive farm</t>
  </si>
  <si>
    <t>Pruning</t>
  </si>
  <si>
    <t>Zabaniotou, A., Rovas, D., Libutti, A., &amp; Monteleone, M. (2015). Boosting circular economy and closing the loop in agriculture: Case study of a small-scale pyrolysis–biochar based system integrated in an olive farm in symbiosis with an olive mill. Environmental Development, 14, 22-36.</t>
  </si>
  <si>
    <t>33,34,2</t>
  </si>
  <si>
    <t>Olive mill</t>
  </si>
  <si>
    <t>Manufacture of oils and fats</t>
  </si>
  <si>
    <t>Moist Pomace</t>
  </si>
  <si>
    <t>33,34,3</t>
  </si>
  <si>
    <t>WASTES FROM WASTE MANAGEMENT FACILITIES, OFF-SITE WASTE WATER TREATMENT PLANTS AND THE PREPARATION OF WATER INTENDED FOR HUMAN CONSUMPTION AND WATER FOR INDUSTRIAL USE - wastes from incineration or pyrolysis of waste - wastes not otherwise specified</t>
  </si>
  <si>
    <t>Bio-char</t>
  </si>
  <si>
    <t>34,19,1</t>
  </si>
  <si>
    <t>AES</t>
  </si>
  <si>
    <t>Chertow, M. R., Ashton, W. S., &amp; Espinosa, J. C. (2008). Industrial symbiosis in Puerto Rico: environmentally related agglomeration economies. Regional studies, 42(10), 1299-1312.</t>
  </si>
  <si>
    <t>36,2,1</t>
  </si>
  <si>
    <t>Tyre production</t>
  </si>
  <si>
    <t>Manufacture of rubber tyres and tubes; retreading and rebuilding of rubber tyres</t>
  </si>
  <si>
    <t>Michelin</t>
  </si>
  <si>
    <t>Mushroom casing manufacture</t>
  </si>
  <si>
    <t>070299</t>
  </si>
  <si>
    <t>WASTES FROM ORGANIC CHEMICAL PROCESSES - wastes from the MFSU of plastics, synthetic rubber and man-made fibres - wastes not otherwise specified</t>
  </si>
  <si>
    <t>Talcum powder contaminated with plastic</t>
  </si>
  <si>
    <t>Separation of talcum powder and plastics</t>
  </si>
  <si>
    <t>Mineral processing</t>
  </si>
  <si>
    <t>Laybourn, P. (2013, January). Opportunities through industrial symbiosis: UK NISP and global experience. In Industrial Symbiosis Workshop for Development Agencies and Regional Plans (Vol. 31).</t>
  </si>
  <si>
    <t>37,3,1</t>
  </si>
  <si>
    <t>Supplying of aluminium alloy technology solutions to aerospace sector</t>
  </si>
  <si>
    <t>ThyssenKrupp Aerospace UK Ltd</t>
  </si>
  <si>
    <t>Manufacture of bespoke products for the boating, banner and trailer markets</t>
  </si>
  <si>
    <t>Tedfords Ltd</t>
  </si>
  <si>
    <t>PVC waterproof tarpaulins</t>
  </si>
  <si>
    <t>38,3,1</t>
  </si>
  <si>
    <t>Confidential shredding, paper shredding and data destruction</t>
  </si>
  <si>
    <t>Other business support service activities n.e.c.</t>
  </si>
  <si>
    <t>Confidential Services Ireland</t>
  </si>
  <si>
    <t>Manufacture of coffins</t>
  </si>
  <si>
    <t xml:space="preserve">Other manufacturing n.e.c. </t>
  </si>
  <si>
    <t xml:space="preserve">MANUFACTURING - Other manufacturing - Manufacturing n.e.c. - Other manufacturing n.e.c. </t>
  </si>
  <si>
    <t>Charles O'Doherty &amp; Sons Ltd</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</si>
  <si>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paper and cardboard</t>
  </si>
  <si>
    <t>Paper fines</t>
  </si>
  <si>
    <t>38,3,2</t>
  </si>
  <si>
    <t>Hire and laundering of bed linen and towels for hotel, residential and catering industries</t>
  </si>
  <si>
    <t>Washing and (dry-)cleaning of textile and fur products</t>
  </si>
  <si>
    <t>Limavady Linen Services</t>
  </si>
  <si>
    <t>Textiles</t>
  </si>
  <si>
    <t>MUNICIPAL WASTES (HOUSEHOLD WASTE AND SIMILAR COMMERCIAL, INDUSTRIAL AND INSTITUTIONAL WASTES) INCLUDING SEPARATELY COLLECTED FRACTIONS - separately collected fractions (except 15 01) - Textiles</t>
  </si>
  <si>
    <t>Linen and towel waste</t>
  </si>
  <si>
    <t>39,18,1</t>
  </si>
  <si>
    <t>Brewery</t>
  </si>
  <si>
    <t>Mushrooms farming</t>
  </si>
  <si>
    <t>020799</t>
  </si>
  <si>
    <t>WASTES FROM AGRICULTURE, HORTICULTURE, AQUACULTURE, FORESTRY, HUNTING AND FISHING, FOOD PREPARATION AND PROCESSING - wastes from the production of alcoholic and non-alcoholic beverages (except coffee, tea and cocoa) - wastes not otherwise specified</t>
  </si>
  <si>
    <t>Spent grain</t>
  </si>
  <si>
    <t>Substrate to grow mushrooms</t>
  </si>
  <si>
    <t>Fiji</t>
  </si>
  <si>
    <t>Chertow, M. R. (2000). Industrial symbiosis: literature and taxonomy. Annual review of energy and the environment, 25(1), 313-337.</t>
  </si>
  <si>
    <t>39,18,2</t>
  </si>
  <si>
    <t>Pig farming</t>
  </si>
  <si>
    <t>Spent mushroom substrate</t>
  </si>
  <si>
    <t>39,18,3</t>
  </si>
  <si>
    <t>Anaerobic biodigester</t>
  </si>
  <si>
    <t>Algae ponds</t>
  </si>
  <si>
    <t>WASTES FROM WASTE MANAGEMENT FACILITIES, OFF-SITE WASTE WATER TREATMENT PLANTS AND THE PREPARATION OF WATER INTENDED FOR HUMAN CONSUMPTION AND WATER FOR INDUSTRIAL USE - wastes from aerobic treatment of solid wastes - wastes not otherwise specified</t>
  </si>
  <si>
    <t>Nutrient rich water</t>
  </si>
  <si>
    <t>Substrate to grow algae</t>
  </si>
  <si>
    <t>39,18,4</t>
  </si>
  <si>
    <t>Fish feeding</t>
  </si>
  <si>
    <t>39,18,5</t>
  </si>
  <si>
    <t>Vegetable farming</t>
  </si>
  <si>
    <t>Fertile soil for growing vegetables</t>
  </si>
  <si>
    <t>40,18,1</t>
  </si>
  <si>
    <t>Gem manufacturer</t>
  </si>
  <si>
    <t>Manufacture of jewellery and related articles</t>
  </si>
  <si>
    <t>Plastics company</t>
  </si>
  <si>
    <t>Manufacture of plastics in primary forms</t>
  </si>
  <si>
    <t>MANUFACTURING - Manufacture of chemicals and chemical products - Manufacture of basic chemicals, fertilisers and nitrogen compounds, plastics and synthetic rubber in primary forms - Manufacture of plastics in primary forms</t>
  </si>
  <si>
    <t>070704</t>
  </si>
  <si>
    <t>WASTES FROM ORGANIC CHEMICAL PROCESSES - wastes from the MFSU of fine chemicals and chemical products not otherwise specified - other organic solvents, washing liquids and mother liquors</t>
  </si>
  <si>
    <t>Acetone</t>
  </si>
  <si>
    <t>41,22,1</t>
  </si>
  <si>
    <t>Organic basic chemicals production</t>
  </si>
  <si>
    <t>Borealis</t>
  </si>
  <si>
    <t>Inorganic basic chemicals production</t>
  </si>
  <si>
    <t>Akzo Nobel</t>
  </si>
  <si>
    <t>Ethylene</t>
  </si>
  <si>
    <t>Røyne, F., Berlin, J., &amp; Ringström, E. (2015). Life cycle perspective in environmental strategy development on the industry cluster level: A case study of five chemical companies. Journal of Cleaner Production, 86, 125-131.</t>
  </si>
  <si>
    <t>41,22,2</t>
  </si>
  <si>
    <t>41,22,3</t>
  </si>
  <si>
    <t>Perstorp Oxo</t>
  </si>
  <si>
    <t>41,22,4</t>
  </si>
  <si>
    <t>41,22,5</t>
  </si>
  <si>
    <t>Propylene</t>
  </si>
  <si>
    <t>41,22,6</t>
  </si>
  <si>
    <t>Ineos Sverige</t>
  </si>
  <si>
    <t>41,22,7</t>
  </si>
  <si>
    <t>41,22,8</t>
  </si>
  <si>
    <t>43,36,1</t>
  </si>
  <si>
    <t>4531#</t>
  </si>
  <si>
    <t>end-of-life vehicles, containing neither liquids nor other hazardous components</t>
  </si>
  <si>
    <t>WASTES NOT OTHERWISE SPECIFIED IN THE LIST - end-of-life vehicles from different means of transport (including off-road machinery) and wastes from dismantling of end-of-life vehicles and vehicle maintenance (except 13, 14, 16 06 and 16 08) - end-of-life vehicles, containing neither liquids nor other hazardous components</t>
  </si>
  <si>
    <t>Waste car</t>
  </si>
  <si>
    <t>Cars are dismantled and scrap steel is recovered</t>
  </si>
  <si>
    <t>Automobile dismantling company</t>
  </si>
  <si>
    <t>Dismantling of wrecks</t>
  </si>
  <si>
    <t>Japan</t>
  </si>
  <si>
    <t>Dong, H., Ohnishi, S., Fujita, T., Geng, Y., Fujii, M., &amp; Dong, L. (2014). Achieving carbon emission reduction through industrial &amp; urban symbiosis: A case of Kawasaki. Energy, 64, 277-286.</t>
  </si>
  <si>
    <t>43,36,2</t>
  </si>
  <si>
    <t>discarded electrical and electronic equipment other than those mentioned in 20 01 21, 20 01 23 and 20 01 35</t>
  </si>
  <si>
    <t>MUNICIPAL WASTES (HOUSEHOLD WASTE AND SIMILAR COMMERCIAL, INDUSTRIAL AND INSTITUTIONAL WASTES) INCLUDING SEPARATELY COLLECTED FRACTIONS - separately collected fractions (except 15 01) - discarded electrical and electronic equipment other than those mentioned in 20 01 21, 20 01 23 and 20 01 35</t>
  </si>
  <si>
    <t>Discarded home appliances</t>
  </si>
  <si>
    <t>Appliances are dismantled and scrap steel is recovered</t>
  </si>
  <si>
    <t>Home appliance recycling company</t>
  </si>
  <si>
    <t>43,36,3</t>
  </si>
  <si>
    <t>Appliances are dismantled and plastic is recovered</t>
  </si>
  <si>
    <t>Substitution for coke</t>
  </si>
  <si>
    <t>43,36,4</t>
  </si>
  <si>
    <t>43,36,5</t>
  </si>
  <si>
    <t>Raw material to produce ammonia</t>
  </si>
  <si>
    <t>43,36,6</t>
  </si>
  <si>
    <t>Cement industry</t>
  </si>
  <si>
    <t>Substitution for coal</t>
  </si>
  <si>
    <t>43,36,7</t>
  </si>
  <si>
    <t>43,36,8</t>
  </si>
  <si>
    <t>Paper and pulp industry</t>
  </si>
  <si>
    <t>Waste paper</t>
  </si>
  <si>
    <t>43,36,9</t>
  </si>
  <si>
    <t>Paper sludge</t>
  </si>
  <si>
    <t>43,36,10</t>
  </si>
  <si>
    <t>3700*</t>
  </si>
  <si>
    <t>Sewerage</t>
  </si>
  <si>
    <t>Sewage sludge</t>
  </si>
  <si>
    <t>44,37,1</t>
  </si>
  <si>
    <t>Biogas production</t>
  </si>
  <si>
    <t>Simboli, A., Taddeo, R., &amp; Morgante, A. (2015). The potential of Industrial Ecology in agri-food clusters (AFCs): A case study based on valorisation of auxiliary materials. Ecological Economics, 111, 65-75.</t>
  </si>
  <si>
    <t>44,37,2</t>
  </si>
  <si>
    <t>Paper plant</t>
  </si>
  <si>
    <t>Paper and cardboard wastes</t>
  </si>
  <si>
    <t>44,37,3</t>
  </si>
  <si>
    <t>PVC sewer pipes production</t>
  </si>
  <si>
    <t>Manufacture of plastic plates, sheets, tubes and profiles</t>
  </si>
  <si>
    <t>MANUFACTURING - Manufacture of rubber and plastic products - Manufacture of plastic products - Manufacture of plastic plates, sheets, tubes and profiles</t>
  </si>
  <si>
    <t>Plastic wastes</t>
  </si>
  <si>
    <t>44,37,4</t>
  </si>
  <si>
    <t>Pellets and plywood panels production</t>
  </si>
  <si>
    <t>Manufacture of other products of wood; manufacture of articles of cork, straw and plaiting materials</t>
  </si>
  <si>
    <t>MANUFACTURING - Manufacture of wood and of products of wood and cork, except furniture; manufacture of articles of straw and plaiting materials - Manufacture of products of wood, cork, straw and plaiting materials - Manufacture of other products of wood; manufacture of articles of cork, straw and plaiting materials</t>
  </si>
  <si>
    <t>Wood and cardboard wastes</t>
  </si>
  <si>
    <t>022012</t>
  </si>
  <si>
    <t>45,38,1</t>
  </si>
  <si>
    <t>Manufacture of electronic components</t>
  </si>
  <si>
    <t>Baishuo Computer / Gold Circuit Electronic / JingPeng Electronic / Sony Chemical Electronic / Dazhan Circuit / Ichia Technology</t>
  </si>
  <si>
    <t>Fukuda Metal</t>
  </si>
  <si>
    <t>Waste PCB / copper foil / Sludge containing copper</t>
  </si>
  <si>
    <t>Copper is recovered from wastes</t>
  </si>
  <si>
    <t>Materials recovery</t>
  </si>
  <si>
    <t>Suzhou Environmental Services / Weixiang Electronic / Tonghe Resources Utilisation</t>
  </si>
  <si>
    <t>Wen, Z., &amp; Meng, X. (2015). Quantitative assessment of industrial symbiosis for the promotion of circular economy: a case study of the printed circuit boards industry in China's Suzhou New District. Journal of Cleaner Production, 90, 211-219.</t>
  </si>
  <si>
    <t>45,38,2</t>
  </si>
  <si>
    <t>Manufacture of electrical appliances</t>
  </si>
  <si>
    <t>Matsushita Electric Works</t>
  </si>
  <si>
    <t>Waste PCB / Sludge containing copper</t>
  </si>
  <si>
    <t>46,10,1</t>
  </si>
  <si>
    <t>British Sugar</t>
  </si>
  <si>
    <t>Building trade</t>
  </si>
  <si>
    <t>020401</t>
  </si>
  <si>
    <t>soil from cleaning and washing beet</t>
  </si>
  <si>
    <t>WASTES FROM AGRICULTURE, HORTICULTURE, AQUACULTURE, FORESTRY, HUNTING AND FISHING, FOOD PREPARATION AND PROCESSING - wastes from sugar processing - soil from cleaning and washing beet</t>
  </si>
  <si>
    <t>Stones separated during sugar beet washing</t>
  </si>
  <si>
    <t>Stones are separated and cleaned</t>
  </si>
  <si>
    <t>081112</t>
  </si>
  <si>
    <t>Short, S. W., Bocken, N. M., Barlow, C. Y., &amp; Chertow, M. R. (2014). From refining sugar to growing tomatoes: Industrial ecology and business model evolution. Journal of Industrial Ecology, 18(5), 603-618.</t>
  </si>
  <si>
    <t>46,10,2</t>
  </si>
  <si>
    <t>Landscaping</t>
  </si>
  <si>
    <t>Landscape service activities</t>
  </si>
  <si>
    <t>ADMINISTRATIVE AND SUPPORT SERVICE ACTIVITIES - Services to buildings and landscape activities - Landscape service activities - Landscape service activities</t>
  </si>
  <si>
    <t>Soil separated during sugar beet washing</t>
  </si>
  <si>
    <t>081211</t>
  </si>
  <si>
    <t>46,10,3</t>
  </si>
  <si>
    <t>020402</t>
  </si>
  <si>
    <t>46,10,4</t>
  </si>
  <si>
    <t>46,10,5</t>
  </si>
  <si>
    <t>46,10,6</t>
  </si>
  <si>
    <t>46,10,7</t>
  </si>
  <si>
    <t>46,10,8</t>
  </si>
  <si>
    <t>46,10,9</t>
  </si>
  <si>
    <t>46,10,10</t>
  </si>
  <si>
    <t>Bagasses are pressed and dried and animal feed pellets are produced</t>
  </si>
  <si>
    <t>Tomato growing</t>
  </si>
  <si>
    <t>Health care sector (cosmetics production)</t>
  </si>
  <si>
    <t>020499</t>
  </si>
  <si>
    <t>Waste residual resins from the sugar crystallization process</t>
  </si>
  <si>
    <t>023012</t>
  </si>
  <si>
    <t>Waste sugar from resin separation</t>
  </si>
  <si>
    <t>Carbonated soft drinks production</t>
  </si>
  <si>
    <t>CO2 is compressed in a compression facility and made available to other processes.</t>
  </si>
  <si>
    <t>CO2 manufacturing</t>
  </si>
  <si>
    <t>Fire protection</t>
  </si>
  <si>
    <t>Fire service activities</t>
  </si>
  <si>
    <t>PUBLIC ADMINISTRATION AND DEFENCE; COMPULSORY SOCIAL SECURITY - Public administration and defence; compulsory social security - Provision of services to the community as a whole - Fire service activities</t>
  </si>
  <si>
    <t>CASE IDENTIFICATION</t>
  </si>
  <si>
    <t>SOURCE IDENTIFICATION</t>
  </si>
  <si>
    <t>CASE GENERAL INFORMATION</t>
  </si>
  <si>
    <t>CASE DESCRIPTION</t>
  </si>
  <si>
    <t>Benefits quantification</t>
  </si>
  <si>
    <t>Level of completion</t>
  </si>
  <si>
    <t>Case title</t>
  </si>
  <si>
    <t>Case narrative</t>
  </si>
  <si>
    <t>Tacit knowledge content</t>
  </si>
  <si>
    <t>Case Identifier</t>
  </si>
  <si>
    <t>Source Identifier</t>
  </si>
  <si>
    <t>Typology</t>
  </si>
  <si>
    <t>Authors</t>
  </si>
  <si>
    <t>Year of publication</t>
  </si>
  <si>
    <t>Title</t>
  </si>
  <si>
    <t>Link</t>
  </si>
  <si>
    <t>Types of benefits quantified</t>
  </si>
  <si>
    <t>Tool / methodology used for quantification</t>
  </si>
  <si>
    <t>Main challenge (triggering factor)</t>
  </si>
  <si>
    <t>Main barriers</t>
  </si>
  <si>
    <t>Approach</t>
  </si>
  <si>
    <t>Discovery process</t>
  </si>
  <si>
    <t>Preconditions</t>
  </si>
  <si>
    <t>Paper</t>
  </si>
  <si>
    <t>Notarnicola et al.</t>
  </si>
  <si>
    <t>Industrial symbiosis in the Taranto industrial district: current level, constraints and potential new synergies</t>
  </si>
  <si>
    <t>http://www.sciencedirect.com/science/article/pii/S095965261600233X</t>
  </si>
  <si>
    <t>economic; environmental</t>
  </si>
  <si>
    <t>ND</t>
  </si>
  <si>
    <t>TBC</t>
  </si>
  <si>
    <t>An Industrial Symbiosis-based restructuring proposal to overcome the environmental crisis affecting the steelwork-centred industrial district in Taranto, Italy</t>
  </si>
  <si>
    <t>Taranto is a provincial industrial district in Southern Italy, centred on the Ilva steelworks and mainly including oil refineries, power plants, and cement and construction companies, but also small agro industries and a large beer factory. The area also includes the municipality of Taranto. The industrial district was founded in 1960s, as a result of the national strategy for the industrial development of Southern Italy. From the 1990s the area has been declared exposed to a high risk of environmental crisis with serious concerns for the safety of the local population, mainly due to high level of air, water and ground pollution.</t>
  </si>
  <si>
    <r>
      <t xml:space="preserve">Since the foundation of the district, several symbiotic relationships have been spontaneously put in place by the Ilva factory and the cement factory in particular, answering the specific </t>
    </r>
    <r>
      <rPr>
        <b/>
        <sz val="8"/>
        <color theme="1"/>
        <rFont val="Calibri"/>
        <family val="2"/>
        <scheme val="minor"/>
      </rPr>
      <t>challenge</t>
    </r>
    <r>
      <rPr>
        <sz val="8"/>
        <color theme="1"/>
        <rFont val="Calibri"/>
        <family val="2"/>
        <scheme val="minor"/>
      </rPr>
      <t xml:space="preserve"> of cutting costs and increasing the competitiveness. Anyway, these exchanges were not invoked as Industrial Symbiosis experiments nor specifically aimed at reducing the environmental impact, which remains in fact quite critical. Since the risk of an environmental crisis was officially acknowledged, the industrial district took centre stage in the national debate on industrial environmental impact reduction. Thus, different stakeholders have done several efforts in order to support the companies in facing the new </t>
    </r>
    <r>
      <rPr>
        <b/>
        <sz val="8"/>
        <color theme="1"/>
        <rFont val="Calibri"/>
        <family val="2"/>
        <scheme val="minor"/>
      </rPr>
      <t>challenge</t>
    </r>
    <r>
      <rPr>
        <sz val="8"/>
        <color theme="1"/>
        <rFont val="Calibri"/>
        <family val="2"/>
        <scheme val="minor"/>
      </rPr>
      <t xml:space="preserve"> of mitigating and preventing pollution and its consequences, allowing the prosecution of their businesses in the long term. </t>
    </r>
  </si>
  <si>
    <r>
      <t xml:space="preserve">The main </t>
    </r>
    <r>
      <rPr>
        <b/>
        <sz val="8"/>
        <color theme="1"/>
        <rFont val="Calibri"/>
        <family val="2"/>
        <scheme val="minor"/>
      </rPr>
      <t>barriers</t>
    </r>
    <r>
      <rPr>
        <sz val="8"/>
        <color theme="1"/>
        <rFont val="Calibri"/>
        <family val="2"/>
        <scheme val="minor"/>
      </rPr>
      <t xml:space="preserve"> that have prevented a further spontaneous development of the initial symbiotic relationships were technical, economic and information related (companies were not aware of possible alternative uses for their wastes). In addition, the largest firms in the district are highly focused on their core business and usually give minor importance to non-core activities.</t>
    </r>
  </si>
  <si>
    <r>
      <t xml:space="preserve">The </t>
    </r>
    <r>
      <rPr>
        <b/>
        <sz val="8"/>
        <color theme="1"/>
        <rFont val="Calibri"/>
        <family val="2"/>
        <scheme val="minor"/>
      </rPr>
      <t>approach</t>
    </r>
    <r>
      <rPr>
        <sz val="8"/>
        <color theme="1"/>
        <rFont val="Calibri"/>
        <family val="2"/>
        <scheme val="minor"/>
      </rPr>
      <t xml:space="preserve"> used by local entities to try to overcome these barriers was to commission a first explorative study to the researchers of the University of Bari in order to identify existing as well as new potential materials and energy exchanges. This represents an attempt to highlight the potential of Industrial Symbiosis’ contribution to the solution of the environmental issues as well as its positive impacts on firms’ costs: companies have been minimally involved in data gathering and feedback-providing activities in this phase, as the main aim was to sensitize them and demonstrate the feasibility and profitability of the solution. </t>
    </r>
  </si>
  <si>
    <r>
      <t xml:space="preserve">The </t>
    </r>
    <r>
      <rPr>
        <b/>
        <sz val="8"/>
        <color theme="1"/>
        <rFont val="Calibri"/>
        <family val="2"/>
        <scheme val="minor"/>
      </rPr>
      <t>discovery process</t>
    </r>
    <r>
      <rPr>
        <sz val="8"/>
        <color theme="1"/>
        <rFont val="Calibri"/>
        <family val="2"/>
        <scheme val="minor"/>
      </rPr>
      <t>, which in this case was entirely conducted by the facilitator (the University of Bari), started with the collection of data, in most part online from available reports and in smaller part directly involving the companies in the district, concerning the economic and environmental performance of involved firms. An analysis on materials and energy waste was conducted, defining available quantities and the current state of Industrial Symbiosis development. Possible alternative uses of available materials and energy flows identified were individuated in literature and the feasibility of these new exchanges was assessed as well as their impact on costs and GHG emissions. Results were finally presented to companies and a series of interviews allowed to assess their willingness to collaborate in larger, facilitated Industrial Symbiosis projects.</t>
    </r>
  </si>
  <si>
    <r>
      <t xml:space="preserve">Main </t>
    </r>
    <r>
      <rPr>
        <b/>
        <sz val="8"/>
        <color theme="1"/>
        <rFont val="Calibri"/>
        <family val="2"/>
        <scheme val="minor"/>
      </rPr>
      <t>preconditions</t>
    </r>
    <r>
      <rPr>
        <sz val="8"/>
        <color theme="1"/>
        <rFont val="Calibri"/>
        <family val="2"/>
        <scheme val="minor"/>
      </rPr>
      <t xml:space="preserve"> that directed the efforts towards the evaluation of new symbiotic exchanges to contribute to the solution of environmental issues in the region were the geographical proximity of the companies, the existence of several interactions and relationships among the companies, as well as the pre-existence of some forms of symbiotic exchanges. This last condition in particular allowed companies to better and easier understand the Industrial Symbiosis concept. </t>
    </r>
  </si>
  <si>
    <t>Pakarinen et al.</t>
  </si>
  <si>
    <t>Sustainability and industrial symbiosis - The evolution of a Finnish forest industry complex</t>
  </si>
  <si>
    <t>http://www.sciencedirect.com/science/article/pii/S0921344910001369</t>
  </si>
  <si>
    <t>NA</t>
  </si>
  <si>
    <t>C</t>
  </si>
  <si>
    <t>The evolution of the pulp and paper mill on the river Kymijoki in Kuusankoski, Finland: a company driving Industrial Symbiosis in its district to follow market variability</t>
  </si>
  <si>
    <t>The UPM Kymi pulp and paper mill was founded in 1872. Since then, the mill has undergone alternative periods of high and low production, always adopting symbiotic approaches, even if not officially recognised as Industrial Symbiosis, to adapt to changing market conditions. An industrial district has slowly developed by the mill, including power plants, several chemical companies and water treatment plants, and engaging in some exchanges also with the near municipality.</t>
  </si>
  <si>
    <r>
      <t>The presence of symbiotic relationships in the district is traced back to more than one century ago, when the paper mill, in order to address the</t>
    </r>
    <r>
      <rPr>
        <b/>
        <sz val="8"/>
        <color theme="1"/>
        <rFont val="Calibri"/>
        <family val="2"/>
        <scheme val="minor"/>
      </rPr>
      <t xml:space="preserve"> challenge</t>
    </r>
    <r>
      <rPr>
        <sz val="8"/>
        <color theme="1"/>
        <rFont val="Calibri"/>
        <family val="2"/>
        <scheme val="minor"/>
      </rPr>
      <t xml:space="preserve"> of satisfying the increasing product demand coming from the Russian market, started a chemical pulp production. In such occasion, a new chemical plant, owned by the mill itself, was installed in the area, and an internal symbiosis (involving different processes within the same company) was initiated: the new plant provided chemicals for paper production and received waste energy from the mill. From that moment on, the symbiosis has always been driven by changes in the size or typology of the market, and has mainly been applied in internal forms. From the 1990s, however, mainly due to new </t>
    </r>
    <r>
      <rPr>
        <b/>
        <sz val="8"/>
        <color theme="1"/>
        <rFont val="Calibri"/>
        <family val="2"/>
        <scheme val="minor"/>
      </rPr>
      <t>challenges</t>
    </r>
    <r>
      <rPr>
        <sz val="8"/>
        <color theme="1"/>
        <rFont val="Calibri"/>
        <family val="2"/>
        <scheme val="minor"/>
      </rPr>
      <t xml:space="preserve"> introduced by new and more demanding environmental regulations, the development of symbiotic exchanges has increased, also involving external companies (e.g. energy distributors, wastewater treatment facilities, etc.).</t>
    </r>
  </si>
  <si>
    <r>
      <t xml:space="preserve">The pulp and paper mill symbiosis </t>
    </r>
    <r>
      <rPr>
        <b/>
        <sz val="8"/>
        <color theme="1"/>
        <rFont val="Calibri"/>
        <family val="2"/>
        <scheme val="minor"/>
      </rPr>
      <t>discovery process</t>
    </r>
    <r>
      <rPr>
        <sz val="8"/>
        <color theme="1"/>
        <rFont val="Calibri"/>
        <family val="2"/>
        <scheme val="minor"/>
      </rPr>
      <t xml:space="preserve"> was quite complex, as it has used different raw materials and produced different by-products to be sold on the market depending on the particular historical period and on the offer/demand. Waste utilisation for paper production existed since the mill foundation, as rags, in substitution to wood, were often used as raw materials. Then, by-products from agriculture were used from 1896, when a straw mass plant was founded nearby, and until 1903, when it closed because of low profits. During the World War II the mill started to make use of its by-products as well, producing sulphite spirits from waste liquors to be used as a fuel for cars. The pulp and paper mill has always kept a learning approach that allowed them finding alternative raw materials and uses for their wastes, and has also conducted experimental campaigns (e.g. to explore the use of wood material dissolved in waste sludge as an auxiliary energy resource). In late years, the Industrial Symbiosis implementation process was more structured as driven by environmental regulations, and more focused on alternative energy sources and water reuse.</t>
    </r>
  </si>
  <si>
    <r>
      <t xml:space="preserve">The main </t>
    </r>
    <r>
      <rPr>
        <b/>
        <sz val="8"/>
        <color theme="1"/>
        <rFont val="Calibri"/>
        <family val="2"/>
        <scheme val="minor"/>
      </rPr>
      <t>precondition</t>
    </r>
    <r>
      <rPr>
        <sz val="8"/>
        <color theme="1"/>
        <rFont val="Calibri"/>
        <family val="2"/>
        <scheme val="minor"/>
      </rPr>
      <t xml:space="preserve"> that allowed the creation of symbiotic exchanges over the years was that pulp and paper production has historically adopted a “symbiotic mode of operation” in Finland and Sweden, thus companies has a natural inclination to such approach. </t>
    </r>
  </si>
  <si>
    <t>Costa and Ferrao</t>
  </si>
  <si>
    <t>A case study of industrial symbiosis development using a middle-out approach</t>
  </si>
  <si>
    <t>http://www.sciencedirect.com/science/article/pii/S0959652610001071</t>
  </si>
  <si>
    <t>The Portuguese experience of the Relvão Eco Industrial Park: influencing contextual factors to overcome legislative barriers</t>
  </si>
  <si>
    <t>The Relvão Eco Industrial Park (REIP) in Portugal is a project started in 2006 thanks to the jointed efforts of several different stakeholders, among which the Portuguese Government, the Chamusca Municipality Government, the Technical University of Lisbon, together with industrial companies and entrepreneurs. Current and planned development for the Industrial Park includes pulp and paper companies, agro industries, several chemical companies (mainly fertiliser producers), and waste treatment facilities.</t>
  </si>
  <si>
    <r>
      <t>At the time the Relvão  project started, an initial plan for the creation of a large integrated recovery, treatment and elimination centre for hazardous waste was already under development in the Chamusca region. The Chamusca Municipality had been chosen from the national government for the implementation of such plan also to slow down the erosion of its social and economic base, that was compromising the regional welfare. Some initial spontaneous synergies among companies in the centre had already been established, facing the</t>
    </r>
    <r>
      <rPr>
        <b/>
        <sz val="8"/>
        <color theme="1"/>
        <rFont val="Calibri"/>
        <family val="2"/>
        <scheme val="minor"/>
      </rPr>
      <t xml:space="preserve"> challenge </t>
    </r>
    <r>
      <rPr>
        <sz val="8"/>
        <color theme="1"/>
        <rFont val="Calibri"/>
        <family val="2"/>
        <scheme val="minor"/>
      </rPr>
      <t xml:space="preserve">of making their businesses more competitive (e.g. a plastic recycler started to produce plastic pellets as separate agricultural plastic become available in the region). However, the local government wanted to take the opportunity offered by the project for a true sustainable development of the region, which become the main </t>
    </r>
    <r>
      <rPr>
        <b/>
        <sz val="8"/>
        <color theme="1"/>
        <rFont val="Calibri"/>
        <family val="2"/>
        <scheme val="minor"/>
      </rPr>
      <t xml:space="preserve">challenge </t>
    </r>
    <r>
      <rPr>
        <sz val="8"/>
        <color theme="1"/>
        <rFont val="Calibri"/>
        <family val="2"/>
        <scheme val="minor"/>
      </rPr>
      <t>triggering all the efforts towards Industrial Symbiosis implementation. Thus, after initial contacts with Industrial Symbiosis experts from the Technical University of Lisbon, the project for the creation of the centre for hazardous waste was turned into the Relvão Eco Industrial Park project.</t>
    </r>
  </si>
  <si>
    <r>
      <t xml:space="preserve">The main </t>
    </r>
    <r>
      <rPr>
        <b/>
        <sz val="8"/>
        <color theme="1"/>
        <rFont val="Calibri"/>
        <family val="2"/>
        <scheme val="minor"/>
      </rPr>
      <t>barrier</t>
    </r>
    <r>
      <rPr>
        <sz val="8"/>
        <color theme="1"/>
        <rFont val="Calibri"/>
        <family val="2"/>
        <scheme val="minor"/>
      </rPr>
      <t xml:space="preserve"> faced by the consortium working on the creation of the Eco Industrial Park was the Portuguese waste management regulation. In fact, unlike other European countries, e.g. Denmark, Portugal develops and implements waste management regulation at national level rather than at regional level. This entails longer times for introducing any needed change in the regulatory framework to facilitate Industrial Symbiosis development as well as the creation of non-context-tailored legislative solutions. In addition, landfill taxes were introduced in Portugal only in 2006 and business programs aiming at coordinating collaborative waste management strategies were not yet operating. Furthermore, special permissions are needed to directly manage a resource classified as waste, thus waste management companies has to take part to symbiotic exchanges.</t>
    </r>
  </si>
  <si>
    <r>
      <t xml:space="preserve">In order to overcome these barriers, the consortium adopted an </t>
    </r>
    <r>
      <rPr>
        <b/>
        <sz val="8"/>
        <color theme="1"/>
        <rFont val="Calibri"/>
        <family val="2"/>
        <scheme val="minor"/>
      </rPr>
      <t>approach</t>
    </r>
    <r>
      <rPr>
        <sz val="8"/>
        <color theme="1"/>
        <rFont val="Calibri"/>
        <family val="2"/>
        <scheme val="minor"/>
      </rPr>
      <t xml:space="preserve"> based on the identification and implementation of actions aimed at influencing contextual factors so as to facilitate new exchanges. For example, an initial flexibility given by the national government to companies regarding the implementation of new waste management directives and landfill taxes was used by the consortium to start a dialogue with national authorities in order to contribute in shaping further national interventions. In addition, the municipality directly involved waste management operators and companies already licensed for waste handling in the project in order to enable symbiotic exchanges emergence. Finally, the local government sought the help of researchers to disseminate information among companies and the population, organising workshops, seminars and conferences to spread Industrial Symbiosis knowledge and culture, and to facilitate dialogue between agents.</t>
    </r>
  </si>
  <si>
    <r>
      <t xml:space="preserve">The </t>
    </r>
    <r>
      <rPr>
        <b/>
        <sz val="8"/>
        <color theme="1"/>
        <rFont val="Calibri"/>
        <family val="2"/>
        <scheme val="minor"/>
      </rPr>
      <t xml:space="preserve">discovery process </t>
    </r>
    <r>
      <rPr>
        <sz val="8"/>
        <color theme="1"/>
        <rFont val="Calibri"/>
        <family val="2"/>
        <scheme val="minor"/>
      </rPr>
      <t xml:space="preserve">was guided by the local government, that sent out calls for companies willing to move into the park and encouraged them to look for and initiate exchanges. The local government also promoted business meetings to get companies to know each other and discuss potential symbiotic exchanges. In addition, it facilitated the dialogue with intermediaries such as technology providers and waste management facilities. </t>
    </r>
  </si>
  <si>
    <r>
      <t xml:space="preserve">The main </t>
    </r>
    <r>
      <rPr>
        <b/>
        <sz val="8"/>
        <color theme="1"/>
        <rFont val="Calibri"/>
        <family val="2"/>
        <scheme val="minor"/>
      </rPr>
      <t>preconditions</t>
    </r>
    <r>
      <rPr>
        <sz val="8"/>
        <color theme="1"/>
        <rFont val="Calibri"/>
        <family val="2"/>
        <scheme val="minor"/>
      </rPr>
      <t xml:space="preserve"> that allowed planning symbiotic exchanges in the new Eco Industrial Park were the positive attitude of the local authorities towards Industrial Ecology and the openness to dialogue of the national government. In addition, the Municipality of Chamusca presented good environmental conditions, land availability and relative proximity to urban centres, which were also involved in symbiotic exchanges. Chamusca was also already the location of two large waste management facilities with considerable impact at the regional level before the start of the Relvão project, and with the start of the project for the creation of the centre for hazardous waste, waste management facilities started to act as “economic anchors” for the development of Industrial Symbiosis.</t>
    </r>
  </si>
  <si>
    <t>Chertow</t>
  </si>
  <si>
    <t>“Uncovering” Industrial Symbiosis</t>
  </si>
  <si>
    <t>http://onlinelibrary.wiley.com/doi/10.1162/jiec.2007.1110/abstract</t>
  </si>
  <si>
    <t>The Kalundborg industrial cluster in Denmark: self-organisation of symbiotic exchanges to overcome resource scarcity</t>
  </si>
  <si>
    <t>The Kalundborg industrial cluster in Denmark is one of the most famous examples of Industrial Symbiosis and it has often been used as a reference case in literature. The initial creation of symbiotic relationships in the area is dated back to the 1960s, when the local refinery set up a project to start using the surface water from a nearby lake, and the cluster has from that moment on evolved. Todays it includes several symbiotic exchanges between power stations, oil refineries, plasterboard producers, biotechnology companies, cement producers, soil remediation firms and the municipality of Kalundborg.</t>
  </si>
  <si>
    <t>Adamides and Mouzakitis</t>
  </si>
  <si>
    <t>Industrial ecosystems as technological niches</t>
  </si>
  <si>
    <t>http://www.sciencedirect.com/science/article/pii/S0959652608000814</t>
  </si>
  <si>
    <r>
      <t>Symbiosis in Kalundborg was the strategy followed by local companies to face the</t>
    </r>
    <r>
      <rPr>
        <b/>
        <sz val="8"/>
        <color theme="1"/>
        <rFont val="Calibri"/>
        <family val="2"/>
        <scheme val="minor"/>
      </rPr>
      <t xml:space="preserve"> challenge</t>
    </r>
    <r>
      <rPr>
        <sz val="8"/>
        <color theme="1"/>
        <rFont val="Calibri"/>
        <family val="2"/>
        <scheme val="minor"/>
      </rPr>
      <t xml:space="preserve"> of guaranteeing businesses survival and expansion despite limited supply of groundwater. In practice, the creation of the pipeline bringing water from the lake to the local refinery involved several stakeholders in the area, the start of a long-term collaboration, and the pipeline itself become then a key component of the network.</t>
    </r>
  </si>
  <si>
    <r>
      <t>The</t>
    </r>
    <r>
      <rPr>
        <b/>
        <sz val="8"/>
        <color theme="1"/>
        <rFont val="Calibri"/>
        <family val="2"/>
        <scheme val="minor"/>
      </rPr>
      <t xml:space="preserve"> discovery process </t>
    </r>
    <r>
      <rPr>
        <sz val="8"/>
        <color theme="1"/>
        <rFont val="Calibri"/>
        <family val="2"/>
        <scheme val="minor"/>
      </rPr>
      <t>for the implementation of Industrial Symbiosis in Kalundborg was basically the sum of a series of one-to-one interactions and negotiations among participating companies. Until the 1990s there was no master plan for Symbiosis implementation nor coordination bodies, but exchanges were the result of business deals evaluated mainly based on their economic profitability. Only in 1996 there was the launch of the Symbiosis Institute, a coordinative organisation, mainly aimed at planning and accelerating the creation of new symbiotic exchanges also adopting an environmental perspective.</t>
    </r>
  </si>
  <si>
    <r>
      <t xml:space="preserve">The main </t>
    </r>
    <r>
      <rPr>
        <b/>
        <sz val="8"/>
        <color theme="1"/>
        <rFont val="Calibri"/>
        <family val="2"/>
        <scheme val="minor"/>
      </rPr>
      <t>precondition</t>
    </r>
    <r>
      <rPr>
        <sz val="8"/>
        <color theme="1"/>
        <rFont val="Calibri"/>
        <family val="2"/>
        <scheme val="minor"/>
      </rPr>
      <t xml:space="preserve"> for the development of Industrial Symbiosis in Kalundborg area was the existence of strong relationships among companies as well as employees, fostered by the small size and relative isolation of the region and by the pre-existence of common infrastructures. In addition, the companies involved in the symbiosis network mainly belong to mature industrial sectors, which made it easier for them to build long-term relationships based on “continuing mutual economic interest”.</t>
    </r>
  </si>
  <si>
    <t>Velenturf</t>
  </si>
  <si>
    <t>Promoting industrial symbiosis: empirical observations of low-carbon innovations in the Humber region, UK</t>
  </si>
  <si>
    <t>http://www.sciencedirect.com/science/article/pii/S0959652615007477</t>
  </si>
  <si>
    <t>The industrial district of the Humber Region in the UK: a case where one-to-one initiatives and negotiation allowed Industrial Symbiosis implementation</t>
  </si>
  <si>
    <t>The Humber region is one of the largest harbour complexes in the UK, hosting industrial companies from a range of sectors since 1960s. The industrial district is mainly constituted by food processing, chemicals, furniture, iron and steel and other metals as well as oil and gas production facilities. Efforts to promote Industrial Symbiosis implementation in the region began in 2000, and the case study is well known in literature as one of those originating the idea of the creation of a National Industrial Symbiosis Programme in the UK.</t>
  </si>
  <si>
    <t>Mirata</t>
  </si>
  <si>
    <t>Experiences fromearly stages of a national industrial symbiosis programme in the UK: determinants and coordination challenges</t>
  </si>
  <si>
    <t>http://www.sciencedirect.com/science/article/pii/S0959652604000848</t>
  </si>
  <si>
    <r>
      <t xml:space="preserve">The </t>
    </r>
    <r>
      <rPr>
        <b/>
        <sz val="8"/>
        <color theme="1"/>
        <rFont val="Calibri"/>
        <family val="2"/>
        <scheme val="minor"/>
      </rPr>
      <t>challenge</t>
    </r>
    <r>
      <rPr>
        <sz val="8"/>
        <color theme="1"/>
        <rFont val="Calibri"/>
        <family val="2"/>
        <scheme val="minor"/>
      </rPr>
      <t xml:space="preserve"> at the origin of the Humber region Industrial Symbiosis Programme (HISP) was that of a global oil and gas company already operating in the region that had previously matured experience in the creation of industrial parks during a dedicated programme in Tampico, Mexico. Such company aimed at creating a CHP plant in the region, following the development process that had proved to be profitable in the previous case. They wanted to involve neighbouring industrial companies in the project from the planning phase, analysing their energy needs and potential cooperation. In addition, they proposed to stipulate contracts were companies agreed to channel a certain percentage of their profits from this cooperation to the creation of a coordinating body that would have allowed further development of exchanges in the region. </t>
    </r>
  </si>
  <si>
    <r>
      <t xml:space="preserve">However, the oil and gas company immediately encountered a first, major </t>
    </r>
    <r>
      <rPr>
        <b/>
        <sz val="8"/>
        <color theme="1"/>
        <rFont val="Calibri"/>
        <family val="2"/>
        <scheme val="minor"/>
      </rPr>
      <t>barrier</t>
    </r>
    <r>
      <rPr>
        <sz val="8"/>
        <color theme="1"/>
        <rFont val="Calibri"/>
        <family val="2"/>
        <scheme val="minor"/>
      </rPr>
      <t xml:space="preserve"> in the project development, which was the scarce awareness on this kind of agreements and consequent reluctance of local companies. In addition, participation of local companies was also limited due to the fact that several of them, especially from the food sector, were directly competing in the same market segment.</t>
    </r>
  </si>
  <si>
    <r>
      <t xml:space="preserve">The </t>
    </r>
    <r>
      <rPr>
        <b/>
        <sz val="8"/>
        <color theme="1"/>
        <rFont val="Calibri"/>
        <family val="2"/>
        <scheme val="minor"/>
      </rPr>
      <t>approach</t>
    </r>
    <r>
      <rPr>
        <sz val="8"/>
        <color theme="1"/>
        <rFont val="Calibri"/>
        <family val="2"/>
        <scheme val="minor"/>
      </rPr>
      <t xml:space="preserve"> adopted to overcome such barrier was to involve the Business Council for Sustainable Development – United Kingdom (BCSD-UK) as a project coordinator for the HISP. The BSCD-UK then involved researchers from Lund University for scientific support. Such approach allowed to adapt the development process followed in the Mexican experience to the British context, widening the scope of symbiosis (including general forms of cooperation among companies in its definition) and including an environmental focus.</t>
    </r>
  </si>
  <si>
    <r>
      <t xml:space="preserve">The </t>
    </r>
    <r>
      <rPr>
        <b/>
        <sz val="8"/>
        <color theme="1"/>
        <rFont val="Calibri"/>
        <family val="2"/>
        <scheme val="minor"/>
      </rPr>
      <t>discovery process</t>
    </r>
    <r>
      <rPr>
        <sz val="8"/>
        <color theme="1"/>
        <rFont val="Calibri"/>
        <family val="2"/>
        <scheme val="minor"/>
      </rPr>
      <t xml:space="preserve"> was entirely directed by the BCSD-UK, with initial limited involvement of local companies. First of all, a review of previous studies on potential businesses cooperation in the region was conducted in order to identify first synergies. These studies included the plans for the CHP plant installation, those for the creation of a pipeline crossing the Humber river and moving chemicals from companies on one side of the river to companies on the other side, and those for integration among chemical and oil and gas companies. In the meanwhile, first contacts with companies, local authorities and business associations were made. The results of the preliminary review were presented to companies in a full day event, which anyway failed in the attempt of attracting their interest in the project. Thus, the BCSD-UK focused its efforts on the arrangement of one-to-one meetings with local companies’ representatives, in order to better explain the project, its aims and its potential. This campaign, even if not fully satisfactory, brought relevant results, and enabled the creation of a “project advisory group” including industry representatives and the identification of a “project champion” (i.e. a company motivating the others and raising awareness, leading the project from the industrial side). All of these efforts allowed the start of the CHP plant installation project, as well as the start of the creation of the pipeline across the river, which was consequently stopped due to the fact that one of the major partners ceased its operations in the region. Smaller initiatives and exchanges involving two or three companies were also identified and implemented with more success, as demonstrated by following literature (e.g. Velenturf, 2016).</t>
    </r>
  </si>
  <si>
    <r>
      <t xml:space="preserve">The main </t>
    </r>
    <r>
      <rPr>
        <b/>
        <sz val="8"/>
        <color theme="1"/>
        <rFont val="Calibri"/>
        <family val="2"/>
        <scheme val="minor"/>
      </rPr>
      <t>preconditions</t>
    </r>
    <r>
      <rPr>
        <sz val="8"/>
        <color theme="1"/>
        <rFont val="Calibri"/>
        <family val="2"/>
        <scheme val="minor"/>
      </rPr>
      <t xml:space="preserve"> that influenced the discovery process and penalised the implementation of big, long-term, resource-intensive projects were: the fragmented development and low level of integrations among sectors that characterised the industrial district, the fact that the coordinating body (BCSD-UK) had no previous experience in the region, the fact that several companies had no previous experience in collaborative projects and many of them had headquarters and decisional power outside the region. On the contrary, the existence of political elements and legislations supporting the Industrial Symbiosis development favoured the start of the CHP project and the initiation of smaller symbiotic exchanges.</t>
    </r>
  </si>
  <si>
    <t>van Beers et al.</t>
  </si>
  <si>
    <t>Industrial Symbiosis in the Australian Minerals Industry: The Cases of Kwinana and Gladstone</t>
  </si>
  <si>
    <t>http://onlinelibrary.wiley.com/doi/10.1162/jiec.2007.1161/abstract</t>
  </si>
  <si>
    <t>The aluminium-centred industrial district in Gladstone, Australia: from a spontaneous, to a facilitated, to a spontaneous form of symbiosis</t>
  </si>
  <si>
    <t>Gladstone is one of the main mineral industrial cluster in Australia. The district of enterprises is situated in Queensland, near the municipality of Gladstone, and is mainly composed by aluminium production companies and alumina refineries, cement industries, power plants, petroleum extraction facilities, steelworks, nickel and cobalt refineries. Main peculiarities of the Gladstone area are relatively large geographic boundaries and the vast presence of companies related to alumina production activities.</t>
  </si>
  <si>
    <t>Golev et al.</t>
  </si>
  <si>
    <t>Industrial symbiosis in Gladstone: a decade of progress and future development</t>
  </si>
  <si>
    <t>http://www.sciencedirect.com/science/article/pii/S095965261300454X</t>
  </si>
  <si>
    <t>environmental</t>
  </si>
  <si>
    <r>
      <t xml:space="preserve">The main </t>
    </r>
    <r>
      <rPr>
        <b/>
        <sz val="8"/>
        <color theme="1"/>
        <rFont val="Calibri"/>
        <family val="2"/>
        <scheme val="minor"/>
      </rPr>
      <t>challenge</t>
    </r>
    <r>
      <rPr>
        <sz val="8"/>
        <color theme="1"/>
        <rFont val="Calibri"/>
        <family val="2"/>
        <scheme val="minor"/>
      </rPr>
      <t xml:space="preserve"> that led companies in the district to implement symbiotic exchanges was to pursue economic, as well as environmental and social benefits. This general challenge has different specific forms in different exchanges, e.g. to reduce fuel costs in cement production, to face resource scarcity after a major droughts in 2002, to reduce landfill costs or the use of conventional raw materials, and have all led to the implementation of spontaneous exchanges. Nevertheless, after the Centre for Sustainable Resource Processing (CSRP), a national initiative created with the participation of minerals processing companies’ associations, research centres and the national government, has started looking into new possibility to face the </t>
    </r>
    <r>
      <rPr>
        <b/>
        <sz val="8"/>
        <color theme="1"/>
        <rFont val="Calibri"/>
        <family val="2"/>
        <scheme val="minor"/>
      </rPr>
      <t xml:space="preserve">challenge </t>
    </r>
    <r>
      <rPr>
        <sz val="8"/>
        <color theme="1"/>
        <rFont val="Calibri"/>
        <family val="2"/>
        <scheme val="minor"/>
      </rPr>
      <t>of achieving increased resource efficiency, new exchanges have been identified, facilitated and implemented in the area.</t>
    </r>
  </si>
  <si>
    <r>
      <t xml:space="preserve">Although some spontaneous exchanges were already implemented in the region, a wider and more structured implementation of Industrial Symbiosis was prevented before the intervention of the CSRP by two </t>
    </r>
    <r>
      <rPr>
        <b/>
        <sz val="8"/>
        <color theme="1"/>
        <rFont val="Calibri"/>
        <family val="2"/>
        <scheme val="minor"/>
      </rPr>
      <t>barriers</t>
    </r>
    <r>
      <rPr>
        <sz val="8"/>
        <color theme="1"/>
        <rFont val="Calibri"/>
        <family val="2"/>
        <scheme val="minor"/>
      </rPr>
      <t xml:space="preserve">: the lack of a proper “by-products mapping” of the region and the high focus of companies on their core business. </t>
    </r>
  </si>
  <si>
    <r>
      <t xml:space="preserve">The </t>
    </r>
    <r>
      <rPr>
        <b/>
        <sz val="8"/>
        <color theme="1"/>
        <rFont val="Calibri"/>
        <family val="2"/>
        <scheme val="minor"/>
      </rPr>
      <t>approach</t>
    </r>
    <r>
      <rPr>
        <sz val="8"/>
        <color theme="1"/>
        <rFont val="Calibri"/>
        <family val="2"/>
        <scheme val="minor"/>
      </rPr>
      <t xml:space="preserve"> used by the facilitator (CSRP in this case) was to create tools that enabled and simplified the identification of available by-products (e.g. database of available resources) and provided local companies with ideas and inspiration. In addition, they carried on themselves most of the feasibility studies and technologies watch reports in order to allow companies to put less effort in such non-core activities.</t>
    </r>
  </si>
  <si>
    <r>
      <t xml:space="preserve">The </t>
    </r>
    <r>
      <rPr>
        <b/>
        <sz val="8"/>
        <color theme="1"/>
        <rFont val="Calibri"/>
        <family val="2"/>
        <scheme val="minor"/>
      </rPr>
      <t xml:space="preserve">discovery process </t>
    </r>
    <r>
      <rPr>
        <sz val="8"/>
        <color theme="1"/>
        <rFont val="Calibri"/>
        <family val="2"/>
        <scheme val="minor"/>
      </rPr>
      <t>guided by the CSRP started with a detailed analysis of waste material, energy and water flows in the area and the creation of a database of resources made available by each company. Research on potential exchanges reported in literature and/or implemented in other cases, as well as several interviews with local companies’ representatives led to the definition of a first list of opportunities. Such list was shortened after reviews from companies and local and national government (during a set of workshops) were a first feasibility assessment was conducted. Some of the possibilities assessed as feasible are now implemented or in the implementation phase, but one of the main outcomes of this process were a better understanding of the local industrial development and the increase of awareness regarding resource efficiency issues among participating companies. Thus, Industrial Symbiosis implementation activities are now mainly spontaneous and coordinated by the Gladstone Industrial Leadership Group, the association of industrial companies forming the Gladstone district, that is acting as a discussion platform, where companies can share their specific challenges and plan collaborations accordingly.</t>
    </r>
  </si>
  <si>
    <r>
      <t xml:space="preserve">Main </t>
    </r>
    <r>
      <rPr>
        <b/>
        <sz val="8"/>
        <color theme="1"/>
        <rFont val="Calibri"/>
        <family val="2"/>
        <scheme val="minor"/>
      </rPr>
      <t>precondition</t>
    </r>
    <r>
      <rPr>
        <sz val="8"/>
        <color theme="1"/>
        <rFont val="Calibri"/>
        <family val="2"/>
        <scheme val="minor"/>
      </rPr>
      <t xml:space="preserve"> that allowed Industrial Symbiosis implementation is the fact that the district is mainly dominated by a single value-chain (the alumina production). This, even if an unusual condition for Industrial Symbiosis implementation, entailed a high degree of mutual trust and cooperative cultures among companies, also demonstrated by the pre-existence of a local industrial inter-sectorial association (the Gladstone Area Industry Network). Staff mobility, especially between companies from the same sector, also played an important role, broadening companies’ “pool of knowledge”. In addition, national environmental regulation and the local community were pushing companies towards higher resource efficiency, both at site level and through exchanges implementation.</t>
    </r>
  </si>
  <si>
    <t>Yu et al.</t>
  </si>
  <si>
    <t>Evolution of industrial symbiosis in an eco-industrial park in China</t>
  </si>
  <si>
    <t>http://www.sciencedirect.com/science/article/pii/S0959652614011019</t>
  </si>
  <si>
    <t>The Rizhao Economic and Technology Development Area: a typical Chinese industrial symbiosis developent</t>
  </si>
  <si>
    <t>The Rizhao Economic and Technology Development Area (REDA) is an industrial park located near Rizhao, a port city in eastern China, founded in 1991. Since its foundation, REDA has quickly developed to include a huge number of different businesses, mainly cereal oil and food, breweries and distilleries, chemical companies, pulp and paper factories, machine production companies, construction companies, textile companies, and cement industries.</t>
  </si>
  <si>
    <r>
      <t xml:space="preserve">The main </t>
    </r>
    <r>
      <rPr>
        <b/>
        <sz val="8"/>
        <color theme="1"/>
        <rFont val="Calibri"/>
        <family val="2"/>
        <scheme val="minor"/>
      </rPr>
      <t>challenge</t>
    </r>
    <r>
      <rPr>
        <sz val="8"/>
        <color theme="1"/>
        <rFont val="Calibri"/>
        <family val="2"/>
        <scheme val="minor"/>
      </rPr>
      <t xml:space="preserve"> that led companies to the creation of symbiotic exchanges was the achievement of economic benefits, linked to environmental impact improvements by the means of national, regional and municipal policies and regulations. In fact, by implementing symbiotic exchanges, companies could partially recover costs of mandatory waste treatments and benefit from tax cuts and refunds. In addition, symbiotic exchanges were seen as a means to substitute expensive raw materials and cut transportation costs, as well as to improve their business visibility and public image. </t>
    </r>
  </si>
  <si>
    <r>
      <t xml:space="preserve">The </t>
    </r>
    <r>
      <rPr>
        <b/>
        <sz val="8"/>
        <color theme="1"/>
        <rFont val="Calibri"/>
        <family val="2"/>
        <scheme val="minor"/>
      </rPr>
      <t>discovery process</t>
    </r>
    <r>
      <rPr>
        <sz val="8"/>
        <color theme="1"/>
        <rFont val="Calibri"/>
        <family val="2"/>
        <scheme val="minor"/>
      </rPr>
      <t xml:space="preserve"> started with the implementation of several serendipitous and self-organised exchanges among different companies in the area, encouraged by the possibility of tax breaks for solid waste users. In response to government policies and propaganda, REDA was then identified as a demonstrator for the implementation of Circular Economy in the Rizhao area; after that, a management committee was created to pre-assess environmental impacts and resource efficiency capabilities of companies entering the district and encourage by-product exchanges among other efficiency practices. Finally, the management committee started to develop a national demonstration eco-industrial park in REDA, considerably speeding up the process of symbiotic exchanges implementation. During this last development phase, symbiotic exchanges began to be planned, and in some cases finances, at regional level and implemented with companies’ cooperation.</t>
    </r>
  </si>
  <si>
    <r>
      <t xml:space="preserve">The main </t>
    </r>
    <r>
      <rPr>
        <b/>
        <sz val="8"/>
        <color theme="1"/>
        <rFont val="Calibri"/>
        <family val="2"/>
        <scheme val="minor"/>
      </rPr>
      <t>precondition</t>
    </r>
    <r>
      <rPr>
        <sz val="8"/>
        <color theme="1"/>
        <rFont val="Calibri"/>
        <family val="2"/>
        <scheme val="minor"/>
      </rPr>
      <t xml:space="preserve"> that allowed industrial symbiosis massive implementation in REDA was the huge effort made by the Chinese Government to enhance Industrial Symbiosis implementation through incentives, regulations and policies. In addition, the intervention of local governments in the regulation process was fundamental, as it allowed differences in level of industrial development in different regions not to constitute a barrier to the implementation of national directives.</t>
    </r>
  </si>
  <si>
    <t>Park et al.</t>
  </si>
  <si>
    <t>Strategies for sustainable development of industrial park in Ulsan, South Korea—From spontaneous evolution to systematic expansion of industrial symbiosis</t>
  </si>
  <si>
    <t>http://www.sciencedirect.com/science/article/pii/S0301479707000175</t>
  </si>
  <si>
    <t>economic</t>
  </si>
  <si>
    <t>The South-Korean symbiotic experience of the Ulsan industrial park: Industrial Symbiosis encouraged by legislation and public awareness</t>
  </si>
  <si>
    <t>The Ulsan industrial park in South Korea is one of the six parks involved in the project run by the Korea National Cleaner Production Centre affiliated to the Korean Institute of Industrial Technology in collaboration with the Korean Ministry of Commerce, Industry and Energy since 2006, with the aim of guiding existing industrial parks in the shift towards Eco-Industrial Parks. The Ulsan park was founded in 1962 and has then rapidly expanded, including petrochemical companies, non-ferrous metal producers, and companies from the ship building and automotive sector. At the time of the park’s foundation the Korean government, which provided guidance and support, was mainly concerned with the industrial growth and development of the Country and therefore the environmental impact was not taken into account in the design of the district.</t>
  </si>
  <si>
    <r>
      <t xml:space="preserve">Nevertheless, some symbiotic exchanges have been spontaneously created by several companies within the district, with the main purpose to face the </t>
    </r>
    <r>
      <rPr>
        <b/>
        <sz val="8"/>
        <color theme="1"/>
        <rFont val="Calibri"/>
        <family val="2"/>
        <scheme val="minor"/>
      </rPr>
      <t>challenge</t>
    </r>
    <r>
      <rPr>
        <sz val="8"/>
        <color theme="1"/>
        <rFont val="Calibri"/>
        <family val="2"/>
        <scheme val="minor"/>
      </rPr>
      <t xml:space="preserve"> to respond to the stringent environmental standards and legislations promulgated by the Korean government after 1992, also associated with a massive awareness campaign on environmental issues. This has therefore entailed the achievement of economic benefits and a better public image of the whole park. After this first period of spontaneous evolution of the symbiotic network, an action plan has been created to face the </t>
    </r>
    <r>
      <rPr>
        <b/>
        <sz val="8"/>
        <color theme="1"/>
        <rFont val="Calibri"/>
        <family val="2"/>
        <scheme val="minor"/>
      </rPr>
      <t>challenge</t>
    </r>
    <r>
      <rPr>
        <sz val="8"/>
        <color theme="1"/>
        <rFont val="Calibri"/>
        <family val="2"/>
        <scheme val="minor"/>
      </rPr>
      <t xml:space="preserve"> of further developing Industrial Symbiosis in Ulsan, in the frame of the previously mentioned national project and in collaboration with local authorities and industries.</t>
    </r>
  </si>
  <si>
    <r>
      <t>During the first stage of Industrial Symbiosis development, when exchanges implementation was spontaneous, the</t>
    </r>
    <r>
      <rPr>
        <b/>
        <sz val="8"/>
        <color theme="1"/>
        <rFont val="Calibri"/>
        <family val="2"/>
        <scheme val="minor"/>
      </rPr>
      <t xml:space="preserve"> discovery process</t>
    </r>
    <r>
      <rPr>
        <sz val="8"/>
        <color theme="1"/>
        <rFont val="Calibri"/>
        <family val="2"/>
        <scheme val="minor"/>
      </rPr>
      <t xml:space="preserve"> was mainly driven by serendipitous waste identification and bilateral negotiations among companies in the district. This process happened in a relatively short time period and involved companies of different dimensions and from different sectors. Industrial Symbiosis basically developed as a “collection of one-to-one deals”. With the start of the new national project, a systemic approach was adopted. First of all, an analysis of available and required materials in the district has been conducted and led to the identification of several new potential exchanges. Companies will get support from national and local entities in upgrading their environmental technologies to enable new exchanges, in evaluating the environmental impact of potential symbiotic opportunities as well as in interacting and coordinating with other stakeholders. Identified opportunities will finally be prioritised and planned taking economic and managerial aspects of involved companies into account.</t>
    </r>
  </si>
  <si>
    <r>
      <t xml:space="preserve">The main </t>
    </r>
    <r>
      <rPr>
        <b/>
        <sz val="8"/>
        <color theme="1"/>
        <rFont val="Calibri"/>
        <family val="2"/>
        <scheme val="minor"/>
      </rPr>
      <t>preconditions</t>
    </r>
    <r>
      <rPr>
        <sz val="8"/>
        <color theme="1"/>
        <rFont val="Calibri"/>
        <family val="2"/>
        <scheme val="minor"/>
      </rPr>
      <t xml:space="preserve"> that allowed Industrial Symbiosis implementation in the first, self-organised development phase, was the Korean Government’s commitment to the application of the concepts of Industrial Ecology and Cleaner Production, that, as mentioned before, led to the promulgation of several standards and legislations. In addition, it is important to mention that the Ulsan industrial complex was equipped with collective energy facilities and other common utilities. This condition helped the further development of the network and collaboration among companies. There are two strong supply chain networks within the district, which allow an easier flow of information. Moreover, within the two supply chains, companies often have common basic internal management systems and already cooperate to comply with local laws. The main</t>
    </r>
    <r>
      <rPr>
        <b/>
        <sz val="8"/>
        <color theme="1"/>
        <rFont val="Calibri"/>
        <family val="2"/>
        <scheme val="minor"/>
      </rPr>
      <t xml:space="preserve"> precondition</t>
    </r>
    <r>
      <rPr>
        <sz val="8"/>
        <color theme="1"/>
        <rFont val="Calibri"/>
        <family val="2"/>
        <scheme val="minor"/>
      </rPr>
      <t xml:space="preserve"> for the development of Industrial Symbiosis in the second, government-led phase, is the positive attitude of most relevant stakeholders, which helped in the coordination of the industrial complex. Also local and regional NGOs showed support and interest in the project. The location of the park, near the Kyeongju UNESCO world heritage site, is also a positive drive for Industrial Symbiosis implementation, as it highly influences public opinion towards cleaner industrial development and therefore make the public image of companies in the region more important for business development purposes.</t>
    </r>
  </si>
  <si>
    <t>Chertow et al.</t>
  </si>
  <si>
    <t>Industrial Symbiosis in Puerto Rico: Environmentally Related Agglomeration Economies</t>
  </si>
  <si>
    <t>http://s3.amazonaws.com/academia.edu.documents/3442003/Chertow_et_al_IS_and_agglomeration_economies.pdf?AWSAccessKeyId=AKIAJ56TQJRTWSMTNPEA&amp;Expires=1481741080&amp;Signature=m%2Bz0BRsX8OSQYKN48JN2UCvVHUw%3D&amp;response-content-disposition=inline%3B%20filename%3DIndustrial_Symbiosis_In_Puerto_Rico_Envi.pdf</t>
  </si>
  <si>
    <t>The pharmaceutical-dominated industrial cluster of Barceloneta, Puerto Rico: intra and inter sectorial cooperation for production costs reduction</t>
  </si>
  <si>
    <t>The area of Barceloneta, in Puerto Rico, has historically attracted industrial companies due to its abundant groundwater supplies. In particular, thirteen pharmaceutical plants are operating in the district, and the pharmaceutical sector is therefore the dominant industrial sector in the region. In addition, the district also includes chemicals, metals, food, and energy companies.</t>
  </si>
  <si>
    <r>
      <t xml:space="preserve">The </t>
    </r>
    <r>
      <rPr>
        <b/>
        <sz val="8"/>
        <color theme="1"/>
        <rFont val="Calibri"/>
        <family val="2"/>
        <scheme val="minor"/>
      </rPr>
      <t>challenge</t>
    </r>
    <r>
      <rPr>
        <sz val="8"/>
        <color theme="1"/>
        <rFont val="Calibri"/>
        <family val="2"/>
        <scheme val="minor"/>
      </rPr>
      <t xml:space="preserve"> that first triggered the development of Industrial Symbiosis in the region, and still motivates efforts by involved companies in this sense, is to reduce costs in order to increase their competitiveness. This challenge led to both the initiation of by-product exchanges, in order to cut raw material costs, usually very high for pharmaceutical companies, and to the sharing of several facilities and services, mainly due to the need to comply with waste treatment legislation without increasing production costs.</t>
    </r>
  </si>
  <si>
    <r>
      <t xml:space="preserve">In the case of the Barceloneta industrial complex, the </t>
    </r>
    <r>
      <rPr>
        <b/>
        <sz val="8"/>
        <color theme="1"/>
        <rFont val="Calibri"/>
        <family val="2"/>
        <scheme val="minor"/>
      </rPr>
      <t>discovery process</t>
    </r>
    <r>
      <rPr>
        <sz val="8"/>
        <color theme="1"/>
        <rFont val="Calibri"/>
        <family val="2"/>
        <scheme val="minor"/>
      </rPr>
      <t xml:space="preserve"> for Industrial Symbiosis implementation is quite different for each of the existing exchanges. For example, as regards the solvents that are disposed from the pharmaceutical companies, recovered from waste management firms and sold to other local chemical companies, the process was led by the waste management company that first moved next to the pharmaceutical district. In fact, the presence of several pharmaceutical companies guaranteed the constant supply of spent solvent, and therefore a good business opportunity. Only after the waste management company started treating and re-selling solvents, the pharmaceutical companies decided to directly set occasional exchanges with neighbouring chemical facilities, selling them part of the recovered solvent provision. As regards the use of treated sludge from wastewater management to grow hay to be sold to local farmers instead, the initiative for the implementation of the symbiotic exchange was taken by the Barceloneta Advisory Council. The Advisory Council is a corporation of the pharmaceutical facilities of the area and was originally created to finance and support the creation of the shared wastewater treatment plant, while is now acting as a platform for pharmaceutical companies to share their challenges and coordinate resource management. The Advisory Council worked together with the local Aqueduct and Sewerage authority in order to find an alternative use for the sludge, decreasing water treatment costs and reducing the amount of sludge sent to landfill. The Advisory Council has periodical meetings in which new symbiotic exchanges and cooperation initiatives are evaluated based on companies’ needs.</t>
    </r>
  </si>
  <si>
    <r>
      <t xml:space="preserve">The main </t>
    </r>
    <r>
      <rPr>
        <b/>
        <sz val="8"/>
        <color theme="1"/>
        <rFont val="Calibri"/>
        <family val="2"/>
        <scheme val="minor"/>
      </rPr>
      <t xml:space="preserve">precondition </t>
    </r>
    <r>
      <rPr>
        <sz val="8"/>
        <color theme="1"/>
        <rFont val="Calibri"/>
        <family val="2"/>
        <scheme val="minor"/>
      </rPr>
      <t>for the implementation of Industrial Symbiosis in Barceloneta was that the cluster is largely dominated by companies from the same industrial sector, having similar production processes but usually not competing in the same market sector. This particular configuration allowed the companies to start long-term and fruitful cooperation to cut production costs. In particular, the creation of by-product exchanges has also been facilitated by the presence of other forms of collaboration among the companies in the area that share labour force, infrastructures and service provisions. Common waste treatment infrastructures also made some of the exchanges technically feasible. Finally, the presence of an Advisory Council that groups the biggest companies in the district allows top managers and operation/environmental managers to meet frequently and share improvement ideas and needs.</t>
    </r>
  </si>
  <si>
    <t>Ashton</t>
  </si>
  <si>
    <t>Understanding the organisation of Industrial Ecosystems - A social network approach</t>
  </si>
  <si>
    <t>http://onlinelibrary.wiley.com/doi/10.1111/j.1530-9290.2008.00002.x/abstract</t>
  </si>
  <si>
    <t>Zhu et al.</t>
  </si>
  <si>
    <t>Industrial Symbiosis in China. A Case Study of the Guitang Group</t>
  </si>
  <si>
    <t>http://onlinelibrary.wiley.com/doi/10.1162/jiec.2007.929/abstract</t>
  </si>
  <si>
    <t>economic; environmental; social</t>
  </si>
  <si>
    <t>The experience of the Guitang Group in the Guanxi province in China, leading the industrial development of the region through intra and inter firm symbiosis implementation</t>
  </si>
  <si>
    <t>The Guangxi Zhuang Autonomous Region (Guangxi province in Southern Central China) is one of the most important Chinese provinces as regards sugar production. The region hosts the Guitang Group, which operates one of China’s largest sugar refineries, and was established by the State in 1956 (it later became a stock company owned by Shenzen Huaqiang Holdings Limited). The Guitang Group has gradually incorporated Industrial Symbiosis in its operations, following internal and external symbiosis strategies in order to respond to market fluctuations. Its activities have led to the creation of an industrial complex, currently including food and beverage, chemical and cement companies and pulp and paper plants.</t>
  </si>
  <si>
    <r>
      <t xml:space="preserve">The main </t>
    </r>
    <r>
      <rPr>
        <b/>
        <sz val="8"/>
        <color theme="1"/>
        <rFont val="Calibri"/>
        <family val="2"/>
        <scheme val="minor"/>
      </rPr>
      <t xml:space="preserve">challenge </t>
    </r>
    <r>
      <rPr>
        <sz val="8"/>
        <color theme="1"/>
        <rFont val="Calibri"/>
        <family val="2"/>
        <scheme val="minor"/>
      </rPr>
      <t>that drove the implementation of Industrial Symbiosis in the district was for the Guitang Group to maintain its competitiveness despite the high sugar cane prices imposed by the local government. A floor price for the sugar cane is in fact imposed by regional authorities in China, in order to guarantee fair contractual conditions to the suppliers.</t>
    </r>
  </si>
  <si>
    <r>
      <t xml:space="preserve">One of the </t>
    </r>
    <r>
      <rPr>
        <b/>
        <sz val="8"/>
        <color theme="1"/>
        <rFont val="Calibri"/>
        <family val="2"/>
        <scheme val="minor"/>
      </rPr>
      <t>barriers</t>
    </r>
    <r>
      <rPr>
        <sz val="8"/>
        <color theme="1"/>
        <rFont val="Calibri"/>
        <family val="2"/>
        <scheme val="minor"/>
      </rPr>
      <t xml:space="preserve"> encountered by the company in Industrial Symbiosis implementation was the fact that the production volumes of new by-product derived products that were required in order to survive on the market often exceeded the by-product availability. This condition could bring additional costs due to the supply of raw materials and reducing the self-sustainability of the new business. In addition, the company had to face also a technical barrier, given by the new technologies required to implement identified exchanges, adapting the production processes to the use of by-products as raw materials.</t>
    </r>
  </si>
  <si>
    <r>
      <t xml:space="preserve">The </t>
    </r>
    <r>
      <rPr>
        <b/>
        <sz val="8"/>
        <color theme="1"/>
        <rFont val="Calibri"/>
        <family val="2"/>
        <scheme val="minor"/>
      </rPr>
      <t>approach</t>
    </r>
    <r>
      <rPr>
        <sz val="8"/>
        <color theme="1"/>
        <rFont val="Calibri"/>
        <family val="2"/>
        <scheme val="minor"/>
      </rPr>
      <t xml:space="preserve"> used by the company to overcome the first barrier was to start collecting its competitors’ by-products. Such approach exposed it to risks related to increased competition, but these risks were mitigated by the high level of knowledge and unique capabilities developed by the Guitang Group, as well as by the higher quality of its products. As regards the technological barrier, the company has created collaborative projects with local Universities and its own Technology Centre.</t>
    </r>
  </si>
  <si>
    <r>
      <t xml:space="preserve">The </t>
    </r>
    <r>
      <rPr>
        <b/>
        <sz val="8"/>
        <color theme="1"/>
        <rFont val="Calibri"/>
        <family val="2"/>
        <scheme val="minor"/>
      </rPr>
      <t>discovery process</t>
    </r>
    <r>
      <rPr>
        <sz val="8"/>
        <color theme="1"/>
        <rFont val="Calibri"/>
        <family val="2"/>
        <scheme val="minor"/>
      </rPr>
      <t xml:space="preserve"> for the implementation of Industrial Symbiosis in the region started with the Guitang Group exploiting its by-products by the means of internal symbiosis. In practice, the company has created several downstream processes that use its own by-products as input. This has resulted in the creation of two main production chains (sugar and paper) and a connected energy recovery chain, closing every loop as much as possible by the means of waste and by-products reuse. In addition, the company has established symbiotic links with external actors, mainly its suppliers and competitors, as well as some neighbouring facility. Every single exchange has been created as a result of a positive economic evaluation and/or as a means to leverage the costs of specific activities. For example, when the company decided to shift from sulfitation to carbonation process for sugar production, which allows having higher product quality, there was a problem of managing the higher environmental impact and disposal costs of filter muds. In fact, disposal costs for carbonation filter muds are usually higher than the ones for sulfitation filter muds, similarly to their environmental impact. The Guitang Group therefore decided to sell the carbonation filter muds as raw material to the nearby State-owned cement production facility, which allowed to avoid disposal costs. Another relevant example of the mode of operating of the company is the decision to start producing organic fertilisers as a by-product of sugar and alcohol production and to provide them at no cost to its sugar cane suppliers, in order to encourage them implementing organic farming techniques, thus increasing the appeal of its own product on the market.</t>
    </r>
  </si>
  <si>
    <r>
      <t xml:space="preserve">The main </t>
    </r>
    <r>
      <rPr>
        <b/>
        <sz val="8"/>
        <color theme="1"/>
        <rFont val="Calibri"/>
        <family val="2"/>
        <scheme val="minor"/>
      </rPr>
      <t>precondition</t>
    </r>
    <r>
      <rPr>
        <sz val="8"/>
        <color theme="1"/>
        <rFont val="Calibri"/>
        <family val="2"/>
        <scheme val="minor"/>
      </rPr>
      <t xml:space="preserve"> for the industrial symbiosis implementation in this case was the fact that both national and local government had the possibility to highly influence the company's decision-making process, as well as the surrounding business environment. In fact, not only the regional government set the sugar cane price, but it also required smaller sugar producers to send at no or low cost their by-product to the Guitang Group, as inputs for their processes. In addition, the government also imposed high level of by-product utilisation for the Guitang Group’s products. All these negotiations among the local government and the neighbouring companies has provided motivation and a dynamic environment for symbiosis implementation.</t>
    </r>
  </si>
  <si>
    <t>Conference paper</t>
  </si>
  <si>
    <t>Alkaya et al.</t>
  </si>
  <si>
    <t>Industrial Symbiosis in Iskenderun Bay: A journey from Pilot Applications to a National Program in Turkey</t>
  </si>
  <si>
    <t>http://uest.ntua.gr/conference2014/pdf/alkaya_et_al.pdf</t>
  </si>
  <si>
    <t>Transforming fruit pulp waste into animal feed: a facilitated Industrial Symbiosis exchange in Turkey</t>
  </si>
  <si>
    <t>The Iskenderun Bay in Turkey is an industrial area covering the municipalities of Adana, Merson, Iskenderun and Osmaniye. It includes companies from several different industrial sectors among which mining and quarrying, food processing and agro industries. Between January 2011 and February 2014 the area was involved in the project "Industrial Symbiosis Project in Iskenderun Bay - Implementation Phase", which was carried out by the Technology  Development  Foundation  of  Turkey  (TTGV)  with  the  consultancy  of Middle  East  Technical  University  (Turkey)  and  International  Synergies  Limited  Company  (United  Kingdom) and funding provided by the BTC Crude Oil Pipeline Company. One of the most representative Industrial Symbiosis implementation examples in the area is the one involving a fruit juice concentrate producer that started to sell fruit pulp waste as animal feed to local farms after treating it with waste heat from a mining company.</t>
  </si>
  <si>
    <r>
      <t xml:space="preserve">The main </t>
    </r>
    <r>
      <rPr>
        <b/>
        <sz val="8"/>
        <color theme="1"/>
        <rFont val="Calibri"/>
        <family val="2"/>
        <scheme val="minor"/>
      </rPr>
      <t>challenge</t>
    </r>
    <r>
      <rPr>
        <sz val="8"/>
        <color theme="1"/>
        <rFont val="Calibri"/>
        <family val="2"/>
        <scheme val="minor"/>
      </rPr>
      <t xml:space="preserve"> that drove TTGV to implement Industrial Symbiosis in the Iskenderun Bay area was to use it as a pilot to develop a plan for a national Industrial Symbiosis programme in Turkey. Considering the Industrial Symbiosis implementation example proposed, the main </t>
    </r>
    <r>
      <rPr>
        <b/>
        <sz val="8"/>
        <color theme="1"/>
        <rFont val="Calibri"/>
        <family val="2"/>
        <scheme val="minor"/>
      </rPr>
      <t>challenge</t>
    </r>
    <r>
      <rPr>
        <sz val="8"/>
        <color theme="1"/>
        <rFont val="Calibri"/>
        <family val="2"/>
        <scheme val="minor"/>
      </rPr>
      <t xml:space="preserve"> for the fruit juice producer was to avoid costly landfill for the fruit pulp waste.</t>
    </r>
  </si>
  <si>
    <r>
      <t xml:space="preserve">The main </t>
    </r>
    <r>
      <rPr>
        <b/>
        <sz val="8"/>
        <color theme="1"/>
        <rFont val="Calibri"/>
        <family val="2"/>
        <scheme val="minor"/>
      </rPr>
      <t xml:space="preserve">barrier </t>
    </r>
    <r>
      <rPr>
        <sz val="8"/>
        <color theme="1"/>
        <rFont val="Calibri"/>
        <family val="2"/>
        <scheme val="minor"/>
      </rPr>
      <t>encountered in this case was the fact that the waste treatment needed to implement the identified solution (transforming fruit pulp waste into animal feed) was highly energy intensive, requiring a huge quantity of heat, and therefore not profitable after a first feasibility analysis.</t>
    </r>
  </si>
  <si>
    <r>
      <t xml:space="preserve">The </t>
    </r>
    <r>
      <rPr>
        <b/>
        <sz val="8"/>
        <color theme="1"/>
        <rFont val="Calibri"/>
        <family val="2"/>
        <scheme val="minor"/>
      </rPr>
      <t>approach</t>
    </r>
    <r>
      <rPr>
        <sz val="8"/>
        <color theme="1"/>
        <rFont val="Calibri"/>
        <family val="2"/>
        <scheme val="minor"/>
      </rPr>
      <t xml:space="preserve"> used by the facilitators to overcome such barrier was to identify a suitable source of cheap waste heat and to call it in the project.</t>
    </r>
  </si>
  <si>
    <r>
      <t xml:space="preserve">The </t>
    </r>
    <r>
      <rPr>
        <b/>
        <sz val="8"/>
        <color theme="1"/>
        <rFont val="Calibri"/>
        <family val="2"/>
        <scheme val="minor"/>
      </rPr>
      <t>discovery process</t>
    </r>
    <r>
      <rPr>
        <sz val="8"/>
        <color theme="1"/>
        <rFont val="Calibri"/>
        <family val="2"/>
        <scheme val="minor"/>
      </rPr>
      <t xml:space="preserve"> for this symbiotic exchange started with the creation of a project team, including representatives of main facilitators and technical experts from the University. The team set up a research project, also involving researchers from the Faculty of Agriculture at Cukurova University, in order to identify and test potential ways to reuse fruit pulp waste. Once it was proved that the dried pulp could be turned into animal feed of good market quality (considering its nutrient composition and energy value analysis), facilitators identified a potential waste heat donor and more experiments were conducted to develop a drying process using waste heat, in order to make the implementation attractive from an economic point of view.</t>
    </r>
  </si>
  <si>
    <r>
      <t xml:space="preserve">The high quality of the feed obtainable from the fruit pulp waste was the main </t>
    </r>
    <r>
      <rPr>
        <b/>
        <sz val="8"/>
        <color theme="1"/>
        <rFont val="Calibri"/>
        <family val="2"/>
        <scheme val="minor"/>
      </rPr>
      <t>precondition</t>
    </r>
    <r>
      <rPr>
        <sz val="8"/>
        <color theme="1"/>
        <rFont val="Calibri"/>
        <family val="2"/>
        <scheme val="minor"/>
      </rPr>
      <t xml:space="preserve"> that allowed a full commercialisation of the proposed symbiotic solution.</t>
    </r>
  </si>
  <si>
    <t>Conference abstract</t>
  </si>
  <si>
    <t>Vollmeier and Castorini</t>
  </si>
  <si>
    <t>Case study spremberg: RDF-fueled CHP plant for a paper mill</t>
  </si>
  <si>
    <t>http://www.enea.it/it/pubblicazioni/pdf-volumi/ExperiencesofIndustrialSymbiosisinItaly_Proceedings.pdf</t>
  </si>
  <si>
    <t>The Spremberg paper mill in Germany: attracting new partners in the region to overcome the lack of suitable facilities</t>
  </si>
  <si>
    <t>The Hamburger Rieger GmbH paper mill in Spremberg, Germany, has been working since 2005. A few years later, in 2008, it started a partnership with an energy production company to start reusing waste pulper and sludge for electricity production. A new CHP plant was therefore designed and built in the region. The mill is the main customer of the CHP plant, which is able to follow its demand fluctuations. The CHP plant, apart from mill’s wastes, also uses a mix of refuse derived fuels as input.</t>
  </si>
  <si>
    <r>
      <t xml:space="preserve">The main </t>
    </r>
    <r>
      <rPr>
        <b/>
        <sz val="8"/>
        <color theme="1"/>
        <rFont val="Calibri"/>
        <family val="2"/>
        <scheme val="minor"/>
      </rPr>
      <t>challenge</t>
    </r>
    <r>
      <rPr>
        <sz val="8"/>
        <color theme="1"/>
        <rFont val="Calibri"/>
        <family val="2"/>
        <scheme val="minor"/>
      </rPr>
      <t xml:space="preserve"> that led the Hamburger Rieger GmbH to the creation of this symbiotic exchange was to avoid high disposal costs for wastes generated by the mill.</t>
    </r>
  </si>
  <si>
    <r>
      <t xml:space="preserve">The solution identified as feasible and profitable from the very beginning of the project was to use wastes as fuel to generate energy (both electricity and steam). Nevertheless, the company had to face a major implementation </t>
    </r>
    <r>
      <rPr>
        <b/>
        <sz val="8"/>
        <color theme="1"/>
        <rFont val="Calibri"/>
        <family val="2"/>
        <scheme val="minor"/>
      </rPr>
      <t>barrier</t>
    </r>
    <r>
      <rPr>
        <sz val="8"/>
        <color theme="1"/>
        <rFont val="Calibri"/>
        <family val="2"/>
        <scheme val="minor"/>
      </rPr>
      <t xml:space="preserve">, i.e. the fact that there were no suitable facilities to start a partnership with operating in the surrounding area. </t>
    </r>
  </si>
  <si>
    <r>
      <t xml:space="preserve">The </t>
    </r>
    <r>
      <rPr>
        <b/>
        <sz val="8"/>
        <color theme="1"/>
        <rFont val="Calibri"/>
        <family val="2"/>
        <scheme val="minor"/>
      </rPr>
      <t>approach</t>
    </r>
    <r>
      <rPr>
        <sz val="8"/>
        <color theme="1"/>
        <rFont val="Calibri"/>
        <family val="2"/>
        <scheme val="minor"/>
      </rPr>
      <t xml:space="preserve"> used by Hamburger Rieger GmbH to overcome this barrier was to identify a potential partner from outside the region and to jointly undertake the construction of a CHP plant.</t>
    </r>
  </si>
  <si>
    <r>
      <t xml:space="preserve">Once defined energy production as promising reuse for pulper and sludge, the </t>
    </r>
    <r>
      <rPr>
        <b/>
        <sz val="8"/>
        <color theme="1"/>
        <rFont val="Calibri"/>
        <family val="2"/>
        <scheme val="minor"/>
      </rPr>
      <t>discovery process</t>
    </r>
    <r>
      <rPr>
        <sz val="8"/>
        <color theme="1"/>
        <rFont val="Calibri"/>
        <family val="2"/>
        <scheme val="minor"/>
      </rPr>
      <t xml:space="preserve"> started with the identification of a potential partner for the construction of the CHP plant. The new plant was designed in compliance with the mill’s energy requirements in order to guarantee profitability. In addition, emission limits prescribed by local regulations had to be taken into account. Redundancies have been applied were necessary in order to guarantee supply security to the mill.</t>
    </r>
  </si>
  <si>
    <r>
      <t xml:space="preserve">The main </t>
    </r>
    <r>
      <rPr>
        <b/>
        <sz val="8"/>
        <color theme="1"/>
        <rFont val="Calibri"/>
        <family val="2"/>
        <scheme val="minor"/>
      </rPr>
      <t xml:space="preserve">preconditions </t>
    </r>
    <r>
      <rPr>
        <sz val="8"/>
        <color theme="1"/>
        <rFont val="Calibri"/>
        <family val="2"/>
        <scheme val="minor"/>
      </rPr>
      <t>for the Industrial Symbiosis implementation in this case were the compelling German waste regulation and the high energy-related costs incurred by the mill. High energy costs were due to both the mill’s energy intensity and the high energy prices in Germany, and considerably contributed to make the symbiotic exchange profitable.</t>
    </r>
  </si>
  <si>
    <t>Yang and Feng</t>
  </si>
  <si>
    <t>A case of industrial symbiosis: Nanning Sugar Co., Ltd. In China</t>
  </si>
  <si>
    <t>http://www.sciencedirect.com/science/article/pii/S0921344907002224</t>
  </si>
  <si>
    <t>Industrial Symbiosis in the Nanning Sugar Co., Ltd in China: expanding the value chain by seeking new symbiotic opportunities</t>
  </si>
  <si>
    <t>Nanning Sugar Co., Ltd. is one of the largest sugar corporations in China, based in the Guangxi Zhuang Autonomous Region (Guangxi province in Southern Central China). Over the past decades, the company has moved towards a permanent integration of Industrial Symbiosis in its development strategy. While seeking competitive advantage and improving its environmental impact, the company has managed to create a large district dominated by one single industrial sector (sugar production) but also characterised by a high degree of diversity, including alcohol and fertilisers producers, agro industries, cement manufacturers, pulp and paper, wood and chemical companies.</t>
  </si>
  <si>
    <r>
      <t xml:space="preserve">The main </t>
    </r>
    <r>
      <rPr>
        <b/>
        <sz val="8"/>
        <color theme="1"/>
        <rFont val="Calibri"/>
        <family val="2"/>
        <scheme val="minor"/>
      </rPr>
      <t>challenge</t>
    </r>
    <r>
      <rPr>
        <sz val="8"/>
        <color theme="1"/>
        <rFont val="Calibri"/>
        <family val="2"/>
        <scheme val="minor"/>
      </rPr>
      <t xml:space="preserve"> that drove Industrial Symbiosis implementation in the case of Nanning Sugar Co., Ltd. was to survive despite the competitive market characterised by scale economies and the high cost of raw materials in China, reducing operational costs and improving sustainability.</t>
    </r>
  </si>
  <si>
    <r>
      <t xml:space="preserve">The corporation has identified several ways to reuse its wastes and has created multiple value chains over the years. In order to achieve these results, it had to face one main </t>
    </r>
    <r>
      <rPr>
        <b/>
        <sz val="8"/>
        <color theme="1"/>
        <rFont val="Calibri"/>
        <family val="2"/>
        <scheme val="minor"/>
      </rPr>
      <t>barrier</t>
    </r>
    <r>
      <rPr>
        <sz val="8"/>
        <color theme="1"/>
        <rFont val="Calibri"/>
        <family val="2"/>
        <scheme val="minor"/>
      </rPr>
      <t xml:space="preserve"> during Industrial Symbiosis implementation process, i.e. the necessity to support normal production and operations only relying on scattered sales modalities. This happened for example when they started to produce pulp from bagasse, but the pulp mill remained underexploited for most of the time, slowly entering an already full market segment.</t>
    </r>
  </si>
  <si>
    <r>
      <t xml:space="preserve">In order to overcome this barrier, Nanning Sugar Co., Ltd.’s </t>
    </r>
    <r>
      <rPr>
        <b/>
        <sz val="8"/>
        <color theme="1"/>
        <rFont val="Calibri"/>
        <family val="2"/>
        <scheme val="minor"/>
      </rPr>
      <t>approach</t>
    </r>
    <r>
      <rPr>
        <sz val="8"/>
        <color theme="1"/>
        <rFont val="Calibri"/>
        <family val="2"/>
        <scheme val="minor"/>
      </rPr>
      <t xml:space="preserve"> was to collaborate with local paper producers in order to found a paper-making base accepting over half of the mill’s production.</t>
    </r>
  </si>
  <si>
    <r>
      <t xml:space="preserve">The </t>
    </r>
    <r>
      <rPr>
        <b/>
        <sz val="8"/>
        <color theme="1"/>
        <rFont val="Calibri"/>
        <family val="2"/>
        <scheme val="minor"/>
      </rPr>
      <t>discovery process</t>
    </r>
    <r>
      <rPr>
        <sz val="8"/>
        <color theme="1"/>
        <rFont val="Calibri"/>
        <family val="2"/>
        <scheme val="minor"/>
      </rPr>
      <t xml:space="preserve"> for Industrial Symbiosis implementation started in 1997 with several adjustments to the production layout. This was needed due to the fact that Chinese industries were at that time organised according to old rules and conventions that were no longer profitable, and prevented them from getting full competitive advantages in a global scale. Having to rethink the business structure of the whole company, Nanning Sugar Co. decided to pursue diversification by reusing part of its waste materials, and started to embed Industrial Symbiosis into its development strategy. First, the corporation decided to turn some of the sugar plants into paper mills for bagasse pulp production. This allowed to face the lack of raw materials for sugar production and also to reduce the environmental impact given by the disposal of huge quantities of bagasse. Second, an alcohol production line was built to make valuable use of molasses as well as a compound fertiliser production line using alcohol slops as input materials. Then, the company started to seek new technological solutions to extend its value chain including new waste derived products. For example, it founded a group working on the resolution of technical barriers preventing the conversion of lime sludge and coal ash generated during the production of bagasse pulp into concrete and cement respectively. This group, after several investigations and experiments, created a new technology allowing the start of two new production lines. In more recent times, the corporation started to expand actively in new materials and products areas, partnering with Universities and Research Centre in order to study new ways of turning waste into downstream products.</t>
    </r>
  </si>
  <si>
    <r>
      <t xml:space="preserve">One of the main </t>
    </r>
    <r>
      <rPr>
        <b/>
        <sz val="8"/>
        <color theme="1"/>
        <rFont val="Calibri"/>
        <family val="2"/>
        <scheme val="minor"/>
      </rPr>
      <t>preconditions</t>
    </r>
    <r>
      <rPr>
        <sz val="8"/>
        <color theme="1"/>
        <rFont val="Calibri"/>
        <family val="2"/>
        <scheme val="minor"/>
      </rPr>
      <t xml:space="preserve"> that allowed Industrial Symbiosis implementation in this case was the popularisation of sustainability issue in China, and the resulting industrial policies that started to push towards sustainable development. In addition, the corporation was always in charge of all the operational aspects of its affiliated and partnering companies, as it directly founded most of them. This allowed to reduce negotiation and trust issues and to speed up the implementation process.</t>
    </r>
  </si>
  <si>
    <t>Bain et al.</t>
  </si>
  <si>
    <t>Industrial symbiosis and waste recovery in an Indian industrial area</t>
  </si>
  <si>
    <t>http://www.sciencedirect.com/science/article/pii/S0921344910001102</t>
  </si>
  <si>
    <t>Spontaneous symbiosis inspired by local waste reuse culture and tradition: the experience of the Nanjangud Industrial Area in India</t>
  </si>
  <si>
    <t>The two neighbouring towns of Nanjangud and Mysore in the state of Karnataka, South India, host a large and diverse group of industrial companies, including both small and large, multinational enterprises. Main industrial sectors represented in Nanjangud Industrial Area (NIA) are food and drinks producers, agro industries, chemical and pulp and paper companies, manufacturer of concrete and wood-based products.</t>
  </si>
  <si>
    <r>
      <t xml:space="preserve">The main </t>
    </r>
    <r>
      <rPr>
        <b/>
        <sz val="8"/>
        <color theme="1"/>
        <rFont val="Calibri"/>
        <family val="2"/>
        <scheme val="minor"/>
      </rPr>
      <t>challenge</t>
    </r>
    <r>
      <rPr>
        <sz val="8"/>
        <color theme="1"/>
        <rFont val="Calibri"/>
        <family val="2"/>
        <scheme val="minor"/>
      </rPr>
      <t xml:space="preserve"> driving companies in the NIA to implement symbiotic exchanges is mainly economic interest, related to the reduction of operational costs and to the attainment of the highest economic value from wastes generated during the production process. In addition, through Industrial Symbiosis implementation, companies aimed at achieving improvements in their environmental impact.</t>
    </r>
  </si>
  <si>
    <r>
      <t xml:space="preserve">The </t>
    </r>
    <r>
      <rPr>
        <b/>
        <sz val="8"/>
        <color theme="1"/>
        <rFont val="Calibri"/>
        <family val="2"/>
        <scheme val="minor"/>
      </rPr>
      <t>discovery process</t>
    </r>
    <r>
      <rPr>
        <sz val="8"/>
        <color theme="1"/>
        <rFont val="Calibri"/>
        <family val="2"/>
        <scheme val="minor"/>
      </rPr>
      <t xml:space="preserve"> to identify and implement symbiotic exchanges in NIA is </t>
    </r>
    <r>
      <rPr>
        <sz val="8"/>
        <rFont val="Calibri"/>
        <family val="2"/>
        <scheme val="minor"/>
      </rPr>
      <t>the sum of a series of one-to-one interactions and negotiations among participating companies. Whenever a waste is produced, the company can usually consider three different options to get value out of it, avoiding disposal. The first one is to reuse it internally, the second one is to directly send it to another company for reuse, while the third one is to sell it into the informal recycling markets (dealer that buy mixed waste, deal with different fractions separation and then sell them). The option of selling the waste directly to another company is quite common also due to the fact that there is no compelling regulation on waste handling in India, in particular as regards dry, non-hazardous waste. Exchanges are organised by companies in total autonomy and usually take place in a small geographic boundary (within a radius of 20km), but can occasionally involve companies from outside the region.</t>
    </r>
  </si>
  <si>
    <r>
      <t xml:space="preserve">There are several </t>
    </r>
    <r>
      <rPr>
        <b/>
        <sz val="8"/>
        <rFont val="Calibri"/>
        <family val="2"/>
        <scheme val="minor"/>
      </rPr>
      <t>preconditions</t>
    </r>
    <r>
      <rPr>
        <sz val="8"/>
        <rFont val="Calibri"/>
        <family val="2"/>
        <scheme val="minor"/>
      </rPr>
      <t xml:space="preserve"> allowing the existence of this completely self-organised symbiotic industrial system. The culture of the region, promoting the reuse and recycling of waste as a positive value from several generations has to be taken into account, as well as an absent regulation for the disposal of non-hazardous waste, which, if on the one hand does not incentives the search for alternative uses of wastes, on the other hand allows their direct trading. The presence of many different industrial sites on a relatively small geographical area entails a high local demand for secondary raw materials. In addition, several industries produce agricultural products, thus generating organic residues. Such residues are not hazardous and easy to reuse for energy production; furthermore they lack of a standardised monetary value on the market, which makes them unsuitable for recycling. Finally, most of the industries located in the area are members of the Nanjangud Industrial Association, thus they already know each other, making it easier to deal with trust-related issues.</t>
    </r>
  </si>
  <si>
    <t>Mirata and Emtairah</t>
  </si>
  <si>
    <t>Industrial symbiosis networks and the contribution to environmental innovation: The case of the Landskrona industrial symbiosis programme</t>
  </si>
  <si>
    <t>http://www.sciencedirect.com/science/article/pii/S0959652604002653</t>
  </si>
  <si>
    <t>The case of the symbiotic network in Landskrona, Sweden: industrial symbiosis as a means to update the development model of an industrial region</t>
  </si>
  <si>
    <t>The industrial town of Landskrona in South-West Sweden is the first example of official Industrial Symbiosis programme implementation in its Country, initiated in 2003. The area includes more than twenty companies of different sizes and from different industrial sectors (including steelworks, chemical companies, printing and automotive sector, waste management, agro industries and more).  The programme was financed and promoted by the NUTEK (Swedish Business Development Agency) and was facilitated by researchers from the International Institute for Industrial Environmental Economics (IIIEE) and Lund university. Companies from the region have been involved together with three local public agencies.</t>
  </si>
  <si>
    <r>
      <t xml:space="preserve">Industries around Landskrona had already developed some symbiotic exchanges at the moment the programme was started. The main </t>
    </r>
    <r>
      <rPr>
        <b/>
        <sz val="8"/>
        <color theme="1"/>
        <rFont val="Calibri"/>
        <family val="2"/>
        <scheme val="minor"/>
      </rPr>
      <t>challenge</t>
    </r>
    <r>
      <rPr>
        <sz val="8"/>
        <color theme="1"/>
        <rFont val="Calibri"/>
        <family val="2"/>
        <scheme val="minor"/>
      </rPr>
      <t xml:space="preserve"> that led to the facilitators' decision of increasing the symbiotic network was to cut costs and increase competitiveness while improving the environmental image and impact.</t>
    </r>
  </si>
  <si>
    <r>
      <t xml:space="preserve">The main </t>
    </r>
    <r>
      <rPr>
        <b/>
        <sz val="8"/>
        <color theme="1"/>
        <rFont val="Calibri"/>
        <family val="2"/>
        <scheme val="minor"/>
      </rPr>
      <t xml:space="preserve">barriers </t>
    </r>
    <r>
      <rPr>
        <sz val="8"/>
        <color theme="1"/>
        <rFont val="Calibri"/>
        <family val="2"/>
        <scheme val="minor"/>
      </rPr>
      <t>that facilitators had to face in the development of symbiotic exchanges was the difficulty to attract the highest possible number of diverse businesses in order to increase the possibilities to identify new opportunities for collaborations and exchanges and to make them start trusting each other and collaborating.</t>
    </r>
  </si>
  <si>
    <r>
      <t xml:space="preserve">The </t>
    </r>
    <r>
      <rPr>
        <b/>
        <sz val="8"/>
        <color theme="1"/>
        <rFont val="Calibri"/>
        <family val="2"/>
        <scheme val="minor"/>
      </rPr>
      <t>approach</t>
    </r>
    <r>
      <rPr>
        <sz val="8"/>
        <color theme="1"/>
        <rFont val="Calibri"/>
        <family val="2"/>
        <scheme val="minor"/>
      </rPr>
      <t xml:space="preserve"> used to overcome such barrier was to expand collaboration areas from mere materials and energy exchanges creation to environmental management, transport and logistics and personnel exchange.</t>
    </r>
  </si>
  <si>
    <r>
      <t xml:space="preserve">The </t>
    </r>
    <r>
      <rPr>
        <b/>
        <sz val="8"/>
        <color theme="1"/>
        <rFont val="Calibri"/>
        <family val="2"/>
        <scheme val="minor"/>
      </rPr>
      <t>discovery process</t>
    </r>
    <r>
      <rPr>
        <sz val="8"/>
        <color theme="1"/>
        <rFont val="Calibri"/>
        <family val="2"/>
        <scheme val="minor"/>
      </rPr>
      <t xml:space="preserve"> for the expansion of the original symbiotic network started with the identification of key parties. These parties were then informed about the project and its objectives, potential benefits and barriers. Roles of participating companies were then clearly defined and responsibilities were assigned. After that, data regarding availability and needs for resources were gathered and potential new exchanges were identified according to emerged complementarities. Facilitators then encouraged identified partners to meet and discuss symbiotic opportunities, and some collective meeting and plant tours were also organised.</t>
    </r>
  </si>
  <si>
    <r>
      <t xml:space="preserve">The main </t>
    </r>
    <r>
      <rPr>
        <b/>
        <sz val="8"/>
        <color theme="1"/>
        <rFont val="Calibri"/>
        <family val="2"/>
        <scheme val="minor"/>
      </rPr>
      <t>preconditions</t>
    </r>
    <r>
      <rPr>
        <sz val="8"/>
        <color theme="1"/>
        <rFont val="Calibri"/>
        <family val="2"/>
        <scheme val="minor"/>
      </rPr>
      <t xml:space="preserve"> that allowed the creation of symbiotic exchanges were the fact that some exchanges were already implemented in the region and companies had previous experiences in collaborative projects, the fact that participating companies had already a high level of awareness regarding environmental issues (most of them already had an environmental management system at the time the programme was started) and the legislative pressure.</t>
    </r>
  </si>
  <si>
    <t>The industrial district of Kwinana in Australia: Industrial Symbiosis development guided by industries association</t>
  </si>
  <si>
    <t>The industrial cluster of Kwinana, in Australia, is one of the biggest and most diverse heavy industries concentration in the Country. The industrial cluster was founded in the 1950s and has expanded since then, including several facilities (power and cogeneration plants, air separation facilities, water treatment plants, etc.) and a wide range of different companies, such as alumina and nickel refineries, titanium dioxide producers, lime and cement kilns, oil refineries, pig iron plants and chemical producers.</t>
  </si>
  <si>
    <r>
      <t xml:space="preserve">The main </t>
    </r>
    <r>
      <rPr>
        <b/>
        <sz val="8"/>
        <color theme="1"/>
        <rFont val="Calibri"/>
        <family val="2"/>
        <scheme val="minor"/>
      </rPr>
      <t>challenge</t>
    </r>
    <r>
      <rPr>
        <sz val="8"/>
        <color theme="1"/>
        <rFont val="Calibri"/>
        <family val="2"/>
        <scheme val="minor"/>
      </rPr>
      <t xml:space="preserve"> that led companies in the district to implement symbiotic exchanges was to pursue economic, as well as environmental and social benefits. The scarcity of some resources (water in particular) together with the need of preserving the nearby naturalistic area of Cockburn Sound have triggered most of the implemented symbiotic exchanges. In general, it is possible to say that resource efficiency has been for long time a strategic priority for companies in this area.</t>
    </r>
  </si>
  <si>
    <r>
      <t xml:space="preserve">Most of the exchanges implemented in the region are spontaneous, but those dated before the intervention of the Centre for Sustainable Resource Processing (CSRP) are generally characterised by the use of well-established technologies and by not being too far from the core business of participating companies. Both the identification or implementation of new technologies and the high focus of companies on their core business are in fact </t>
    </r>
    <r>
      <rPr>
        <b/>
        <sz val="8"/>
        <color theme="1"/>
        <rFont val="Calibri"/>
        <family val="2"/>
        <scheme val="minor"/>
      </rPr>
      <t>barriers</t>
    </r>
    <r>
      <rPr>
        <sz val="8"/>
        <color theme="1"/>
        <rFont val="Calibri"/>
        <family val="2"/>
        <scheme val="minor"/>
      </rPr>
      <t xml:space="preserve"> to the spontaneous creation of symbiotic exchanges in this case. In addition, one big </t>
    </r>
    <r>
      <rPr>
        <b/>
        <sz val="8"/>
        <color theme="1"/>
        <rFont val="Calibri"/>
        <family val="2"/>
        <scheme val="minor"/>
      </rPr>
      <t>barrier</t>
    </r>
    <r>
      <rPr>
        <sz val="8"/>
        <color theme="1"/>
        <rFont val="Calibri"/>
        <family val="2"/>
        <scheme val="minor"/>
      </rPr>
      <t xml:space="preserve"> to exchanges implementation is represented by legislation, as approvals are required to use wastes as alternative fuels and raw materials.</t>
    </r>
  </si>
  <si>
    <r>
      <t xml:space="preserve">As regards the first two barriers, the </t>
    </r>
    <r>
      <rPr>
        <b/>
        <sz val="8"/>
        <color theme="1"/>
        <rFont val="Calibri"/>
        <family val="2"/>
        <scheme val="minor"/>
      </rPr>
      <t>approach</t>
    </r>
    <r>
      <rPr>
        <sz val="8"/>
        <color theme="1"/>
        <rFont val="Calibri"/>
        <family val="2"/>
        <scheme val="minor"/>
      </rPr>
      <t xml:space="preserve"> used by the companies, congregated into the Kwinana Industries Council (KIC), to overcome them was that to partner with external facilitators, such as the CSRP.</t>
    </r>
  </si>
  <si>
    <r>
      <t xml:space="preserve">The </t>
    </r>
    <r>
      <rPr>
        <b/>
        <sz val="8"/>
        <color theme="1"/>
        <rFont val="Calibri"/>
        <family val="2"/>
        <scheme val="minor"/>
      </rPr>
      <t>discovery process</t>
    </r>
    <r>
      <rPr>
        <sz val="8"/>
        <color theme="1"/>
        <rFont val="Calibri"/>
        <family val="2"/>
        <scheme val="minor"/>
      </rPr>
      <t xml:space="preserve"> in Kwinana started with the creation of the KIC by the core industries of the area. This association was founded to monitor environmental impacts of the district, with particular reference to air and water pollution. The KIC conducted a regional study, including an analysis of main materials and energy flows. Such study was partly based on a previous one, conduct almost ten years earlier. Based on findings of these two studies, the KIC was able to identify 55 new potential exchanges. Anyway, a complete inventory of potential opportunities completed with feasibility studies was created some years later, with the help of CSRP. CRSP also conducted some workshops with companies identified as potential donors/receivers of waste flows, and helped creating a collective strategy as regards resource efficiency for the whole district. Lately, KIC and CRSP have been partners also in the design of some additional common facilities for the companies in the area, that are supposed to create new exchanges opportunities, such as a new water treatment station and a new iron-making plant that will also produce a wide range of different by-products for the use of neighbouring companies.</t>
    </r>
  </si>
  <si>
    <r>
      <t xml:space="preserve">Main </t>
    </r>
    <r>
      <rPr>
        <b/>
        <sz val="8"/>
        <color theme="1"/>
        <rFont val="Calibri"/>
        <family val="2"/>
        <scheme val="minor"/>
      </rPr>
      <t>preconditions</t>
    </r>
    <r>
      <rPr>
        <sz val="8"/>
        <color theme="1"/>
        <rFont val="Calibri"/>
        <family val="2"/>
        <scheme val="minor"/>
      </rPr>
      <t xml:space="preserve"> that allowed Industrial Symbiosis implementation are the diversity of companies in the district, the fact that supply chain integration had previously occurred among most of these companies, the pre-existence of an association including most companies within the district, the presence of a nearby naturalistic site that contributed raising awareness on environmental issues. In addition, the area is relatively isolated from other industrial districts.</t>
    </r>
  </si>
  <si>
    <t>Dall'Ara et al.</t>
  </si>
  <si>
    <t>PODEBA: an industrial symbiosis case</t>
  </si>
  <si>
    <t>The PODEBA project: a partnership between industry and research institutes to rediscover an old production process for leather products</t>
  </si>
  <si>
    <t>The "PODEBA - Use of poultry dejections for the bathing phase in the tanning industry" project was led by the Italian National Agency for New Technologies, Energy and the Environment (ENEA) in collaboration with Italian and Spanish representatives of leather products producers. Several agro industries were also involved in the project as donors of waste materials.</t>
  </si>
  <si>
    <r>
      <t xml:space="preserve">The main </t>
    </r>
    <r>
      <rPr>
        <b/>
        <sz val="8"/>
        <color theme="1"/>
        <rFont val="Calibri"/>
        <family val="2"/>
        <scheme val="minor"/>
      </rPr>
      <t>challenge</t>
    </r>
    <r>
      <rPr>
        <sz val="8"/>
        <color theme="1"/>
        <rFont val="Calibri"/>
        <family val="2"/>
        <scheme val="minor"/>
      </rPr>
      <t xml:space="preserve"> that motivated the project was for the leather producers to find a suitable solution in order to reduce their environmental impact, particularly in terms of water consumption, while improving their competitiveness in the global market.</t>
    </r>
  </si>
  <si>
    <r>
      <t xml:space="preserve">The main </t>
    </r>
    <r>
      <rPr>
        <b/>
        <sz val="8"/>
        <color theme="1"/>
        <rFont val="Calibri"/>
        <family val="2"/>
        <scheme val="minor"/>
      </rPr>
      <t xml:space="preserve">barrier </t>
    </r>
    <r>
      <rPr>
        <sz val="8"/>
        <color theme="1"/>
        <rFont val="Calibri"/>
        <family val="2"/>
        <scheme val="minor"/>
      </rPr>
      <t>that prevented the companies from adopting an “historical” symbiotic solution to this challenge, i.e. the use of poultry dejections in the tanning phase, was mainly technical, due to the high olfactory impact of such material.</t>
    </r>
  </si>
  <si>
    <r>
      <t xml:space="preserve">The </t>
    </r>
    <r>
      <rPr>
        <b/>
        <sz val="8"/>
        <color theme="1"/>
        <rFont val="Calibri"/>
        <family val="2"/>
        <scheme val="minor"/>
      </rPr>
      <t>approach</t>
    </r>
    <r>
      <rPr>
        <sz val="8"/>
        <color theme="1"/>
        <rFont val="Calibri"/>
        <family val="2"/>
        <scheme val="minor"/>
      </rPr>
      <t xml:space="preserve"> adopted in order to overcome this barrier was to involve ENEA and to start an international research project in order to find a suitable technological solution.</t>
    </r>
  </si>
  <si>
    <r>
      <t xml:space="preserve">The </t>
    </r>
    <r>
      <rPr>
        <b/>
        <sz val="8"/>
        <color theme="1"/>
        <rFont val="Calibri"/>
        <family val="2"/>
        <scheme val="minor"/>
      </rPr>
      <t>discovery process</t>
    </r>
    <r>
      <rPr>
        <sz val="8"/>
        <color theme="1"/>
        <rFont val="Calibri"/>
        <family val="2"/>
        <scheme val="minor"/>
      </rPr>
      <t>, led by ENEA, started with the identification of several intensive poultry farms that could provide poultry dejections in the right volumes. This allowed to guarantee enough raw material for industrial application as well as a good level of standardisation of the final products’ quality. After that, several tests and experiments were conducted in order to define the most appropriate treatment process and use conditions for the raw material. Finally, quality controls were conducted on treated final products in order to verify their compliance to international standards.</t>
    </r>
  </si>
  <si>
    <r>
      <t xml:space="preserve">The main </t>
    </r>
    <r>
      <rPr>
        <b/>
        <sz val="8"/>
        <color theme="1"/>
        <rFont val="Calibri"/>
        <family val="2"/>
        <scheme val="minor"/>
      </rPr>
      <t>precondition</t>
    </r>
    <r>
      <rPr>
        <sz val="8"/>
        <color theme="1"/>
        <rFont val="Calibri"/>
        <family val="2"/>
        <scheme val="minor"/>
      </rPr>
      <t xml:space="preserve"> that led to Industrial Symbiosis implementation was that the exchanged material had already been used for the same purpose in the past, and its suitability for the production process was well known.</t>
    </r>
  </si>
  <si>
    <t>Website</t>
  </si>
  <si>
    <t>Organisation for Responsible Businesses</t>
  </si>
  <si>
    <t>Case study 2: A sackful of dram fine firewood</t>
  </si>
  <si>
    <t>http://www.orbuk.org.uk/article/the-national-industrial-symbiosis-programme-nisp</t>
  </si>
  <si>
    <t>A symbiotic exchange between an alcoholic drinks and a firewood producer in Scotland: a case of facilitated dialogue with local institutions to overcome legislative barriers</t>
  </si>
  <si>
    <t>The National Industrial Symbiosis Programme in the UK acted for several years as a facilitator to create several symbiotic exchanges across the whole Country. In this specific case, it helped the implementation of a profitable symbiotic exchange between a manufacturer of alcoholic drinks and a start-up producing firewood out of old whisky barrels, both based in Scotland.</t>
  </si>
  <si>
    <r>
      <t xml:space="preserve">The </t>
    </r>
    <r>
      <rPr>
        <b/>
        <sz val="8"/>
        <color theme="1"/>
        <rFont val="Calibri"/>
        <family val="2"/>
        <scheme val="minor"/>
      </rPr>
      <t>challenge</t>
    </r>
    <r>
      <rPr>
        <sz val="8"/>
        <color theme="1"/>
        <rFont val="Calibri"/>
        <family val="2"/>
        <scheme val="minor"/>
      </rPr>
      <t xml:space="preserve"> that led to the creation of the symbiotic exchange was the need of the alcoholic drinks producer to find a sustainable way to reuse its textile waste packaging. The company was in fact receiving aromatics to use in its production process packaged in hessian sacks, which were landfilled after use.</t>
    </r>
  </si>
  <si>
    <r>
      <t xml:space="preserve">The main </t>
    </r>
    <r>
      <rPr>
        <b/>
        <sz val="8"/>
        <color theme="1"/>
        <rFont val="Calibri"/>
        <family val="2"/>
        <scheme val="minor"/>
      </rPr>
      <t>barrier</t>
    </r>
    <r>
      <rPr>
        <sz val="8"/>
        <color theme="1"/>
        <rFont val="Calibri"/>
        <family val="2"/>
        <scheme val="minor"/>
      </rPr>
      <t xml:space="preserve"> that the facilitator and the alcoholic drinks producer had to face to implement the exchange was the fact that the sacks were categorised as waste and therefore could not be directly traded by the alcoholic drinks producer.</t>
    </r>
  </si>
  <si>
    <r>
      <t xml:space="preserve">The </t>
    </r>
    <r>
      <rPr>
        <b/>
        <sz val="8"/>
        <color theme="1"/>
        <rFont val="Calibri"/>
        <family val="2"/>
        <scheme val="minor"/>
      </rPr>
      <t>approach</t>
    </r>
    <r>
      <rPr>
        <sz val="8"/>
        <color theme="1"/>
        <rFont val="Calibri"/>
        <family val="2"/>
        <scheme val="minor"/>
      </rPr>
      <t xml:space="preserve"> used in order to overcome such barrier was to contact the Scottish Environment Agency and ask for their support. The involvement of the Agency allowed to re-categorise sacks as by-products and finally to implement the exchange.</t>
    </r>
  </si>
  <si>
    <r>
      <t xml:space="preserve">The </t>
    </r>
    <r>
      <rPr>
        <b/>
        <sz val="8"/>
        <color theme="1"/>
        <rFont val="Calibri"/>
        <family val="2"/>
        <scheme val="minor"/>
      </rPr>
      <t>discovery process</t>
    </r>
    <r>
      <rPr>
        <sz val="8"/>
        <color theme="1"/>
        <rFont val="Calibri"/>
        <family val="2"/>
        <scheme val="minor"/>
      </rPr>
      <t>, led by the facilitator, started with analysing the quality of the waste sacks, which resulted to be clean and durable. After that, they used their network to find a suitable partner for the exchange, and contacted a nearby firewood producer. This company was buying hessian sacks as packaging for their own product, and were willing to accept used sacks from the alcoholic drinks producer as a cheaper option.</t>
    </r>
  </si>
  <si>
    <r>
      <t xml:space="preserve">The main </t>
    </r>
    <r>
      <rPr>
        <b/>
        <sz val="8"/>
        <color theme="1"/>
        <rFont val="Calibri"/>
        <family val="2"/>
        <scheme val="minor"/>
      </rPr>
      <t>precondition</t>
    </r>
    <r>
      <rPr>
        <sz val="8"/>
        <color theme="1"/>
        <rFont val="Calibri"/>
        <family val="2"/>
        <scheme val="minor"/>
      </rPr>
      <t xml:space="preserve"> that allowed the creation of the symbiotic exchange was the presence of the regional environmental agency that helped with the re-categorisation of the sacks and its willingness to help the company in solving the issue. In addition, the high quality of the used sacks was fundamental to avoid treatment processes and therefore make the exchange economically feasible.</t>
    </r>
  </si>
  <si>
    <t>Taddeo, Simboli and Morgante</t>
  </si>
  <si>
    <t xml:space="preserve">Implementing eco-industrial parks in existing clusters. Findings from a historical Italian chemical site </t>
  </si>
  <si>
    <t>http://www.sciencedirect.com/science/article/pii/S095965261200234X</t>
  </si>
  <si>
    <t>social</t>
  </si>
  <si>
    <t>The Bussi chemical site in Italy: a case in which the opposition of the local community prevented a full Industrial Symbiosis implementation</t>
  </si>
  <si>
    <t>The chemical site located on the river Tirino in Abruzzo is one of the oldest industrial clusters in Italy, founded at the beginning of last century. The cluster includes basic chemicals producers, pesticides and silicates manufacturers, as well as power stations. Despite the very long history of the industrial area, Industrial Symbiosis has never been implemented in the district, and the study reported in the source is a first attempt to identify symbiotic opportunities and evaluate their feasibility.</t>
  </si>
  <si>
    <r>
      <t xml:space="preserve">In 2008, the local government decided to fund such exploratory research project, managed by the University of Chieti “G. D’Annunzio”. The main </t>
    </r>
    <r>
      <rPr>
        <b/>
        <sz val="8"/>
        <color theme="1"/>
        <rFont val="Calibri"/>
        <family val="2"/>
        <scheme val="minor"/>
      </rPr>
      <t>challenge</t>
    </r>
    <r>
      <rPr>
        <sz val="8"/>
        <color theme="1"/>
        <rFont val="Calibri"/>
        <family val="2"/>
        <scheme val="minor"/>
      </rPr>
      <t xml:space="preserve"> that drove the government’s decision was the need to revitalise the industrial area from an economic and social point of view. In fact, over the last decade, due to the global economic and financial crisis, the cluster had undergone a downsizing process with a consequent job market crisis.</t>
    </r>
  </si>
  <si>
    <r>
      <t xml:space="preserve">From the very beginning of the project, it was clear to researchers and government representatives that the main </t>
    </r>
    <r>
      <rPr>
        <b/>
        <sz val="8"/>
        <color theme="1"/>
        <rFont val="Calibri"/>
        <family val="2"/>
        <scheme val="minor"/>
      </rPr>
      <t xml:space="preserve">barrier </t>
    </r>
    <r>
      <rPr>
        <sz val="8"/>
        <color theme="1"/>
        <rFont val="Calibri"/>
        <family val="2"/>
        <scheme val="minor"/>
      </rPr>
      <t>to overcome in order to implement Industrial Symbiosis in the Bussi chemical site was the strong opposition of the local community. This originated from a lack of knowledge on the Industrial Symbiosis topic, a diffused resistance to change and from some previous negative experiences related to hazardous waste management in the area.</t>
    </r>
  </si>
  <si>
    <r>
      <t xml:space="preserve">The </t>
    </r>
    <r>
      <rPr>
        <b/>
        <sz val="8"/>
        <color theme="1"/>
        <rFont val="Calibri"/>
        <family val="2"/>
        <scheme val="minor"/>
      </rPr>
      <t>approach</t>
    </r>
    <r>
      <rPr>
        <sz val="8"/>
        <color theme="1"/>
        <rFont val="Calibri"/>
        <family val="2"/>
        <scheme val="minor"/>
      </rPr>
      <t xml:space="preserve"> used by researchers and the local government to try to overcome such barrier was to develop and implement a management plan for dissemination of information and learning among the local community throughout the project and to perform historical and social analyses of the region in order to tailor their intervention accordingly. Nevertheless, they did not succeed in taking the local community on-board and this impeded the full development of the project.</t>
    </r>
  </si>
  <si>
    <r>
      <t xml:space="preserve">The </t>
    </r>
    <r>
      <rPr>
        <b/>
        <sz val="8"/>
        <color theme="1"/>
        <rFont val="Calibri"/>
        <family val="2"/>
        <scheme val="minor"/>
      </rPr>
      <t>discovery process</t>
    </r>
    <r>
      <rPr>
        <sz val="8"/>
        <color theme="1"/>
        <rFont val="Calibri"/>
        <family val="2"/>
        <scheme val="minor"/>
      </rPr>
      <t xml:space="preserve"> followed by researchers in their attempt to implement Industrial Symbiosis in the Bussi chemical site started with a literature review aimed at identifying methodologies for Industrial Symbiosis implementation in existing industrial clusters. In addition, they conducted a study on the history, geography and economy of the area, in order to gather information on the context. Then, after defining the methodology that would have been followed during the process execution, they defined stakeholders involved and organised a stakeholders meeting in order to share aims and scope of the project. After the meeting, field activities were started, and a data collection was carried on in the form of a survey and additional one-to-one meetings with companies’ representatives. Companies neighbouring the industrial site were also involved in the process in order to increase business diversity and therefore the number of potential exchanges identified. Finally, researchers also involved the “Local Observatory for the Chemical Industry”, a local sectorial association that helped coordinating stakeholders and organising periodic round-tables to keep them informed and gather feedback.</t>
    </r>
  </si>
  <si>
    <r>
      <t xml:space="preserve">The main </t>
    </r>
    <r>
      <rPr>
        <b/>
        <sz val="8"/>
        <color theme="1"/>
        <rFont val="Calibri"/>
        <family val="2"/>
        <scheme val="minor"/>
      </rPr>
      <t>preconditions</t>
    </r>
    <r>
      <rPr>
        <sz val="8"/>
        <color theme="1"/>
        <rFont val="Calibri"/>
        <family val="2"/>
        <scheme val="minor"/>
      </rPr>
      <t xml:space="preserve"> that allowed the start of the Industrial Symbiosis implementation project were the fact that the region hosts several plants operating in complementary industries and with good logistic links and the fact that companies in the Bussi chemical site were already sharing some facilities and services (such as for e.g. laboratories, security services, maintenance shops, etc.). In addition, the involvement of local authorities allowed to involve key players such as sectorial associations in the project and to get good visibility with companies operating around the industrial site. The commitment of local companies was also enhanced by a regional regulation defining the discipline regarding Ecologically Equipped Estates (a concept quite similar to Eco-Industrial Parks).</t>
    </r>
  </si>
  <si>
    <t>Industrial Symbiosis implementation programme in West Midlands, UK: a case in which the leadership of the regional environmental association and the openness of participating companies allowed the identification of several new exchanges</t>
  </si>
  <si>
    <t xml:space="preserve">The West Midlands region, situated in the area around Birmingham, has been the focus of an Industrial Symbiosis implementation project led by the National Industrial Symbiosis Programme (NISP) in the UK. In this case, the NISP exploited the interest generated by the previous programme implemented in the Humber region (see Case 5) and tried to repeat and improve the experience. The West Midlands is an industrial area that includes, among other industries, automotive, metal production, plastic and rubber and food processing companies. </t>
  </si>
  <si>
    <r>
      <t xml:space="preserve">Industrial Symbiosis implementation in West Midlands was triggered by the Midlands Environmental Business Communications (MEBC), a regional environmental business association. This association, influenced by the Humber region experience, decided to take up the </t>
    </r>
    <r>
      <rPr>
        <b/>
        <sz val="8"/>
        <color rgb="FF000000"/>
        <rFont val="Calibri"/>
        <family val="2"/>
        <scheme val="minor"/>
      </rPr>
      <t>challenge</t>
    </r>
    <r>
      <rPr>
        <sz val="8"/>
        <color rgb="FF000000"/>
        <rFont val="Calibri"/>
        <family val="2"/>
        <scheme val="minor"/>
      </rPr>
      <t xml:space="preserve"> to implement a similar programme in the region and to reduce its environmental impact.</t>
    </r>
  </si>
  <si>
    <r>
      <t xml:space="preserve">The </t>
    </r>
    <r>
      <rPr>
        <b/>
        <sz val="8"/>
        <color theme="1"/>
        <rFont val="Calibri"/>
        <family val="2"/>
        <scheme val="minor"/>
      </rPr>
      <t>discovery process</t>
    </r>
    <r>
      <rPr>
        <sz val="8"/>
        <color theme="1"/>
        <rFont val="Calibri"/>
        <family val="2"/>
        <scheme val="minor"/>
      </rPr>
      <t xml:space="preserve"> started with the MEBC contacting the Business Council for Sustainable Development of the United Kingdom (BCSD-UK), the coordinator of the Humber region programme, in order to gather information on Industrial Symbiosis implementation process and benefits. After some preliminary meetings, MEBC agreed to lead and coordinate the Industrial Symbiosis implementation programme in the region, with support from BCSD-UK. As a first action, MEBC conducted a study to identify main stakeholders (companies, as well as public and research entities) for the programme and organised a half-day meeting to illustrate them its aim and scope and to start working on the identification of potential collaborations. After this meeting, the programme was officially launched and a project advisory board was created, chaired by a manager from one of the participating companies. At the same time, MEBC also started the creation of an IT tool in order to ease data gathering, management and sharing. Thanks to this tool and to further interactions among MEBC and local companies, several potential new synergies were identified, and a feasibility study was conducted for each of them.</t>
    </r>
  </si>
  <si>
    <r>
      <t xml:space="preserve">The main </t>
    </r>
    <r>
      <rPr>
        <b/>
        <sz val="8"/>
        <color theme="1"/>
        <rFont val="Calibri"/>
        <family val="2"/>
        <scheme val="minor"/>
      </rPr>
      <t>precondition</t>
    </r>
    <r>
      <rPr>
        <sz val="8"/>
        <color theme="1"/>
        <rFont val="Calibri"/>
        <family val="2"/>
        <scheme val="minor"/>
      </rPr>
      <t xml:space="preserve"> that allowed the start of the Industrial Symbiosis implementation programme in West Midlands was the fact that the coordinator of the initiative, the MEBC, was well established in the area and had already several connections and other companies’ trust. In addition, the whole project was planned to be highly interactive, involving participating companies from the very start of the activities, and the leadership of the advisory board guaranteed their full support and an open attitude towards potential collaborations. Companies also had familiarity, developed in previous experiences, with materials reuse and recycling. The programme did not only focus on exchanges identification, but also encouraged companies in preventing waste and improving efficiency, which gave it more credibility. Finally, the programme was financially supported by the RDA of West Midlands (Advantage West Midlands).</t>
    </r>
  </si>
  <si>
    <t>Exchanges between companies from the chemical and oil and gas sector in the Mersey Banks area, UK: a programme facilitated by a local sectorial association and government body</t>
  </si>
  <si>
    <t xml:space="preserve">The Mersey river estuary, located in North-West England, represents the third attempt of the Business Council for Sustainable Development of the United Kingdom (BCSD-UK) to implement an Industrial Symbiosis programme in an industrial district in UK (the first two were located in the Humber region, see Case 5, and in West Midlands, see case 20). This project was framed within the National Industrial Symbiosis Programme (NISP) in the UK. The Mersey Banks is an industrial area mainly focused on chemical and oil and gas sectors. Other process industries are located in the area, such as pulp and paper companies. </t>
  </si>
  <si>
    <r>
      <t xml:space="preserve">Industrial Symbiosis implementation in Mersey Banks was triggered by the North West Chemical Initiative (NWCI), a private organisation coordinating several common activities for the chemical companies in the area. This association decided to take up the </t>
    </r>
    <r>
      <rPr>
        <b/>
        <sz val="8"/>
        <color rgb="FF000000"/>
        <rFont val="Calibri"/>
        <family val="2"/>
        <scheme val="minor"/>
      </rPr>
      <t>challenge</t>
    </r>
    <r>
      <rPr>
        <sz val="8"/>
        <color rgb="FF000000"/>
        <rFont val="Calibri"/>
        <family val="2"/>
        <scheme val="minor"/>
      </rPr>
      <t xml:space="preserve"> to implement an Industrial Symbiosis programme in Mersey Banks region after getting to know the previous cases of the Humber region and West Midlands.</t>
    </r>
  </si>
  <si>
    <r>
      <t xml:space="preserve">The </t>
    </r>
    <r>
      <rPr>
        <b/>
        <sz val="8"/>
        <color theme="1"/>
        <rFont val="Calibri"/>
        <family val="2"/>
        <scheme val="minor"/>
      </rPr>
      <t>discovery process</t>
    </r>
    <r>
      <rPr>
        <sz val="8"/>
        <color theme="1"/>
        <rFont val="Calibri"/>
        <family val="2"/>
        <scheme val="minor"/>
      </rPr>
      <t xml:space="preserve"> started with the NWCI contacting the BCSD-UK and proposing as coordinator for an Industrial Symbiosis implementation programme in the region. NWCI, with the help of BCSD-UK, identified a huge number (around 80) of target companies and started an awareness campaign by the means of written material distribution and direct contacts. After that, a workshop was organised to launch the programme, informing companies on the aim and scope and encouraging active participation. The managing director of one of the biggest companies in the area was appointed as project leader, and got more companies involved. Companies were also asked to make financial contribution to enter the programme. In a subsequent stage, the project leader started data gathering activities, delivering questionnaires to participating companies. This led to the identification of 130 potential synergies and to the start of an additional phase where the project manager acted as matchmaker, putting companies in contact. </t>
    </r>
  </si>
  <si>
    <r>
      <t xml:space="preserve">The main </t>
    </r>
    <r>
      <rPr>
        <b/>
        <sz val="8"/>
        <color theme="1"/>
        <rFont val="Calibri"/>
        <family val="2"/>
        <scheme val="minor"/>
      </rPr>
      <t>precondition</t>
    </r>
    <r>
      <rPr>
        <sz val="8"/>
        <color theme="1"/>
        <rFont val="Calibri"/>
        <family val="2"/>
        <scheme val="minor"/>
      </rPr>
      <t xml:space="preserve"> that allowed the start of the Industrial Symbiosis implementation programme in Mersey Banks was the fact that the coordinator of the initiative, the NWCI, was well established in the area and had already several connections and other companies’ trust. In addition, the fact that companies were asked to make financial contribution to enter the programme actually allowed to increase their commitment once joined. Finally, the leadership of the project leader guaranteed the full support from participating companies.</t>
    </r>
  </si>
  <si>
    <t>Earley</t>
  </si>
  <si>
    <t>Industrial symbiosis: harnessing waste energy and materials from mutual benefit</t>
  </si>
  <si>
    <t>http://www.sciencedirect.com/science/article/pii/S1755008415000204</t>
  </si>
  <si>
    <t>environmental; social</t>
  </si>
  <si>
    <t>Using industrial waste heat and Carbon Dioxide in greenhouses: a facilitated symbiotic exchange in UK between a nitrogen producer and a tomato grower</t>
  </si>
  <si>
    <t>The National Industrial Symbiosis Programme in the UK acted for several years as a facilitator to create several symbiotic exchanges across the whole Country. In this specific case, it helped the implementation of a profitable symbiotic exchange between a nitrogen producer capturing steam and Carbon Dioxide and a neighbouring tomato grower, which uses the steam to heat up the greenhouses and the Carbon Dioxide to support tomatoes’ growth.</t>
  </si>
  <si>
    <r>
      <t xml:space="preserve">The </t>
    </r>
    <r>
      <rPr>
        <b/>
        <sz val="8"/>
        <color theme="1"/>
        <rFont val="Calibri"/>
        <family val="2"/>
        <scheme val="minor"/>
      </rPr>
      <t>challenge</t>
    </r>
    <r>
      <rPr>
        <sz val="8"/>
        <color theme="1"/>
        <rFont val="Calibri"/>
        <family val="2"/>
        <scheme val="minor"/>
      </rPr>
      <t xml:space="preserve"> that led to the creation of the symbiotic exchange was the need of the tomato grower to produce tomatoes all year round, independently from weather conditions, expanding its production capacity without considerably increasing costs.</t>
    </r>
  </si>
  <si>
    <r>
      <t xml:space="preserve">The </t>
    </r>
    <r>
      <rPr>
        <b/>
        <sz val="8"/>
        <color theme="1"/>
        <rFont val="Calibri"/>
        <family val="2"/>
        <scheme val="minor"/>
      </rPr>
      <t>discovery process</t>
    </r>
    <r>
      <rPr>
        <sz val="8"/>
        <color theme="1"/>
        <rFont val="Calibri"/>
        <family val="2"/>
        <scheme val="minor"/>
      </rPr>
      <t>, led by the facilitator, mainly consisted in putting the two companies into communication, creating adequate facilities and assessing the environmental and social benefits other than the economic ones, in order to increase the exchange’s profitability.</t>
    </r>
  </si>
  <si>
    <t>Industrial presentation</t>
  </si>
  <si>
    <t>Laybourn</t>
  </si>
  <si>
    <t>Opportunities through Industrial Symbiosis: UK NISP and Global Experience</t>
  </si>
  <si>
    <t>http://www.endustriyelsimbiyoz.org/wp-content/uploads/2013/02/industrial-symbiosis_uk-nisp-and-global-experience_31.01.2013.pdf</t>
  </si>
  <si>
    <t>Producing renewable energy from dairy effluents: a facilitated symbiosis exchange in Northern Ireland, UK</t>
  </si>
  <si>
    <t>The National Industrial Symbiosis Programme in the UK acted for several years as a facilitator to create several symbiotic exchanges across the whole Country. In this specific case, and in collaboration with the Industrial Symbiosis Service in Northern Ireland, it helped the implementation of a profitable symbiotic exchange between an electricity producer and a network of dairy companies, providing dairy effluents as input for an anaerobic digestion process.</t>
  </si>
  <si>
    <r>
      <t xml:space="preserve">The </t>
    </r>
    <r>
      <rPr>
        <b/>
        <sz val="8"/>
        <color theme="1"/>
        <rFont val="Calibri"/>
        <family val="2"/>
        <scheme val="minor"/>
      </rPr>
      <t>challenge</t>
    </r>
    <r>
      <rPr>
        <sz val="8"/>
        <color theme="1"/>
        <rFont val="Calibri"/>
        <family val="2"/>
        <scheme val="minor"/>
      </rPr>
      <t xml:space="preserve"> that led to the creation of the symbiotic exchange was the need of the electricity producer to find new sources of organic material to expand and stabilise renewable energy production, maximising the plant’s capacity.</t>
    </r>
  </si>
  <si>
    <r>
      <t xml:space="preserve">The main </t>
    </r>
    <r>
      <rPr>
        <b/>
        <sz val="8"/>
        <color theme="1"/>
        <rFont val="Calibri"/>
        <family val="2"/>
        <scheme val="minor"/>
      </rPr>
      <t>barrier</t>
    </r>
    <r>
      <rPr>
        <sz val="8"/>
        <color theme="1"/>
        <rFont val="Calibri"/>
        <family val="2"/>
        <scheme val="minor"/>
      </rPr>
      <t xml:space="preserve"> that the electricity producer had to face in the Industrial Symbiosis implementation process was to identify and contact several companies in its area in order to identify most suitable partner.</t>
    </r>
  </si>
  <si>
    <r>
      <t xml:space="preserve">The </t>
    </r>
    <r>
      <rPr>
        <b/>
        <sz val="8"/>
        <color theme="1"/>
        <rFont val="Calibri"/>
        <family val="2"/>
        <scheme val="minor"/>
      </rPr>
      <t>approach</t>
    </r>
    <r>
      <rPr>
        <sz val="8"/>
        <color theme="1"/>
        <rFont val="Calibri"/>
        <family val="2"/>
        <scheme val="minor"/>
      </rPr>
      <t xml:space="preserve"> the company used to overcome this barrier was to ask the local Industrial Symbiosis Service to facilitate the creation of the exchange by contacting companies within its network.</t>
    </r>
  </si>
  <si>
    <r>
      <t xml:space="preserve">The </t>
    </r>
    <r>
      <rPr>
        <b/>
        <sz val="8"/>
        <color theme="1"/>
        <rFont val="Calibri"/>
        <family val="2"/>
        <scheme val="minor"/>
      </rPr>
      <t>discovery process</t>
    </r>
    <r>
      <rPr>
        <sz val="8"/>
        <color theme="1"/>
        <rFont val="Calibri"/>
        <family val="2"/>
        <scheme val="minor"/>
      </rPr>
      <t>, led by the facilitators, started with the identification of several suitable food producers in the area, with organic waste material available. These food producers were then introduced to the electricity producer and, after a few conversations, it was established that the most suitable partners would have been dairy producers, basing on the quality and composition of the organic waste. The electricity producer then set up a transport service to collect waste from its new partners and a storage system.</t>
    </r>
  </si>
  <si>
    <r>
      <t xml:space="preserve">The main </t>
    </r>
    <r>
      <rPr>
        <b/>
        <sz val="8"/>
        <color theme="1"/>
        <rFont val="Calibri"/>
        <family val="2"/>
        <scheme val="minor"/>
      </rPr>
      <t>preconditions</t>
    </r>
    <r>
      <rPr>
        <sz val="8"/>
        <color theme="1"/>
        <rFont val="Calibri"/>
        <family val="2"/>
        <scheme val="minor"/>
      </rPr>
      <t xml:space="preserve"> that allowed to successfully start this symbiotic exchange were the fact that dairy producers had good quality waste and the fact that they were paying high fees to dispose of it. Thus, they were willing not only to give their waste to the electricity producer, but also to pay them a small gate fee for its disposal, which made the exchange even more profitable for the electricity producer.</t>
    </r>
  </si>
  <si>
    <t>Whitepaper</t>
  </si>
  <si>
    <t>Invest Northern Ireland</t>
  </si>
  <si>
    <t>Industrial Symbiosis - Improving productivity through efficienct resource management - Guide for Businesses in Northern Ireland</t>
  </si>
  <si>
    <t>https://secure.investni.com/static/library/invest-ni/documents/industrial-symbiosis-guide-for-businesses-in-northern-ireland.pdf</t>
  </si>
  <si>
    <t>Using waste wood for space heating: the facilitated symbiotic exchange implemented by a sheet metal parts producer in Northern Ireland, UK</t>
  </si>
  <si>
    <t>The National Industrial Symbiosis Programme in the UK acted for several years as a facilitator to create several symbiotic exchanges across the whole Country. In this specific case, and in collaboration with the Industrial Symbiosis Service in Northern Ireland, it helped the implementation of a profitable symbiotic exchange between a sheet metal parts producer and a network of companies providing waste clean wood as a fuel to heat the workshop area.</t>
  </si>
  <si>
    <r>
      <t xml:space="preserve">The </t>
    </r>
    <r>
      <rPr>
        <b/>
        <sz val="8"/>
        <color theme="1"/>
        <rFont val="Calibri"/>
        <family val="2"/>
        <scheme val="minor"/>
      </rPr>
      <t>challenge</t>
    </r>
    <r>
      <rPr>
        <sz val="8"/>
        <color theme="1"/>
        <rFont val="Calibri"/>
        <family val="2"/>
        <scheme val="minor"/>
      </rPr>
      <t xml:space="preserve"> that led to the creation of the symbiotic exchange was the need of the sheet metal parts producer to buy and install a new heating system after relocating in a new site. In particular, the company considered a symbiotic approach as it wanted to fuel the heating system using a renewable source.</t>
    </r>
  </si>
  <si>
    <r>
      <t xml:space="preserve">The main </t>
    </r>
    <r>
      <rPr>
        <b/>
        <sz val="8"/>
        <color theme="1"/>
        <rFont val="Calibri"/>
        <family val="2"/>
        <scheme val="minor"/>
      </rPr>
      <t>barriers</t>
    </r>
    <r>
      <rPr>
        <sz val="8"/>
        <color theme="1"/>
        <rFont val="Calibri"/>
        <family val="2"/>
        <scheme val="minor"/>
      </rPr>
      <t xml:space="preserve"> that the company had to face in the Industrial Symbiosis implementation process were to identify the most sustainable and cost effective technological solution and to identify and contact potential fuel suppliers. In addition, legislation did not allow the company to collect directly waste wood as fuel for the heating system.</t>
    </r>
  </si>
  <si>
    <r>
      <t xml:space="preserve">The </t>
    </r>
    <r>
      <rPr>
        <b/>
        <sz val="8"/>
        <color theme="1"/>
        <rFont val="Calibri"/>
        <family val="2"/>
        <scheme val="minor"/>
      </rPr>
      <t>approach</t>
    </r>
    <r>
      <rPr>
        <sz val="8"/>
        <color theme="1"/>
        <rFont val="Calibri"/>
        <family val="2"/>
        <scheme val="minor"/>
      </rPr>
      <t xml:space="preserve"> the company used to overcome this barrier was to ask the local Industrial Symbiosis Service to facilitate the creation of the exchange by contacting a technical advisor and potential suppliers within its network. In addition, the technical advisor provided guidance and support in dealing with restrictions introduced by legislation.</t>
    </r>
  </si>
  <si>
    <r>
      <t xml:space="preserve">The </t>
    </r>
    <r>
      <rPr>
        <b/>
        <sz val="8"/>
        <color theme="1"/>
        <rFont val="Calibri"/>
        <family val="2"/>
        <scheme val="minor"/>
      </rPr>
      <t>discovery process</t>
    </r>
    <r>
      <rPr>
        <sz val="8"/>
        <color theme="1"/>
        <rFont val="Calibri"/>
        <family val="2"/>
        <scheme val="minor"/>
      </rPr>
      <t>, led by the Industrial Symbiosis Service of Northern Ireland, started by putting into communication the sheet metal parts producer with a local technical consultant that helped identifying the most suitable and sustainable solution. Heating requirements were defined and this led to the acquisition of two wood burning heaters. Then, the Industrial Symbiosis Service provided contacts of companies having waste wood available in the same geographical area, and the technical consultant contacted them verifying the quality of the material and securing contracts. Finally, the technical consultant also provided guidance to overcome legislative barriers.</t>
    </r>
  </si>
  <si>
    <t>Scientific conference presentation</t>
  </si>
  <si>
    <t>Falqui and Cutaia</t>
  </si>
  <si>
    <t>http://www.international-synergies.com/wp-content/uploads/2015/10/G7-International-Synergies_Birmingham_print.pdf</t>
  </si>
  <si>
    <t>The “BIO4BIO” project in Sicily, Southern Italy: a case in which researchers helped companies in exploiting their know-how and local agro industries’ waste to create new symbiotic exchanges and access new markets</t>
  </si>
  <si>
    <t>The “BIO4BIO” project supported by the Italian Ministry of Education, University and Research (MIUR) and led by the Italian National Agency for New Technologies, Energy and the Environment (ENEA) is aimed at valorising waste from agroindustry, one of the most diffused industrial sectors in Southern Italy. Within the scope of this project, several new symbiotic exchanges have been identified and evaluated in Sicily region, involving plastic product producers, fruit juice producers, animal feed producers, bio fuel producers and agro industries.</t>
  </si>
  <si>
    <r>
      <t xml:space="preserve">Participating companies’ interest in Industrial Symbiosis is mainly driven by their need to face the </t>
    </r>
    <r>
      <rPr>
        <b/>
        <sz val="8"/>
        <color theme="1"/>
        <rFont val="Calibri"/>
        <family val="2"/>
        <scheme val="minor"/>
      </rPr>
      <t>challenge</t>
    </r>
    <r>
      <rPr>
        <sz val="8"/>
        <color theme="1"/>
        <rFont val="Calibri"/>
        <family val="2"/>
        <scheme val="minor"/>
      </rPr>
      <t xml:space="preserve"> to enter new markets and increase their competitiveness, while preserving the surrounding environment. For example, a plastic products producer wanted to enter the market of biofuel and biopolymers production, exploiting its experience in thermochemical conversion processes.</t>
    </r>
  </si>
  <si>
    <r>
      <t xml:space="preserve">The main </t>
    </r>
    <r>
      <rPr>
        <b/>
        <sz val="8"/>
        <color theme="1"/>
        <rFont val="Calibri"/>
        <family val="2"/>
        <scheme val="minor"/>
      </rPr>
      <t>barrier</t>
    </r>
    <r>
      <rPr>
        <sz val="8"/>
        <color theme="1"/>
        <rFont val="Calibri"/>
        <family val="2"/>
        <scheme val="minor"/>
      </rPr>
      <t xml:space="preserve"> that companies had to face in order to reach this goal was the high effort required in terms of time and resources (considering both people and machineries) in order to develop, test and scale up new technologies required for waste treatment.</t>
    </r>
  </si>
  <si>
    <r>
      <t xml:space="preserve">The </t>
    </r>
    <r>
      <rPr>
        <b/>
        <sz val="8"/>
        <color theme="1"/>
        <rFont val="Calibri"/>
        <family val="2"/>
        <scheme val="minor"/>
      </rPr>
      <t>approach</t>
    </r>
    <r>
      <rPr>
        <sz val="8"/>
        <color theme="1"/>
        <rFont val="Calibri"/>
        <family val="2"/>
        <scheme val="minor"/>
      </rPr>
      <t xml:space="preserve"> used by the companies in this case in order to overcome such barrier was to get involved in a project (“BIO4BIO”) which gave them direct access to latest research findings as well as to European funds.</t>
    </r>
  </si>
  <si>
    <r>
      <t xml:space="preserve">The </t>
    </r>
    <r>
      <rPr>
        <b/>
        <sz val="8"/>
        <color theme="1"/>
        <rFont val="Calibri"/>
        <family val="2"/>
        <scheme val="minor"/>
      </rPr>
      <t>discovery process</t>
    </r>
    <r>
      <rPr>
        <sz val="8"/>
        <color theme="1"/>
        <rFont val="Calibri"/>
        <family val="2"/>
        <scheme val="minor"/>
      </rPr>
      <t xml:space="preserve"> followed by ENEA, which acted as main facilitator, started with the identification of several alternatives to reuse participating companies’ waste or to use neighbouring agro industries’ waste as raw material. Then, they also provided support in finding potential partners and in developing technical solutions to make the exchange feasible. Finally, they helped verifying the feasibility of the exchanges from a technical and legislative point of view.</t>
    </r>
  </si>
  <si>
    <r>
      <t xml:space="preserve">The main </t>
    </r>
    <r>
      <rPr>
        <b/>
        <sz val="8"/>
        <color theme="1"/>
        <rFont val="Calibri"/>
        <family val="2"/>
        <scheme val="minor"/>
      </rPr>
      <t>precondition</t>
    </r>
    <r>
      <rPr>
        <sz val="8"/>
        <color theme="1"/>
        <rFont val="Calibri"/>
        <family val="2"/>
        <scheme val="minor"/>
      </rPr>
      <t xml:space="preserve"> that led to the identification of several new exchanges in Sicily was the fact that participating companies had a manifested tendency to invest in continuous improvement activity and were quite flexible as regards the addition of new non-core businesses to their portfolio. Furthermore, in many cases companies already had sufficient expertise to identify and to design new symbiotic exchanges and related technologies, and only required facilitation to implement them at an industrial scale.</t>
    </r>
  </si>
  <si>
    <t>Cutaia and Scagliarino</t>
  </si>
  <si>
    <t>L'esperienza pilota di Simbiosi Industriale in Emilia Romagna: metodologia e risultati del Progetto "Green"</t>
  </si>
  <si>
    <t>http://www.ucer.camcom.it/comunicazione/notizie/pdf-2014/All.2_Risultati_prog.GREEN.pdf</t>
  </si>
  <si>
    <t>The “Green Economy and Sustainable Development” project in Emilia Romagna, Italy: identifying new potential symbiotic exchanges using an IT matchmaking tool</t>
  </si>
  <si>
    <t>The project “Green Economy and Sustainable Development” was started in 2013 by the Italian National Agency for New Technologies, Energy and the Environment (ENEA). The aim of the project was to identify new potential symbiotic exchanges in the Emilia Romagna region, one of the most industrialised regions in Italy. Main companies taking part into this project were food industries, agro industries, fuel or electricity producers, plastic products producers, chemical companies.</t>
  </si>
  <si>
    <r>
      <t xml:space="preserve">The </t>
    </r>
    <r>
      <rPr>
        <b/>
        <sz val="8"/>
        <color theme="1"/>
        <rFont val="Calibri"/>
        <family val="2"/>
        <scheme val="minor"/>
      </rPr>
      <t>discovery process</t>
    </r>
    <r>
      <rPr>
        <sz val="8"/>
        <color theme="1"/>
        <rFont val="Calibri"/>
        <family val="2"/>
        <scheme val="minor"/>
      </rPr>
      <t xml:space="preserve"> followed by ENEA for the identification of new potential symbiotic exchanges started with the organisation of a focus group involving local businesses. During this event, ENEA illustrated scope and aim of the project as well as the data gathering tool that they had previously developed and were planning to use during the project execution. After the event, structured spreadsheets were sent to all companies participating in the focus group in order to start the data gathering phase. Then, researchers from ENEA conducted a matchmaking activity aimed at identifying potential exchanges. Solutions proposed where then tested from a technical perspective with the help of local chemical laboratories, assessing the quality of waste and the suitability for the final use identified. After this first testing phase, ENEA developed further analyses mainly aimed at assessing economic and legislative feasibility. Finally, results were presented to participating companies during a final conference, where they were also asked to manifest their availability and interest to further proceed with the implementation phase.</t>
    </r>
  </si>
  <si>
    <t>Martin</t>
  </si>
  <si>
    <t>Quantifying the environmental performance of an industrial symbiosis network of biofuel producers</t>
  </si>
  <si>
    <t>http://www.sciencedirect.com/science/article/pii/S0959652615004382</t>
  </si>
  <si>
    <t>LCI (SimaPro v. 7.3.1)</t>
  </si>
  <si>
    <t>A symbiotic network developed around an energy production district: the case of the Norrköping municipality and the island of Händelö, Sweden</t>
  </si>
  <si>
    <t>The municipality of Norrköping in Sweden is home to a well-established and well-developed Industrial Symbiosis network. In particular, the urban area and surrounding industrial and agricultural activities have developed a series of exchanges and symbiotic connections over time, showing an always-increasing attention to environmental and resource scarcity and security issues. Main companies in the network are from the forest industry, agro industry and electricity / gas production sector. A combined heat and power plant is based on the island of Händelö, in front of the city of Norrköping, and a whole industrial symbiotic district focused on energy and fuel production has developed on the island over the years.</t>
  </si>
  <si>
    <t>Linkoping University</t>
  </si>
  <si>
    <t>Norrkoping Industrial Symbiosis Network</t>
  </si>
  <si>
    <t>http://www.industriellekologi.se/symbiosis/norrkoping.html</t>
  </si>
  <si>
    <r>
      <t xml:space="preserve">The main </t>
    </r>
    <r>
      <rPr>
        <b/>
        <sz val="8"/>
        <color theme="1"/>
        <rFont val="Calibri"/>
        <family val="2"/>
        <scheme val="minor"/>
      </rPr>
      <t>challenge</t>
    </r>
    <r>
      <rPr>
        <sz val="8"/>
        <color theme="1"/>
        <rFont val="Calibri"/>
        <family val="2"/>
        <scheme val="minor"/>
      </rPr>
      <t xml:space="preserve"> that led to the creation of the energy production symbiotic district on the island of Händelö was the need of the Norrköping municipality and nearby companies to secure a continuous supply of electricity and heat at competitive prices, being independent from market fluctuations and geo-political instability. Thus, they started using locally available sources, mainly municipal and industrial waste, to produce energy.</t>
    </r>
  </si>
  <si>
    <r>
      <t xml:space="preserve">The </t>
    </r>
    <r>
      <rPr>
        <b/>
        <sz val="8"/>
        <color theme="1"/>
        <rFont val="Calibri"/>
        <family val="2"/>
        <scheme val="minor"/>
      </rPr>
      <t>discovery process</t>
    </r>
    <r>
      <rPr>
        <sz val="8"/>
        <color theme="1"/>
        <rFont val="Calibri"/>
        <family val="2"/>
        <scheme val="minor"/>
      </rPr>
      <t>, started with the creation of the energy production district, continued including also non-energy related exchanges. In particular, it was considerably sped up when companies specialised in the use of waste raw material for the production of new usable products moved into the region.</t>
    </r>
  </si>
  <si>
    <r>
      <t>The main</t>
    </r>
    <r>
      <rPr>
        <b/>
        <sz val="8"/>
        <color theme="1"/>
        <rFont val="Calibri"/>
        <family val="2"/>
        <scheme val="minor"/>
      </rPr>
      <t xml:space="preserve"> precondition</t>
    </r>
    <r>
      <rPr>
        <sz val="8"/>
        <color theme="1"/>
        <rFont val="Calibri"/>
        <family val="2"/>
        <scheme val="minor"/>
      </rPr>
      <t xml:space="preserve"> that allowed the development of the symbiotic district in Norrköping was the strong position of the municipality, which transformed concerns about environment and safety into concrete actions aimed at supporting impact reduction and Industrial Symbiosis development in the region. In addition, also the European Union and the Swedish government provided regulations that helped the development of the symbiotic network, such as landfill taxes and the Waste Framework Directive, or the Carbon Dioxide taxation. The important presence of farming activities in the region is also an enabler of several existing exchanges, as they provide raw material for biofuel production. Finally, the innovative mind-set of most of the companies operating in the area has also allowed to trigger and speed up the Industrial Symbiosis development process.</t>
    </r>
  </si>
  <si>
    <t>Case study 1: All puffed up with pastry power</t>
  </si>
  <si>
    <t>A facilitated symbiotic exchange between a frozen food supplier and an anaerobic digestion plant in the UK: improving waste management by exploiting facilitator’s network</t>
  </si>
  <si>
    <t>The National Industrial Symbiosis Programme in the UK acted for several years as a facilitator to create several symbiotic exchanges across the whole Country. In this specific case, it helped the implementation of a profitable symbiotic exchange between a supplier of frozen food and an anaerobic digestion plant, both based in the UK.</t>
  </si>
  <si>
    <r>
      <t xml:space="preserve">The </t>
    </r>
    <r>
      <rPr>
        <b/>
        <sz val="8"/>
        <color theme="1"/>
        <rFont val="Calibri"/>
        <family val="2"/>
        <scheme val="minor"/>
      </rPr>
      <t>challenge</t>
    </r>
    <r>
      <rPr>
        <sz val="8"/>
        <color theme="1"/>
        <rFont val="Calibri"/>
        <family val="2"/>
        <scheme val="minor"/>
      </rPr>
      <t xml:space="preserve"> that led to the creation of the symbiotic exchange was on the one hand the need of the frozen food supplier to improve waste management practices, while on the other hand the need of the anaerobic digestion plant to find additional suppliers of raw material.</t>
    </r>
  </si>
  <si>
    <r>
      <t xml:space="preserve">The main </t>
    </r>
    <r>
      <rPr>
        <b/>
        <sz val="8"/>
        <color theme="1"/>
        <rFont val="Calibri"/>
        <family val="2"/>
        <scheme val="minor"/>
      </rPr>
      <t>barrier</t>
    </r>
    <r>
      <rPr>
        <sz val="8"/>
        <color theme="1"/>
        <rFont val="Calibri"/>
        <family val="2"/>
        <scheme val="minor"/>
      </rPr>
      <t xml:space="preserve"> that both companies faced was to find and contact the right partners for the symbiotic exchanges they wanted to implement.</t>
    </r>
  </si>
  <si>
    <r>
      <t xml:space="preserve">The </t>
    </r>
    <r>
      <rPr>
        <b/>
        <sz val="8"/>
        <color theme="1"/>
        <rFont val="Calibri"/>
        <family val="2"/>
        <scheme val="minor"/>
      </rPr>
      <t>approach</t>
    </r>
    <r>
      <rPr>
        <sz val="8"/>
        <color theme="1"/>
        <rFont val="Calibri"/>
        <family val="2"/>
        <scheme val="minor"/>
      </rPr>
      <t xml:space="preserve"> they both used in order to overcome such barrier was to contact representatives of the NISP and ask them to use their network in the UK.</t>
    </r>
  </si>
  <si>
    <r>
      <t xml:space="preserve">The </t>
    </r>
    <r>
      <rPr>
        <b/>
        <sz val="8"/>
        <color theme="1"/>
        <rFont val="Calibri"/>
        <family val="2"/>
        <scheme val="minor"/>
      </rPr>
      <t>discovery process</t>
    </r>
    <r>
      <rPr>
        <sz val="8"/>
        <color theme="1"/>
        <rFont val="Calibri"/>
        <family val="2"/>
        <scheme val="minor"/>
      </rPr>
      <t>, led by the facilitator, started with analysing the quality of the waste produced from the frozen food supplier. After this first analysis, they were able to establish that such material was a good input for the anaerobic digestion process, and therefore put the two companies in communication.</t>
    </r>
  </si>
  <si>
    <r>
      <t xml:space="preserve">The main </t>
    </r>
    <r>
      <rPr>
        <b/>
        <sz val="8"/>
        <color theme="1"/>
        <rFont val="Calibri"/>
        <family val="2"/>
        <scheme val="minor"/>
      </rPr>
      <t>precondition</t>
    </r>
    <r>
      <rPr>
        <sz val="8"/>
        <color theme="1"/>
        <rFont val="Calibri"/>
        <family val="2"/>
        <scheme val="minor"/>
      </rPr>
      <t xml:space="preserve"> that allowed the creation of the symbiotic exchange was the compatibility of the composition of the food waste with the anaerobic digestion process.</t>
    </r>
  </si>
  <si>
    <t>Pearce</t>
  </si>
  <si>
    <t>Industrial symbiosis of very large-scale photovoltaic manufacturing</t>
  </si>
  <si>
    <t>http://www.sciencedirect.com/science/article/pii/S096014810700242X</t>
  </si>
  <si>
    <t>FS</t>
  </si>
  <si>
    <t>Implementing Industrial Symbiosis to scale up solar photovoltaic cells manufacturing in the United States</t>
  </si>
  <si>
    <t>Given the increasing world energy demand and the scarcity of fossil fuels, solar photovoltaic (PV) cells are always more considered as one of the most suitable and sustainable alternatives. Nevertheless, their fabrication requires a considerable amount of energy and resources, processed by companies such as flat glass and photovoltaic modules producers, as well as semiconductor producers. The study here recalled represents a first feasibility study to introduce the concept of Industrial Symbiosis in PV cells production, in order to make them more competitive with particular reference to the United States market.</t>
  </si>
  <si>
    <r>
      <t xml:space="preserve">The main </t>
    </r>
    <r>
      <rPr>
        <b/>
        <sz val="8"/>
        <color theme="1"/>
        <rFont val="Calibri"/>
        <family val="2"/>
        <scheme val="minor"/>
      </rPr>
      <t>challenge</t>
    </r>
    <r>
      <rPr>
        <sz val="8"/>
        <color theme="1"/>
        <rFont val="Calibri"/>
        <family val="2"/>
        <scheme val="minor"/>
      </rPr>
      <t xml:space="preserve"> that led researchers to study Industrial Symbiosis opportunities in PV cells production was to increase production efficiency and introduce economies of scale that could make them more competitive in respect to fossil fuels.</t>
    </r>
  </si>
  <si>
    <r>
      <t xml:space="preserve">One of the main </t>
    </r>
    <r>
      <rPr>
        <b/>
        <sz val="8"/>
        <color theme="1"/>
        <rFont val="Calibri"/>
        <family val="2"/>
        <scheme val="minor"/>
      </rPr>
      <t>barriers</t>
    </r>
    <r>
      <rPr>
        <sz val="8"/>
        <color theme="1"/>
        <rFont val="Calibri"/>
        <family val="2"/>
        <scheme val="minor"/>
      </rPr>
      <t xml:space="preserve"> to the creation of symbiotic industrial district for the manufacturing of PV cells is the high quality standards required for most raw materials, and for flat glass in particular, that often prohibit the use of secondary and recycled raw materials.</t>
    </r>
  </si>
  <si>
    <r>
      <t xml:space="preserve">The </t>
    </r>
    <r>
      <rPr>
        <b/>
        <sz val="8"/>
        <color theme="1"/>
        <rFont val="Calibri"/>
        <family val="2"/>
        <scheme val="minor"/>
      </rPr>
      <t>approach</t>
    </r>
    <r>
      <rPr>
        <sz val="8"/>
        <color theme="1"/>
        <rFont val="Calibri"/>
        <family val="2"/>
        <scheme val="minor"/>
      </rPr>
      <t xml:space="preserve"> used by researchers to overcome such barrier was to identify a suitable new technology developed within the glass industry that allows to easily recovering high quality flat glass eliminating problems with colour contamination. This technology consists in changing the glass production process, using thin plastic films that vaporise during re-melting to colour the surface.</t>
    </r>
  </si>
  <si>
    <r>
      <t xml:space="preserve">The </t>
    </r>
    <r>
      <rPr>
        <b/>
        <sz val="8"/>
        <color theme="1"/>
        <rFont val="Calibri"/>
        <family val="2"/>
        <scheme val="minor"/>
      </rPr>
      <t>discovery process</t>
    </r>
    <r>
      <rPr>
        <sz val="8"/>
        <color theme="1"/>
        <rFont val="Calibri"/>
        <family val="2"/>
        <scheme val="minor"/>
      </rPr>
      <t xml:space="preserve"> implemented by researchers in order to design the PV cells production symbiotic district started with the identification of all main input and output flows of a photovoltaic modules production plant. Then, for each of these flows, they identified a potential supplier/receiver and repeated this process with each company in the district until most of the materials’ loops were closed. Scale and profitability of each exchange were then further studied.</t>
    </r>
  </si>
  <si>
    <r>
      <t xml:space="preserve">The main </t>
    </r>
    <r>
      <rPr>
        <b/>
        <sz val="8"/>
        <color theme="1"/>
        <rFont val="Calibri"/>
        <family val="2"/>
        <scheme val="minor"/>
      </rPr>
      <t>preconditions</t>
    </r>
    <r>
      <rPr>
        <sz val="8"/>
        <color theme="1"/>
        <rFont val="Calibri"/>
        <family val="2"/>
        <scheme val="minor"/>
      </rPr>
      <t xml:space="preserve"> envisaged by researchers for the actual implementation of the identified exchanges and the creation of the first large-scale PV cells production district are the introduction of new legislations and policies to protect and expand the PV cells market and of new energy storage technologies to allow energy consumption and production decoupling.</t>
    </r>
  </si>
  <si>
    <t>Li et al.</t>
  </si>
  <si>
    <t>Industrial symbiosis as a countermeasure for resource dependent city: a case study of Guyang, China</t>
  </si>
  <si>
    <t>http://www.sciencedirect.com/science/article/pii/S0959652615004643</t>
  </si>
  <si>
    <t>LCA</t>
  </si>
  <si>
    <t>Implementing Industrial Symbiosis to reduce pollution in Chinese resource dependent cities: the case of Guiyang</t>
  </si>
  <si>
    <t>Guiyang is a large urban area located in southwest China, and the capital of Guizhou province. The economy of the city is based on mining and material process industry, and is therefore highly dependent on natural resources exploitation. Guiyang is considered a resource-dependent city by the Chinese government who appointed it as a pilot for circular economy practices implementation in 2005. Main industries included in the area are power plants, iron and steel and aluminium industries, coal chemical and phosphorous chemical producers.</t>
  </si>
  <si>
    <r>
      <t xml:space="preserve">The main </t>
    </r>
    <r>
      <rPr>
        <b/>
        <sz val="8"/>
        <color theme="1"/>
        <rFont val="Calibri"/>
        <family val="2"/>
        <scheme val="minor"/>
      </rPr>
      <t>challenge</t>
    </r>
    <r>
      <rPr>
        <sz val="8"/>
        <color theme="1"/>
        <rFont val="Calibri"/>
        <family val="2"/>
        <scheme val="minor"/>
      </rPr>
      <t xml:space="preserve"> that led the national and local government starting to plan the transition of Guiyang city towards a more sustainable model is the need to increase environment protection. Heavy industries contribute to local welfare by creating jobs and improving economic conditions, but also threaten citizens’ health by generating heavy pollutants emissions and solid waste.</t>
    </r>
  </si>
  <si>
    <r>
      <t xml:space="preserve">Several </t>
    </r>
    <r>
      <rPr>
        <b/>
        <sz val="8"/>
        <color theme="1"/>
        <rFont val="Calibri"/>
        <family val="2"/>
        <scheme val="minor"/>
      </rPr>
      <t>barriers</t>
    </r>
    <r>
      <rPr>
        <sz val="8"/>
        <color theme="1"/>
        <rFont val="Calibri"/>
        <family val="2"/>
        <scheme val="minor"/>
      </rPr>
      <t xml:space="preserve"> have been identified for Industrial Symbiosis development in Chinese resource dependent cities. First, the cost for solid waste disposal is still relatively low in China, and investment needed to improve materials recycling often make industrial symbiosis implementation non profitable for companies. In addition, information regarding waste production and process inputs’ requirements are not collected and made available, and companies often lack of necessary mutual trust to share them.</t>
    </r>
  </si>
  <si>
    <r>
      <t xml:space="preserve">The </t>
    </r>
    <r>
      <rPr>
        <b/>
        <sz val="8"/>
        <color theme="1"/>
        <rFont val="Calibri"/>
        <family val="2"/>
        <scheme val="minor"/>
      </rPr>
      <t>approach</t>
    </r>
    <r>
      <rPr>
        <sz val="8"/>
        <color theme="1"/>
        <rFont val="Calibri"/>
        <family val="2"/>
        <scheme val="minor"/>
      </rPr>
      <t xml:space="preserve"> proposed to overcome such barriers is to introduce smart recycling and optimal planning of recycling routes in order to reduce investment costs related to industrial symbiosis implementation, and to involve third party facilitators applying risk management techniques in order to help companies start dialogues and securely share information.</t>
    </r>
  </si>
  <si>
    <r>
      <t xml:space="preserve">The </t>
    </r>
    <r>
      <rPr>
        <b/>
        <sz val="8"/>
        <color theme="1"/>
        <rFont val="Calibri"/>
        <family val="2"/>
        <scheme val="minor"/>
      </rPr>
      <t>discovery process</t>
    </r>
    <r>
      <rPr>
        <sz val="8"/>
        <color theme="1"/>
        <rFont val="Calibri"/>
        <family val="2"/>
        <scheme val="minor"/>
      </rPr>
      <t xml:space="preserve"> implemented by the facilitators in this case started with data collection regarding waste generation in the area. A survey previously conducted by the local government in order to generate a “five-years plan for Resource and Industry Integration” was used as main source, and integrated by additional surveys and focus groups. Data gathered were first validated and then used to match materials’ and energy’s supply and demand in the region, also considering resource quality evaluation. The symbiotic network was then planned integrating industrial processes and the municipality. Economic and environmental benefits deriving from such integration were then evaluated also considering transport of waste and the need for new waste treatment facilities before being presented to involved companies.</t>
    </r>
  </si>
  <si>
    <r>
      <t xml:space="preserve">The main </t>
    </r>
    <r>
      <rPr>
        <b/>
        <sz val="8"/>
        <color theme="1"/>
        <rFont val="Calibri"/>
        <family val="2"/>
        <scheme val="minor"/>
      </rPr>
      <t>precondition</t>
    </r>
    <r>
      <rPr>
        <sz val="8"/>
        <color theme="1"/>
        <rFont val="Calibri"/>
        <family val="2"/>
        <scheme val="minor"/>
      </rPr>
      <t xml:space="preserve"> that led to the identification of new potential exchanges in the area was the fact that the Chinese government had launched several initiatives to incentive circular economy implementation activities in resource dependent cities since 2001. In addition, conditions required for the actual implementation of identified potential exchanges are the development of new technologies in order to guarantee maximum integration between up-stream and down-stream companies as regards compatibility of recycled products, as well as the availability of funds to upgrade infrastructures and local waste management services.</t>
    </r>
  </si>
  <si>
    <t>Dong et al.</t>
  </si>
  <si>
    <t>Towards preventative eco-industrial development: an industrial and urban symbiosis case in one typical industrial city in China</t>
  </si>
  <si>
    <t>http://www.sciencedirect.com/science/article/pii/S0959652615005557</t>
  </si>
  <si>
    <t xml:space="preserve">HPIMO (Hybrid input-output) models </t>
  </si>
  <si>
    <t>Promoting low-carbon city through industrial symbiosis: A case in China by applying HPIMO model</t>
  </si>
  <si>
    <t>http://www.sciencedirect.com/science/article/pii/S0301421513005910</t>
  </si>
  <si>
    <t>The iron/steel production centred urban and industrial district of Liuzhou, China: improving Industrial Symbiosis to balance environment protection and economic development</t>
  </si>
  <si>
    <t>Liuzhou is an industrial city in southern China, in Guangxi province, home to a large industrial district, mainly composed by heavy industries such as iron and steel, automotive, cement, chemical and energy production. Some symbiotic exchanges have traditionally always been spontaneously implemented in the district, especially those involving iron and steel and cement companies, forming the Liuzhou circular economy industrial park. Over the last years, the national and local government have been involving companies and researchers in the identification of new potential exchanges to be implemented in the district.</t>
  </si>
  <si>
    <r>
      <t xml:space="preserve">The main </t>
    </r>
    <r>
      <rPr>
        <b/>
        <sz val="8"/>
        <color theme="1"/>
        <rFont val="Calibri"/>
        <family val="2"/>
        <scheme val="minor"/>
      </rPr>
      <t>challenge</t>
    </r>
    <r>
      <rPr>
        <sz val="8"/>
        <color theme="1"/>
        <rFont val="Calibri"/>
        <family val="2"/>
        <scheme val="minor"/>
      </rPr>
      <t xml:space="preserve"> that led to such effort to identify new exchanges is the need of Liuzhou municipality to find a way to respond to environmental issues without exposing its economy to high risks, finding a new balance between industrial development and environment protection.</t>
    </r>
  </si>
  <si>
    <r>
      <t xml:space="preserve">The main </t>
    </r>
    <r>
      <rPr>
        <b/>
        <sz val="8"/>
        <color theme="1"/>
        <rFont val="Calibri"/>
        <family val="2"/>
        <scheme val="minor"/>
      </rPr>
      <t>barrier</t>
    </r>
    <r>
      <rPr>
        <sz val="8"/>
        <color theme="1"/>
        <rFont val="Calibri"/>
        <family val="2"/>
        <scheme val="minor"/>
      </rPr>
      <t xml:space="preserve"> in the Industrial Symbiosis implementation process was related to energy exchanges. In fact, compared to bulk materials, energy is more difficult to transport for long distances and transportation facilities are usually more expensive. In addition, the lack of standard recycling technologies and of waste management systems contributed to increase difficulties encountered to start new exchanges. Finally, environmental awareness is generally very low in China, considerably slowing down the implementation process.</t>
    </r>
  </si>
  <si>
    <r>
      <t xml:space="preserve">The </t>
    </r>
    <r>
      <rPr>
        <b/>
        <sz val="8"/>
        <color theme="1"/>
        <rFont val="Calibri"/>
        <family val="2"/>
        <scheme val="minor"/>
      </rPr>
      <t>approach</t>
    </r>
    <r>
      <rPr>
        <sz val="8"/>
        <color theme="1"/>
        <rFont val="Calibri"/>
        <family val="2"/>
        <scheme val="minor"/>
      </rPr>
      <t xml:space="preserve"> proposed to overcome such barriers is to create efficient energy facilities channelling funds and savings towards transportation facilities construction and new technologies development. In addition, awareness-raising activities, such as periodical newsletters and workshops, are suggested.</t>
    </r>
  </si>
  <si>
    <r>
      <t xml:space="preserve">The </t>
    </r>
    <r>
      <rPr>
        <b/>
        <sz val="8"/>
        <color theme="1"/>
        <rFont val="Calibri"/>
        <family val="2"/>
        <scheme val="minor"/>
      </rPr>
      <t>discovery process</t>
    </r>
    <r>
      <rPr>
        <sz val="8"/>
        <color theme="1"/>
        <rFont val="Calibri"/>
        <family val="2"/>
        <scheme val="minor"/>
      </rPr>
      <t xml:space="preserve"> has been conducted by researchers as main facilitators of the symbiotic network expansion activities. First, data have been gathered using already existing reports and surveys, conducted during previous projects. These data have been integrated with first-hand surveys and interviews, as well as other published literature; they were also verified by the means of surveys. Material flow analysis has been used in order to identify new potential exchanges and their profitability has been evaluated considering the improved carbon footprint. Finally, new scenarios are described basing on new potential symbiotic exchanges and their feasibility and profitability is evaluated.</t>
    </r>
  </si>
  <si>
    <r>
      <t xml:space="preserve">The main </t>
    </r>
    <r>
      <rPr>
        <b/>
        <sz val="8"/>
        <color theme="1"/>
        <rFont val="Calibri"/>
        <family val="2"/>
        <scheme val="minor"/>
      </rPr>
      <t>preconditions</t>
    </r>
    <r>
      <rPr>
        <sz val="8"/>
        <color theme="1"/>
        <rFont val="Calibri"/>
        <family val="2"/>
        <scheme val="minor"/>
      </rPr>
      <t xml:space="preserve"> that allowed the identification of new symbiotic exchanges in Liuzhou area are the previous experience of facilitators in implementing Industrial Symbiosis in other similar industrial provinces (e.g. Jinan), and the fact that some of the companies in the district were already involved in spontaneous exchanges. In addition, the fact that the Chinese government had launched several initiatives to incentive circular economy implementation activities in resource dependent cities since 2001 contributed to the start of this new project.</t>
    </r>
  </si>
  <si>
    <t>Uncovering opportunity of low-carbon city promotion with industrial system innovation: Case study on industrial symbiosis projects in China</t>
  </si>
  <si>
    <t>http://www.sciencedirect.com/science/article/pii/S0301421513010410</t>
  </si>
  <si>
    <t>A symbiotic district creation led by and iron and steel corporation: the case of Jinan municipality, China</t>
  </si>
  <si>
    <t>Jinan is the largest and capital city in Shandong province, China. The history and economy of Jinan is closely linked to its iron and steel corporation, one of the most important industries in the area and in the whole Country. Apart from the iron and steel corporation, Jinan also hosts several chemical companies and cement producers. The local government has supported the iron and steel corporation over the years in order to allow the creation of a symbiotic district centred on this business. After 2005, the project has gained national visibility and has started to include exchanges with the local community.</t>
  </si>
  <si>
    <r>
      <t xml:space="preserve">The main </t>
    </r>
    <r>
      <rPr>
        <b/>
        <sz val="8"/>
        <color theme="1"/>
        <rFont val="Calibri"/>
        <family val="2"/>
        <scheme val="minor"/>
      </rPr>
      <t>challenge</t>
    </r>
    <r>
      <rPr>
        <sz val="8"/>
        <color theme="1"/>
        <rFont val="Calibri"/>
        <family val="2"/>
        <scheme val="minor"/>
      </rPr>
      <t xml:space="preserve"> that led the iron and steel corporation to start creating symbiotic exchanges was the need to find an alternative, profitable solution to reuse the huge amount of excess energy and materials from the production process. In addition, the </t>
    </r>
    <r>
      <rPr>
        <b/>
        <sz val="8"/>
        <color theme="1"/>
        <rFont val="Calibri"/>
        <family val="2"/>
        <scheme val="minor"/>
      </rPr>
      <t>challenge</t>
    </r>
    <r>
      <rPr>
        <sz val="8"/>
        <color theme="1"/>
        <rFont val="Calibri"/>
        <family val="2"/>
        <scheme val="minor"/>
      </rPr>
      <t xml:space="preserve"> that led the government to support the symbiotic district development is the need of Jinan municipality to find a way to respond to environmental issues created by the presence of heavy industries.</t>
    </r>
  </si>
  <si>
    <r>
      <t xml:space="preserve">The </t>
    </r>
    <r>
      <rPr>
        <b/>
        <sz val="8"/>
        <color theme="1"/>
        <rFont val="Calibri"/>
        <family val="2"/>
        <scheme val="minor"/>
      </rPr>
      <t>discovery process</t>
    </r>
    <r>
      <rPr>
        <sz val="8"/>
        <color theme="1"/>
        <rFont val="Calibri"/>
        <family val="2"/>
        <scheme val="minor"/>
      </rPr>
      <t xml:space="preserve"> was led by the iron and steel corporation, which carried on one-to-one negotiations with companies interested in reusing or supplying alternative raw materials. The local government provided support to close additional materials’ loops and also to identify and finance suitable technological solutions allowing reusing municipal waste within the industrial district (e.g. waste plastic incineration facilities).</t>
    </r>
  </si>
  <si>
    <r>
      <t xml:space="preserve">The main </t>
    </r>
    <r>
      <rPr>
        <b/>
        <sz val="8"/>
        <color theme="1"/>
        <rFont val="Calibri"/>
        <family val="2"/>
        <scheme val="minor"/>
      </rPr>
      <t>precondition</t>
    </r>
    <r>
      <rPr>
        <sz val="8"/>
        <color theme="1"/>
        <rFont val="Calibri"/>
        <family val="2"/>
        <scheme val="minor"/>
      </rPr>
      <t xml:space="preserve"> that allowed the implementation of symbiotic exchanges was the fact that the main company in the district was an iron/steel producer. Iron and steel industry has in fact high potential in creating symbiotic exchanges due to the considerable amount of excess energy and material usually produced during the production process. In addition, the support and pressure from both the national and local government in the light of Chinese policy to incentive circular economy implementation activities in resource dependent cities contributed to the growth of the symbiotic district.</t>
    </r>
  </si>
  <si>
    <t>Zabaniotou et al.</t>
  </si>
  <si>
    <t>Boosting circular economy and closing the loop in agriculture: Case study of a small-scale pyrolysis-biochar based system integrated in an olive farm in symbiosis with an olive mill</t>
  </si>
  <si>
    <t>http://www.sciencedirect.com/science/article/pii/S2211464514000888</t>
  </si>
  <si>
    <t>Energy and bio-char auto production in an olive farm and mill in Southern Italy: a symbiosis example between agricultural and energy production processes</t>
  </si>
  <si>
    <t>A small olive-grove farm with olive mill located in Southern Italy, within Foggia municipality, has been the focus of a study conducted by the University of Thessaloniki and the University of Foggia in order to evaluate the feasibility to install a pyrolysis reactor in the production site. This would allow the farm to auto produce energy using agricultural residues while improving the soil quality using pyrolysis waste (bio char).</t>
  </si>
  <si>
    <r>
      <t xml:space="preserve">The main </t>
    </r>
    <r>
      <rPr>
        <b/>
        <sz val="8"/>
        <color theme="1"/>
        <rFont val="Calibri"/>
        <family val="2"/>
        <scheme val="minor"/>
      </rPr>
      <t>challenge</t>
    </r>
    <r>
      <rPr>
        <sz val="8"/>
        <color theme="1"/>
        <rFont val="Calibri"/>
        <family val="2"/>
        <scheme val="minor"/>
      </rPr>
      <t xml:space="preserve"> that led to the collaboration between the farm/mill and the researchers was the need to find a sustainable way to improve the farm’s productivity. In fact the plantation, as it is common in the Mediterranean area, was very old and soil amendment was needed in order to keep acceptable productivity levels.</t>
    </r>
  </si>
  <si>
    <r>
      <t xml:space="preserve">Once identified the use of the char derived from pyrolysis as a suitable solution, the main </t>
    </r>
    <r>
      <rPr>
        <b/>
        <sz val="8"/>
        <color theme="1"/>
        <rFont val="Calibri"/>
        <family val="2"/>
        <scheme val="minor"/>
      </rPr>
      <t>barrier</t>
    </r>
    <r>
      <rPr>
        <sz val="8"/>
        <color theme="1"/>
        <rFont val="Calibri"/>
        <family val="2"/>
        <scheme val="minor"/>
      </rPr>
      <t xml:space="preserve"> to overcome in order to implement it was the fact that the main agricultural residues produced by the farm and suitable to power the pyrolysis reactor had high moisture content, requiring a considerable amount of heat to be dried. In addition, the two main residues, pruning and pomace, are available at different times during the year, entailing discontinuous operations.</t>
    </r>
  </si>
  <si>
    <r>
      <t xml:space="preserve">The </t>
    </r>
    <r>
      <rPr>
        <b/>
        <sz val="8"/>
        <color theme="1"/>
        <rFont val="Calibri"/>
        <family val="2"/>
        <scheme val="minor"/>
      </rPr>
      <t>approach</t>
    </r>
    <r>
      <rPr>
        <sz val="8"/>
        <color theme="1"/>
        <rFont val="Calibri"/>
        <family val="2"/>
        <scheme val="minor"/>
      </rPr>
      <t xml:space="preserve"> used by researchers in order to overcome such barrier was to develop a new integrated system using waste heat from the drying treatment in order to pre-heat agricultural residues and make the process more efficient. In addition, they designed the pyrolysis reactor so that its operation parameters could be easily modified and the two agricultural residues could be treated separately during the year.</t>
    </r>
  </si>
  <si>
    <r>
      <t xml:space="preserve">The </t>
    </r>
    <r>
      <rPr>
        <b/>
        <sz val="8"/>
        <color theme="1"/>
        <rFont val="Calibri"/>
        <family val="2"/>
        <scheme val="minor"/>
      </rPr>
      <t>discovery process</t>
    </r>
    <r>
      <rPr>
        <sz val="8"/>
        <color theme="1"/>
        <rFont val="Calibri"/>
        <family val="2"/>
        <scheme val="minor"/>
      </rPr>
      <t xml:space="preserve"> was led by the research team, which designed the integrated olive oil / bio-char / bio-oil (fuel) production system. First, they conducted a study of main agricultural residue, including their availability, quality and properties. Then, they created a pyrolysis experimental apparatus in order to test the process, its results and efficiency in a small scale. The test gave good results and allowed to set optimal operation parameters, as well as to evaluate potential savings obtainable after the system’s full implementation. The possibility to sell extra energy production to the grid was also evaluated and discussed. Finally, a SWOT (Strengths, Weaknesses, Opportunities and Threats) analysis was carried on for the designed system in order to provide the company with additional information for final implementation.</t>
    </r>
  </si>
  <si>
    <r>
      <t xml:space="preserve">The main </t>
    </r>
    <r>
      <rPr>
        <b/>
        <sz val="8"/>
        <color theme="1"/>
        <rFont val="Calibri"/>
        <family val="2"/>
        <scheme val="minor"/>
      </rPr>
      <t>precondition</t>
    </r>
    <r>
      <rPr>
        <sz val="8"/>
        <color theme="1"/>
        <rFont val="Calibri"/>
        <family val="2"/>
        <scheme val="minor"/>
      </rPr>
      <t xml:space="preserve"> that allowed the successful implementation of the system was the fact that the farm and mill were already integrated in the same production site. This allowed to avoid transportation costs for both agricultural residues and energy. In addition, the technology used to produce bio-char and bio-oil by the means of the pyrolysis reactor was already well known and only needed to be customised considering the specific production process.</t>
    </r>
  </si>
  <si>
    <t>The symbiotic industrial district of Guayama, Puerto Rico: a cooperation started to respond to environment protection emergencies and ended up in the creation of symbiotic exchanges</t>
  </si>
  <si>
    <t>The town of Guayama in Puerto Rico, whose economy was mainly based on agriculture until 1960s, started its industrial history with the opening of a petrochemical refinery. Following that, pharmaceutical companies, power plants and road construction companies moved in the area, forming a new industrial district.</t>
  </si>
  <si>
    <r>
      <t xml:space="preserve">The main </t>
    </r>
    <r>
      <rPr>
        <b/>
        <sz val="8"/>
        <color theme="1"/>
        <rFont val="Calibri"/>
        <family val="2"/>
        <scheme val="minor"/>
      </rPr>
      <t>challenge</t>
    </r>
    <r>
      <rPr>
        <sz val="8"/>
        <color theme="1"/>
        <rFont val="Calibri"/>
        <family val="2"/>
        <scheme val="minor"/>
      </rPr>
      <t xml:space="preserve"> that first led to the creation of symbiotic exchanges within the district was the need to reuse waste water due to scarcity in the area. The ability of the power plant to reuse waste water from the refinery and nearby pharmaceutical companies actually allowed the development of the surrounding industrial district.</t>
    </r>
  </si>
  <si>
    <r>
      <t xml:space="preserve">The </t>
    </r>
    <r>
      <rPr>
        <b/>
        <sz val="8"/>
        <color theme="1"/>
        <rFont val="Calibri"/>
        <family val="2"/>
        <scheme val="minor"/>
      </rPr>
      <t>discovery process</t>
    </r>
    <r>
      <rPr>
        <sz val="8"/>
        <color theme="1"/>
        <rFont val="Calibri"/>
        <family val="2"/>
        <scheme val="minor"/>
      </rPr>
      <t xml:space="preserve"> was mainly led by the refinery and the power plant, and ended up in the creation of a wastewater treatment facility and of several water exchanges. Additional material exchanges were later on identified and implemented by the power plant, as a result of one-to-one negotiations with neighbouring companies.</t>
    </r>
  </si>
  <si>
    <r>
      <t xml:space="preserve">The main </t>
    </r>
    <r>
      <rPr>
        <b/>
        <sz val="8"/>
        <color theme="1"/>
        <rFont val="Calibri"/>
        <family val="2"/>
        <scheme val="minor"/>
      </rPr>
      <t>precondition</t>
    </r>
    <r>
      <rPr>
        <sz val="8"/>
        <color theme="1"/>
        <rFont val="Calibri"/>
        <family val="2"/>
        <scheme val="minor"/>
      </rPr>
      <t xml:space="preserve"> that allowed the creation of symbiotic exchanges in Guayama is the fact that involved companies already knew each other and had previously started to cooperate regarding environment protection issues. In fact, during 1980s, the US Environmental Protection Agency discovered deposits of halogenated solvents in the area and involved local companies in a clean-up plan. Managers had then the possibility to meet and start discussions related to other common concerns. In addition, it started a certain movement of managers between neighbouring companies, which helped improving information sharing.</t>
    </r>
  </si>
  <si>
    <t>The Rhine Necktar region and the area of Heidelberg in Germany: a university-driven Industrial Symbiosis implementation</t>
  </si>
  <si>
    <t>The area around the city of Heidelberg in Germany, on the Necktar river hosts the Pfaffengrund industrial estate. The estate is composed by a mix of companies from different sectors and of different sizes, and is included in the larger industrial area of the Rhine-Necktar region.</t>
  </si>
  <si>
    <r>
      <t xml:space="preserve">The </t>
    </r>
    <r>
      <rPr>
        <b/>
        <sz val="8"/>
        <color theme="1"/>
        <rFont val="Calibri"/>
        <family val="2"/>
        <scheme val="minor"/>
      </rPr>
      <t>challenge</t>
    </r>
    <r>
      <rPr>
        <sz val="8"/>
        <color theme="1"/>
        <rFont val="Calibri"/>
        <family val="2"/>
        <scheme val="minor"/>
      </rPr>
      <t xml:space="preserve"> that led to the creation of symbiotic exchanges in the area was that of a group of researchers that were interested in demonstrating the replicability of the Kalundborg experience.</t>
    </r>
  </si>
  <si>
    <r>
      <t xml:space="preserve">The </t>
    </r>
    <r>
      <rPr>
        <b/>
        <sz val="8"/>
        <color theme="1"/>
        <rFont val="Calibri"/>
        <family val="2"/>
        <scheme val="minor"/>
      </rPr>
      <t>discovery process</t>
    </r>
    <r>
      <rPr>
        <sz val="8"/>
        <color theme="1"/>
        <rFont val="Calibri"/>
        <family val="2"/>
        <scheme val="minor"/>
      </rPr>
      <t xml:space="preserve"> was therefore led by the research team, and eighteen companies, mainly SMEs, were involved in the first place after the payment of a participation fee. During the initial phases of the project, researchers focused on the Pfaffengrund industrial estate only. With the support of the local government, they carried on the identification of potential exchanges and collaborations among companies. After that, the entire area of the Rhine-Necktar region was involved, and researchers worked to create a network and coordination structure between companies as well as a waste management information system to facilitate data sharing.</t>
    </r>
  </si>
  <si>
    <r>
      <t xml:space="preserve">The main </t>
    </r>
    <r>
      <rPr>
        <b/>
        <sz val="8"/>
        <color theme="1"/>
        <rFont val="Calibri"/>
        <family val="2"/>
        <scheme val="minor"/>
      </rPr>
      <t>precondition</t>
    </r>
    <r>
      <rPr>
        <sz val="8"/>
        <color theme="1"/>
        <rFont val="Calibri"/>
        <family val="2"/>
        <scheme val="minor"/>
      </rPr>
      <t xml:space="preserve"> that allowed the creation of symbiotic exchanges in the district was the fact that companies were all located in a well-defined geographical region, containing a good mix of industrial sectors.</t>
    </r>
  </si>
  <si>
    <t>An Industrial Symbiosis approach to the reduction of tyre production waste sent to landfill: the case of Michelin in UK</t>
  </si>
  <si>
    <t>Michelin is a large corporate with production plants all over the world. Waste streams of tyre production are several and of different nature, such as for example carbon black, talcum powder, etc. With the help of the National Industrial Symbiosis Programme (NISP) the UK plant in Ballymena (Northern Ireland) approached the waste management issue including an Industrial Symbiosis perspective.</t>
  </si>
  <si>
    <r>
      <t xml:space="preserve">The </t>
    </r>
    <r>
      <rPr>
        <b/>
        <sz val="8"/>
        <color theme="1"/>
        <rFont val="Calibri"/>
        <family val="2"/>
        <scheme val="minor"/>
      </rPr>
      <t>challenge</t>
    </r>
    <r>
      <rPr>
        <sz val="8"/>
        <color theme="1"/>
        <rFont val="Calibri"/>
        <family val="2"/>
        <scheme val="minor"/>
      </rPr>
      <t xml:space="preserve"> that led the company to implement Industrial Symbiosis was to reduce its environmental impact. In fact, the corporate itself has a target to completely eliminate waste sent to landfill.</t>
    </r>
  </si>
  <si>
    <r>
      <t xml:space="preserve">The main </t>
    </r>
    <r>
      <rPr>
        <b/>
        <sz val="8"/>
        <color theme="1"/>
        <rFont val="Calibri"/>
        <family val="2"/>
        <scheme val="minor"/>
      </rPr>
      <t>barrier</t>
    </r>
    <r>
      <rPr>
        <sz val="8"/>
        <color theme="1"/>
        <rFont val="Calibri"/>
        <family val="2"/>
        <scheme val="minor"/>
      </rPr>
      <t xml:space="preserve"> faced by the company was to find resources to allow the generation of creative and cost effective solutions for waste reuse. In addition, some of the waste materials can be difficult to recycle, as at the end of the production process they are contaminated with other substances.</t>
    </r>
  </si>
  <si>
    <r>
      <t xml:space="preserve">The </t>
    </r>
    <r>
      <rPr>
        <b/>
        <sz val="8"/>
        <color theme="1"/>
        <rFont val="Calibri"/>
        <family val="2"/>
        <scheme val="minor"/>
      </rPr>
      <t>approach</t>
    </r>
    <r>
      <rPr>
        <sz val="8"/>
        <color theme="1"/>
        <rFont val="Calibri"/>
        <family val="2"/>
        <scheme val="minor"/>
      </rPr>
      <t xml:space="preserve"> used to overcome this barrier was to contact the facilitator (NISP) and to seek for their help. The facilitator also helped the dialogue between the company and potential partners regarding needed waste treatment and related responsibilities.</t>
    </r>
  </si>
  <si>
    <r>
      <t xml:space="preserve">The </t>
    </r>
    <r>
      <rPr>
        <b/>
        <sz val="8"/>
        <color theme="1"/>
        <rFont val="Calibri"/>
        <family val="2"/>
        <scheme val="minor"/>
      </rPr>
      <t>discovery process</t>
    </r>
    <r>
      <rPr>
        <sz val="8"/>
        <color theme="1"/>
        <rFont val="Calibri"/>
        <family val="2"/>
        <scheme val="minor"/>
      </rPr>
      <t>, conducted by the company with the help of the facilitator, started with the identification and mapping of the different waste streams. After that, alternative solutions to landfill were identified for each of them. Benchmarking within different Michelin plants was used to this purpose as well as advices from external experts.</t>
    </r>
  </si>
  <si>
    <t>A skilled workforce transforming used tarpaulins into new products: a facilitated symbiosis exchange in Northern Ireland, UK</t>
  </si>
  <si>
    <t>The National Industrial Symbiosis Programme in the UK acted for several years as a facilitator to create several symbiotic exchanges across the whole Country. In this specific case, and in collaboration with the Industrial Symbiosis Service in Northern Ireland, it helped the implementation of a profitable symbiotic exchange between an aluminium alloy technology solutions provider and a manufacturer of bespoke products for the boating, banner and trailer market. The latter started in fact to reuse the PVC tarpaulins used by the first to protect the aluminium raw material during transportation and storage as a raw material for new products creation.</t>
  </si>
  <si>
    <r>
      <t xml:space="preserve">The </t>
    </r>
    <r>
      <rPr>
        <b/>
        <sz val="8"/>
        <color theme="1"/>
        <rFont val="Calibri"/>
        <family val="2"/>
        <scheme val="minor"/>
      </rPr>
      <t>challenge</t>
    </r>
    <r>
      <rPr>
        <sz val="8"/>
        <color theme="1"/>
        <rFont val="Calibri"/>
        <family val="2"/>
        <scheme val="minor"/>
      </rPr>
      <t xml:space="preserve"> that led to the creation of the symbiotic exchange was the need of the aluminium alloy technology solutions provider to find an alternative, more sustainable and cheaper solution do dispose of the tarpaulins, which were usually sent to landfill.</t>
    </r>
  </si>
  <si>
    <r>
      <t xml:space="preserve">The main </t>
    </r>
    <r>
      <rPr>
        <b/>
        <sz val="8"/>
        <color theme="1"/>
        <rFont val="Calibri"/>
        <family val="2"/>
        <scheme val="minor"/>
      </rPr>
      <t>barrier</t>
    </r>
    <r>
      <rPr>
        <sz val="8"/>
        <color theme="1"/>
        <rFont val="Calibri"/>
        <family val="2"/>
        <scheme val="minor"/>
      </rPr>
      <t xml:space="preserve"> that the electricity producer had to face in the Industrial Symbiosis implementation process was to identify and contact a suitable partner for the exchange.</t>
    </r>
  </si>
  <si>
    <r>
      <t xml:space="preserve">The </t>
    </r>
    <r>
      <rPr>
        <b/>
        <sz val="8"/>
        <color theme="1"/>
        <rFont val="Calibri"/>
        <family val="2"/>
        <scheme val="minor"/>
      </rPr>
      <t>discovery process</t>
    </r>
    <r>
      <rPr>
        <sz val="8"/>
        <color theme="1"/>
        <rFont val="Calibri"/>
        <family val="2"/>
        <scheme val="minor"/>
      </rPr>
      <t>, led by the facilitators, started with the identification of a potential partner and a potential reuse for tarpaulins. After that, the two companies were put into communication and a technical solution was identified with the help of skilled workforce of the manufacturer of bespoke products for the boating, banner and trailer market.</t>
    </r>
  </si>
  <si>
    <r>
      <t xml:space="preserve">The main </t>
    </r>
    <r>
      <rPr>
        <b/>
        <sz val="8"/>
        <color theme="1"/>
        <rFont val="Calibri"/>
        <family val="2"/>
        <scheme val="minor"/>
      </rPr>
      <t>preconditions</t>
    </r>
    <r>
      <rPr>
        <sz val="8"/>
        <color theme="1"/>
        <rFont val="Calibri"/>
        <family val="2"/>
        <scheme val="minor"/>
      </rPr>
      <t xml:space="preserve"> that allowed to successfully start this symbiotic exchange were the fact that the aluminium alloy technology solutions provider was already aware of environmental issues due to the company’s policy, and that the manufacturer of bespoke products for the boating, banner and trailer market had already the know-how needed for the creation of new, recycled products.</t>
    </r>
  </si>
  <si>
    <t>Alternative coffins’ padding made out of shredded paper: a facilitated symbiosis exchange in Northern Ireland, UK</t>
  </si>
  <si>
    <t>The National Industrial Symbiosis Programme in the UK acted for several years as a facilitator to create several symbiotic exchanges across the whole Country. In this specific case, and in collaboration with the Industrial Symbiosis Service in Northern Ireland, it helped the implementation of a profitable symbiotic exchange between a coffins manufacturer and a company providing confidential document shredding services. Shredded paper is used by the coffins manufacturer as padding of coffins and coffins pillows.</t>
  </si>
  <si>
    <r>
      <t xml:space="preserve">The </t>
    </r>
    <r>
      <rPr>
        <b/>
        <sz val="8"/>
        <color theme="1"/>
        <rFont val="Calibri"/>
        <family val="2"/>
        <scheme val="minor"/>
      </rPr>
      <t>challenge</t>
    </r>
    <r>
      <rPr>
        <sz val="8"/>
        <color theme="1"/>
        <rFont val="Calibri"/>
        <family val="2"/>
        <scheme val="minor"/>
      </rPr>
      <t xml:space="preserve"> that led to the creation of the symbiotic exchange was the need of the coffins manufacturer to find a local supply of padding of coffins and coffin pillows. Textile trimmings were the usual raw material, but their supply entailed high transportation costs.</t>
    </r>
  </si>
  <si>
    <r>
      <t xml:space="preserve">The main </t>
    </r>
    <r>
      <rPr>
        <b/>
        <sz val="8"/>
        <color theme="1"/>
        <rFont val="Calibri"/>
        <family val="2"/>
        <scheme val="minor"/>
      </rPr>
      <t>barrier</t>
    </r>
    <r>
      <rPr>
        <sz val="8"/>
        <color theme="1"/>
        <rFont val="Calibri"/>
        <family val="2"/>
        <scheme val="minor"/>
      </rPr>
      <t xml:space="preserve"> that the coffins manufacturer had to face in the Industrial Symbiosis implementation process was to identify and contact a suitable supplier of alternative raw material.</t>
    </r>
  </si>
  <si>
    <r>
      <t xml:space="preserve">The </t>
    </r>
    <r>
      <rPr>
        <b/>
        <sz val="8"/>
        <color theme="1"/>
        <rFont val="Calibri"/>
        <family val="2"/>
        <scheme val="minor"/>
      </rPr>
      <t>discovery process</t>
    </r>
    <r>
      <rPr>
        <sz val="8"/>
        <color theme="1"/>
        <rFont val="Calibri"/>
        <family val="2"/>
        <scheme val="minor"/>
      </rPr>
      <t>, led by the facilitators, started with the identification of a potential partner for padding supply. A company that was looking for an alternative way to dispose of shredded paper and that was located in the same area was identified as potential supplier, and the two companies were then put into communication.</t>
    </r>
  </si>
  <si>
    <t>Industrial Symbiosis: Literature and Taxonomy</t>
  </si>
  <si>
    <t>http://www.annualreviews.org/doi/pdf/10.1146/annurev.energy.25.1.313</t>
  </si>
  <si>
    <t>Saving the coral reefs by finding an alternative use of spent grains from breweries: the Fiji project and the Monfort Boys Town Integrated Biosystem</t>
  </si>
  <si>
    <t>The Monfort Boys Town Integrated Biosystem is a symbiotic system involving the municipality of Suva and companies located within the area of the Fiji’s capital city. The system mainly involves breweries, farms and energy producers. Symbiotic exchanges within the system have been identified during the Fiji project, in collaboration with the United Nations University.</t>
  </si>
  <si>
    <r>
      <t xml:space="preserve">The main </t>
    </r>
    <r>
      <rPr>
        <b/>
        <sz val="8"/>
        <color theme="1"/>
        <rFont val="Calibri"/>
        <family val="2"/>
        <scheme val="minor"/>
      </rPr>
      <t>challenge</t>
    </r>
    <r>
      <rPr>
        <sz val="8"/>
        <color theme="1"/>
        <rFont val="Calibri"/>
        <family val="2"/>
        <scheme val="minor"/>
      </rPr>
      <t xml:space="preserve"> that led to the start of the Fiji project was the need to find an alternative way to dispose of spent grains from breweries. In fact, the grains were discharged into the sea, causing the disruption of the coral reefs.</t>
    </r>
  </si>
  <si>
    <r>
      <t xml:space="preserve">The </t>
    </r>
    <r>
      <rPr>
        <b/>
        <sz val="8"/>
        <color theme="1"/>
        <rFont val="Calibri"/>
        <family val="2"/>
        <scheme val="minor"/>
      </rPr>
      <t>discovery project</t>
    </r>
    <r>
      <rPr>
        <sz val="8"/>
        <color theme="1"/>
        <rFont val="Calibri"/>
        <family val="2"/>
        <scheme val="minor"/>
      </rPr>
      <t xml:space="preserve"> started with the identification of an alternative use for spent grains. After that, an entire value chain was designed to close the loop of all waste materials generated and involved and also to make the initial reuse of spent grains more profitable. Ad hoc processes were also designed and technologies selected in order to make the reuse feasible.</t>
    </r>
  </si>
  <si>
    <r>
      <t xml:space="preserve">The main </t>
    </r>
    <r>
      <rPr>
        <b/>
        <sz val="8"/>
        <color theme="1"/>
        <rFont val="Calibri"/>
        <family val="2"/>
        <scheme val="minor"/>
      </rPr>
      <t>precondition</t>
    </r>
    <r>
      <rPr>
        <sz val="8"/>
        <color theme="1"/>
        <rFont val="Calibri"/>
        <family val="2"/>
        <scheme val="minor"/>
      </rPr>
      <t xml:space="preserve"> that led to the implementation of symbiotic exchanges in Suva was the geographical proximity of the companies.</t>
    </r>
  </si>
  <si>
    <t>A facilitated Industrial Symbiosis implementation project on a large scale: the US experience in the Triangle J region</t>
  </si>
  <si>
    <t>The Research Triangle Park, in the Triangle J Region, North Carolina (United States) is a large geographical region in which 182 companies have been connected by the means of symbiotic exchanges. Companies participating in the project were from a wide range of different sectors, including chemical, plastic, wood industries. The project that led to the creation of these exchanges was an initiative of the Triangle J Council of Government, putting together representatives from the six counties of the region.</t>
  </si>
  <si>
    <r>
      <t xml:space="preserve">The </t>
    </r>
    <r>
      <rPr>
        <b/>
        <sz val="8"/>
        <color theme="1"/>
        <rFont val="Calibri"/>
        <family val="2"/>
        <scheme val="minor"/>
      </rPr>
      <t>discovery process</t>
    </r>
    <r>
      <rPr>
        <sz val="8"/>
        <color theme="1"/>
        <rFont val="Calibri"/>
        <family val="2"/>
        <scheme val="minor"/>
      </rPr>
      <t xml:space="preserve"> started in 1997, when a first inventory of main input and output flows of businesses located in the area was started. The result of such activity was an inventory of flows of companies from over 100 different sectors. The project team was then able to individuate potential exchanges and start matching companies. A final report was sent to involved companies, including details regarding potential cost savings and CO2 reduction.</t>
    </r>
  </si>
  <si>
    <r>
      <t xml:space="preserve">The main </t>
    </r>
    <r>
      <rPr>
        <b/>
        <sz val="8"/>
        <color theme="1"/>
        <rFont val="Calibri"/>
        <family val="2"/>
        <scheme val="minor"/>
      </rPr>
      <t>precondition</t>
    </r>
    <r>
      <rPr>
        <sz val="8"/>
        <color theme="1"/>
        <rFont val="Calibri"/>
        <family val="2"/>
        <scheme val="minor"/>
      </rPr>
      <t xml:space="preserve"> that allowed the project team to identify a wide range of potential new exchanges was the high diversity of businesses based in the geographical area (also a result of the vastness of the area considered).</t>
    </r>
  </si>
  <si>
    <t>Royne et al.</t>
  </si>
  <si>
    <t>Life cycle perspective in environmental strategy development on the industry cluster level: A case study of five chemical companies</t>
  </si>
  <si>
    <t>http://www.sciencedirect.com/science/article/pii/S0959652614008385</t>
  </si>
  <si>
    <t>Symbiotic exchanges in the chemical cluster of Stenungsund, Sweden: companies sharing a common vision to reduce their environmental impact</t>
  </si>
  <si>
    <t>The town of Stenungsund, Sweden, hosts a small industry cluster made up of five different chemical companies. The first industrial settlement in the area dates back to 1960s, and nowadays the five companies, all members of international groups, offer a wide range of products and intermediates to the market.</t>
  </si>
  <si>
    <r>
      <t xml:space="preserve">Symbiotic exchanges within the cluster has been created in order to face the </t>
    </r>
    <r>
      <rPr>
        <b/>
        <sz val="8"/>
        <color theme="1"/>
        <rFont val="Calibri"/>
        <family val="2"/>
        <scheme val="minor"/>
      </rPr>
      <t>challenge</t>
    </r>
    <r>
      <rPr>
        <sz val="8"/>
        <color theme="1"/>
        <rFont val="Calibri"/>
        <family val="2"/>
        <scheme val="minor"/>
      </rPr>
      <t xml:space="preserve"> to reduce the environmental impact of the companies. Companies within the cluster have in fact agreed on a shared vision as regards environment protection.</t>
    </r>
  </si>
  <si>
    <r>
      <t xml:space="preserve">The </t>
    </r>
    <r>
      <rPr>
        <b/>
        <sz val="8"/>
        <color theme="1"/>
        <rFont val="Calibri"/>
        <family val="2"/>
        <scheme val="minor"/>
      </rPr>
      <t>discovery process</t>
    </r>
    <r>
      <rPr>
        <sz val="8"/>
        <color theme="1"/>
        <rFont val="Calibri"/>
        <family val="2"/>
        <scheme val="minor"/>
      </rPr>
      <t xml:space="preserve"> was mainly led by the steam cracker plant, which produces a wide range of different by-products and waste flows, and therefore acts as a supplier for the other companies. One-to-one negotiations allowed the actual implementation of identified potential exchanges.</t>
    </r>
  </si>
  <si>
    <r>
      <t xml:space="preserve">The main </t>
    </r>
    <r>
      <rPr>
        <b/>
        <sz val="8"/>
        <color theme="1"/>
        <rFont val="Calibri"/>
        <family val="2"/>
        <scheme val="minor"/>
      </rPr>
      <t>preconditions</t>
    </r>
    <r>
      <rPr>
        <sz val="8"/>
        <color theme="1"/>
        <rFont val="Calibri"/>
        <family val="2"/>
        <scheme val="minor"/>
      </rPr>
      <t xml:space="preserve"> that allowed the implementation of symbiotic exchanges in the district are the fact that most of the companies produce a wide range of by-products and waste flows, and the fact that even if part of the same industrial sector, they are focused on different business segment, thus are not in direct competition on the market.</t>
    </r>
  </si>
  <si>
    <t>Simboli, Taddeo and Morgante</t>
  </si>
  <si>
    <t>Analysing the development of Industrial Symbiosis in a motorcycle local industrial network: the role of contextual factors</t>
  </si>
  <si>
    <t>http://www.sciencedirect.com/science/article/pii/S0959652613008093</t>
  </si>
  <si>
    <t>Symbiotic exchanges in a motorcycle district in Abruzzo, Italy: implementing Industrial Symbiosis within an automotive supply chain</t>
  </si>
  <si>
    <t>The CISI (Consorzio Italiano Subfornitura Impresa) network is located in the Abruzzo Region, in Central Italy. Funded in 1992 by 13 companies, it has grown over time and now represents one of the most relevant industrial districts in the surrounding area. It is focused on motorcycle industry, and comprises a big motorcycles producer and a network of 18 SMEs that supply parts and raw materials. From 2010 to 2012 the industrial network has been the main focus of an Industrial Symbiosis implementation project led by the University of Pescara.</t>
  </si>
  <si>
    <r>
      <t xml:space="preserve">The main </t>
    </r>
    <r>
      <rPr>
        <b/>
        <sz val="8"/>
        <color theme="1"/>
        <rFont val="Calibri"/>
        <family val="2"/>
        <scheme val="minor"/>
      </rPr>
      <t>challenge</t>
    </r>
    <r>
      <rPr>
        <sz val="8"/>
        <color theme="1"/>
        <rFont val="Calibri"/>
        <family val="2"/>
        <scheme val="minor"/>
      </rPr>
      <t xml:space="preserve"> that led researchers to try to implement Industrial Symbiosis in the district was to try to use such concept in order to valorise and revitalise the region and its economy.</t>
    </r>
  </si>
  <si>
    <r>
      <t xml:space="preserve">The main </t>
    </r>
    <r>
      <rPr>
        <b/>
        <sz val="8"/>
        <color theme="1"/>
        <rFont val="Calibri"/>
        <family val="2"/>
        <scheme val="minor"/>
      </rPr>
      <t>barriers</t>
    </r>
    <r>
      <rPr>
        <sz val="8"/>
        <color theme="1"/>
        <rFont val="Calibri"/>
        <family val="2"/>
        <scheme val="minor"/>
      </rPr>
      <t xml:space="preserve"> to Industrial Symbiosis implementation is this case were the regulatory restrictions regarding the possibility for companies to directly handle their waste or to accept waste as raw material, and the poor quality of some of the waste materials in the district, presenting impurities and irregularities. Additional </t>
    </r>
    <r>
      <rPr>
        <b/>
        <sz val="8"/>
        <color theme="1"/>
        <rFont val="Calibri"/>
        <family val="2"/>
        <scheme val="minor"/>
      </rPr>
      <t>barriers</t>
    </r>
    <r>
      <rPr>
        <sz val="8"/>
        <color theme="1"/>
        <rFont val="Calibri"/>
        <family val="2"/>
        <scheme val="minor"/>
      </rPr>
      <t xml:space="preserve"> were the impossibility in some cases to perform a non-destructive disassembly to recover specific components and the discontinuity of production in terms of quantity, entailing logistic and technical issues.</t>
    </r>
  </si>
  <si>
    <r>
      <t xml:space="preserve">Facilitators proposed an </t>
    </r>
    <r>
      <rPr>
        <b/>
        <sz val="8"/>
        <color theme="1"/>
        <rFont val="Calibri"/>
        <family val="2"/>
        <scheme val="minor"/>
      </rPr>
      <t>approach</t>
    </r>
    <r>
      <rPr>
        <sz val="8"/>
        <color theme="1"/>
        <rFont val="Calibri"/>
        <family val="2"/>
        <scheme val="minor"/>
      </rPr>
      <t xml:space="preserve"> to overcome at least the first barrier, i.e. regulatory restrictions for waste handling. They in fact foresee the need of bringing waste treatment companies in the district, which could provide waste treatment services. As regards the other barriers identified, they simply suggest that they should be carefully considered in designing the symbiotic exchanges.</t>
    </r>
  </si>
  <si>
    <r>
      <t xml:space="preserve">The </t>
    </r>
    <r>
      <rPr>
        <b/>
        <sz val="9"/>
        <color theme="1"/>
        <rFont val="Calibri"/>
        <family val="2"/>
        <scheme val="minor"/>
      </rPr>
      <t>discovery process</t>
    </r>
    <r>
      <rPr>
        <sz val="9"/>
        <color theme="1"/>
        <rFont val="Calibri"/>
        <family val="2"/>
        <scheme val="minor"/>
      </rPr>
      <t xml:space="preserve"> followed by researchers to identify potential exchanges within the district is mainly divided into two steps. First, they performed a preliminary desk analysis, i.e. a literature review aimed at better understanding the history of the industrial district and its main features. Then, they carried on an on-site data collection in order to gather information on available materials and companies’ needs. They used both questionnaires and interviews to this purpose, and they involved both top managers and operators to get information related to general organisational aspects and technical details. Using information gathered, they performed an analysis of materials’ flows in the district and identified several potential exchanges, organised in different scenarios results where then shared with focus groups, involving companies’ representatives, the president of the CISI (coordination body) and delegates of different stakeholders’ categories. Focus groups were aimed at identifying solutions to be used as pilot tests.</t>
    </r>
  </si>
  <si>
    <r>
      <t xml:space="preserve">Main </t>
    </r>
    <r>
      <rPr>
        <b/>
        <sz val="8"/>
        <color theme="1"/>
        <rFont val="Calibri"/>
        <family val="2"/>
        <scheme val="minor"/>
      </rPr>
      <t>preconditions</t>
    </r>
    <r>
      <rPr>
        <sz val="8"/>
        <color theme="1"/>
        <rFont val="Calibri"/>
        <family val="2"/>
        <scheme val="minor"/>
      </rPr>
      <t xml:space="preserve"> that allowed the identification of new exchanges were the relevance of the industrial district for the region, which allowed to have immediate attention from relevant stakeholders, its geographical connotation and the fact that automotive industry is a leading sector as regards process and organisational innovation, so that companies had already the required mind set and know-how. In addition, companies were already collaborating to implement just-in-time procedures along the supply chain, coordinated by the CISI. The presence of diverse manufacturing processes, even if part of the same supply chain, also allowed to increase the number of identified exchanges, as well as the fact that for the automotive sector industrial scraps have usually the same composition as raw materials (there are few or no chemical reactions). Finally, the support provided by stakeholders involved in the project, and the presence of a “spontaneous catalyst” (the president of the coordination body) actually helped its successful completion.</t>
    </r>
  </si>
  <si>
    <t>Achieving carbon emission reduction through industrial &amp; urban symbiosis: A case of Kawasaki</t>
  </si>
  <si>
    <t>http://www.sciencedirect.com/science/article/pii/S0360544213009675</t>
  </si>
  <si>
    <t>Hybrid LCA model</t>
  </si>
  <si>
    <t>Industrial and Urban Symbiosis in Kawasaki, Japan: a successful Industrial Symbiosis implementation guided by local and national government</t>
  </si>
  <si>
    <t>Kawasaki is one of the largest cities in Japan, situated between Tokyo and Yokoama. It has always been one of the most productive industrial areas of the Country, hosting 74 industrial facilities. Companies in the area are mainly from the iron and steel industry, cement industry, chemical and pulp and paper sectors. Industrial Symbiosis implementation in the area has been mainly led by the municipality, supported by the Ministry of Environment and the Ministry of Economy, Trade and Industry.</t>
  </si>
  <si>
    <r>
      <t xml:space="preserve">The </t>
    </r>
    <r>
      <rPr>
        <b/>
        <sz val="8"/>
        <color theme="1"/>
        <rFont val="Calibri"/>
        <family val="2"/>
        <scheme val="minor"/>
      </rPr>
      <t>challenge</t>
    </r>
    <r>
      <rPr>
        <sz val="8"/>
        <color theme="1"/>
        <rFont val="Calibri"/>
        <family val="2"/>
        <scheme val="minor"/>
      </rPr>
      <t xml:space="preserve"> that led to the implementation of Industrial Symbiosis in Kawasaki was the need of the municipality to find a solution to dispose of municipal solid waste in a sustainable way while also enhancing local economy. Thus, Industrial Symbiosis was seen as a suitable solution to such double issue.</t>
    </r>
  </si>
  <si>
    <r>
      <t xml:space="preserve">The main </t>
    </r>
    <r>
      <rPr>
        <b/>
        <sz val="8"/>
        <color theme="1"/>
        <rFont val="Calibri"/>
        <family val="2"/>
        <scheme val="minor"/>
      </rPr>
      <t>barrier</t>
    </r>
    <r>
      <rPr>
        <sz val="8"/>
        <color theme="1"/>
        <rFont val="Calibri"/>
        <family val="2"/>
        <scheme val="minor"/>
      </rPr>
      <t xml:space="preserve"> identified during Industrial Symbiosis implementation in this case was the availability of suitable technologies and facilities for waste treatment.</t>
    </r>
  </si>
  <si>
    <r>
      <t xml:space="preserve">The </t>
    </r>
    <r>
      <rPr>
        <b/>
        <sz val="8"/>
        <color theme="1"/>
        <rFont val="Calibri"/>
        <family val="2"/>
        <scheme val="minor"/>
      </rPr>
      <t>approach</t>
    </r>
    <r>
      <rPr>
        <sz val="8"/>
        <color theme="1"/>
        <rFont val="Calibri"/>
        <family val="2"/>
        <scheme val="minor"/>
      </rPr>
      <t xml:space="preserve"> used by the Japanese government in order to overcome such barrier was to set an intense investment programme in research and development activities for these technologies.</t>
    </r>
  </si>
  <si>
    <r>
      <t xml:space="preserve">The </t>
    </r>
    <r>
      <rPr>
        <b/>
        <sz val="8"/>
        <color theme="1"/>
        <rFont val="Calibri"/>
        <family val="2"/>
        <scheme val="minor"/>
      </rPr>
      <t>discovery process</t>
    </r>
    <r>
      <rPr>
        <sz val="8"/>
        <color theme="1"/>
        <rFont val="Calibri"/>
        <family val="2"/>
        <scheme val="minor"/>
      </rPr>
      <t xml:space="preserve"> started in 1997, when Kawasaki was approved as one of the first Japanese eco-town projects. The national government funded the creation of several waste recycling facilities in the region, in order to enable the reuse of municipal and industrial waste in the area. After that, the municipality started a series of conversations with local companies in order to identify and implement potential waste exchanges.</t>
    </r>
  </si>
  <si>
    <r>
      <t xml:space="preserve">The main </t>
    </r>
    <r>
      <rPr>
        <b/>
        <sz val="8"/>
        <color theme="1"/>
        <rFont val="Calibri"/>
        <family val="2"/>
        <scheme val="minor"/>
      </rPr>
      <t>precondition</t>
    </r>
    <r>
      <rPr>
        <sz val="8"/>
        <color theme="1"/>
        <rFont val="Calibri"/>
        <family val="2"/>
        <scheme val="minor"/>
      </rPr>
      <t xml:space="preserve"> that allowed Industrial Symbiosis implementation in Kawasaki was the presence of relatively big iron and steel and cement industries. In fact, these industries proved to be suitable consumers for a wide range of different waste streams. In addition, some of the exchanges involving iron and steel and cement production plants were at that time already well known and widely applied (such as the use of blast furnace slag for cement production). The local and national governments were also very supportive during the project, providing funds and enacting compelling recycling laws for different types of waste.</t>
    </r>
  </si>
  <si>
    <t>The potential of Industrial Ecology in agri-food clusters (AFCs): A case study based on valorisation of auxiliary materials</t>
  </si>
  <si>
    <t>http://www.sciencedirect.com/science/article/pii/S092180091500018X</t>
  </si>
  <si>
    <t>Planning Industrial Symbiosis implementation in agro-food districts: the Italian experience of the Fucino Upland, in Abruzzo</t>
  </si>
  <si>
    <t>The reuse of auxiliary materials, and of plastic materials in particular, from the agro-food sector has proved to be a complex issue. The University of Pescara has conducted a related study focused on the Fucino upland, in the Abruzzo region, Italy. This is one of the most important and productive agro-food complexes in the Country, which, during the last fifty years, has also attracted a wide range of industries (most of which are SMEs) providing services and auxiliary products.</t>
  </si>
  <si>
    <r>
      <t xml:space="preserve">The </t>
    </r>
    <r>
      <rPr>
        <b/>
        <sz val="8"/>
        <color theme="1"/>
        <rFont val="Calibri"/>
        <family val="2"/>
        <scheme val="minor"/>
      </rPr>
      <t>challenge</t>
    </r>
    <r>
      <rPr>
        <sz val="8"/>
        <color theme="1"/>
        <rFont val="Calibri"/>
        <family val="2"/>
        <scheme val="minor"/>
      </rPr>
      <t xml:space="preserve"> that led researchers to focus on the study of potential symbiotic exchanges in the region was to try to find a sustainable solution to valorise and revitalise the agro-industrial network.</t>
    </r>
  </si>
  <si>
    <r>
      <t xml:space="preserve">The main </t>
    </r>
    <r>
      <rPr>
        <b/>
        <sz val="8"/>
        <color theme="1"/>
        <rFont val="Calibri"/>
        <family val="2"/>
        <scheme val="minor"/>
      </rPr>
      <t>barrier</t>
    </r>
    <r>
      <rPr>
        <sz val="8"/>
        <color theme="1"/>
        <rFont val="Calibri"/>
        <family val="2"/>
        <scheme val="minor"/>
      </rPr>
      <t xml:space="preserve"> to the identification and implementation of new symbiotic exchanges in the region was Italian waste legislation, which does not allow companies to directly handle their waste. In addition, waste derived from agro-food industry generally requires expensive treatment (washing treatments in particular) before being reused. Finally, Fucino region presents a high degree of homogeneity of industrial sectors and production processes, as well as a huge concentration of very small and family-owned companies.</t>
    </r>
  </si>
  <si>
    <r>
      <t xml:space="preserve">The </t>
    </r>
    <r>
      <rPr>
        <b/>
        <sz val="8"/>
        <color theme="1"/>
        <rFont val="Calibri"/>
        <family val="2"/>
        <scheme val="minor"/>
      </rPr>
      <t>approach</t>
    </r>
    <r>
      <rPr>
        <sz val="8"/>
        <color theme="1"/>
        <rFont val="Calibri"/>
        <family val="2"/>
        <scheme val="minor"/>
      </rPr>
      <t xml:space="preserve"> used in this case to overcome such barriers was to try to engage waste treatment companies in the project, in order to legally allow waste exchanges, also providing needed treatment to the whole area (allowing therefore some economies of scale). Some companies belonging to different sectors and operating in the surroundings were also contacted in order to increase diversity.</t>
    </r>
  </si>
  <si>
    <r>
      <t xml:space="preserve">The </t>
    </r>
    <r>
      <rPr>
        <b/>
        <sz val="8"/>
        <color theme="1"/>
        <rFont val="Calibri"/>
        <family val="2"/>
        <scheme val="minor"/>
      </rPr>
      <t>discovery process</t>
    </r>
    <r>
      <rPr>
        <sz val="8"/>
        <color theme="1"/>
        <rFont val="Calibri"/>
        <family val="2"/>
        <scheme val="minor"/>
      </rPr>
      <t xml:space="preserve"> was mainly divided into two different phases. First, researchers conducted a preliminary desk analysis, identifying existing symbiotic exchanges in the agro-food sector described in literature and also conducting an analysis of the local economy. Then, they proceeded with an online survey, in collaboration with the local Association of Agricultural Producers and a waste management platform. The results of this survey were used to identify main waste flows as well as potential new uses within the district. A first feasibility assessment of identified symbiotic solutions was conducted and then results were presented to local companies. Feedback provided during these presentations were further elaborated in order to assess potential and limits of each new exchange. An analysis of neighbouring business (companies located in the surroundings and mainly belonging to different industrial sectors) was also conducted. Companies that seemed more likely to be engaged in the Industrial Symbiosis development project were then contacted in order to understand if they could be interested in using some of the waste from the Fucino region as alternative raw material.</t>
    </r>
  </si>
  <si>
    <r>
      <t xml:space="preserve">The main </t>
    </r>
    <r>
      <rPr>
        <b/>
        <sz val="8"/>
        <color theme="1"/>
        <rFont val="Calibri"/>
        <family val="2"/>
        <scheme val="minor"/>
      </rPr>
      <t>preconditions</t>
    </r>
    <r>
      <rPr>
        <sz val="8"/>
        <color theme="1"/>
        <rFont val="Calibri"/>
        <family val="2"/>
        <scheme val="minor"/>
      </rPr>
      <t xml:space="preserve"> that allowed the identification of new symbiotic exchanges in the area were the fact that the Fucino upland is a restricted geographical area and the fact that there was already a local waste management platform operating in the area, which allowed to considerably speed up data gathering activities. In addition, waste is produced by agricultural processes in specific periods of the year, which can make waste management activities more efficient. Most of the waste produced in the area is represented by non-hazardous, easily recyclable materials, such as plastic, metal, paper, etc. Finally, external stakeholders and the Association of Agricultural Producers in particular provided support and facilitated the dialogue with participating companies.</t>
    </r>
  </si>
  <si>
    <t>Wen and Meng</t>
  </si>
  <si>
    <t>Quantitative assessment of industrial symbiosis for the promotion of circular economy: a case study of the printed circuit boards industry in China's Suzhou New District</t>
  </si>
  <si>
    <t>http://www.sciencedirect.com/science/article/pii/S0959652614002625</t>
  </si>
  <si>
    <t>Substance Flow Analysis (SFA)</t>
  </si>
  <si>
    <t>Symbiotic exchanges in the National Hi-Tech Industrial Development Zone of Suzhou, China</t>
  </si>
  <si>
    <t>Suzhou city in the Jiangsu province, China, is home to one of the largest National Hi-Tech Industrial Development Zones. The industrial district was established in 1992, and has grown since then to include electronics, iron and steel, textile and chemical industries.</t>
  </si>
  <si>
    <r>
      <t xml:space="preserve">The </t>
    </r>
    <r>
      <rPr>
        <b/>
        <sz val="8"/>
        <color theme="1"/>
        <rFont val="Calibri"/>
        <family val="2"/>
        <scheme val="minor"/>
      </rPr>
      <t>challenge</t>
    </r>
    <r>
      <rPr>
        <sz val="8"/>
        <color theme="1"/>
        <rFont val="Calibri"/>
        <family val="2"/>
        <scheme val="minor"/>
      </rPr>
      <t xml:space="preserve"> that led to Industrial Symbiosis development in the region was the strong willingness of the district’s Management Committee to pursue sustainable development, also in response to national directives and regulations.</t>
    </r>
  </si>
  <si>
    <r>
      <t xml:space="preserve">The </t>
    </r>
    <r>
      <rPr>
        <b/>
        <sz val="8"/>
        <color theme="1"/>
        <rFont val="Calibri"/>
        <family val="2"/>
        <scheme val="minor"/>
      </rPr>
      <t>discovery process</t>
    </r>
    <r>
      <rPr>
        <sz val="8"/>
        <color theme="1"/>
        <rFont val="Calibri"/>
        <family val="2"/>
        <scheme val="minor"/>
      </rPr>
      <t xml:space="preserve"> started in 2007, when the district was approved as one of the first pilots of Circular Economy Zones, a project of the Ministry of Environmental Protection. The Management Committee was able to identify several potential exchanges among local companies, in addition to the few that already existed.</t>
    </r>
  </si>
  <si>
    <r>
      <t xml:space="preserve">The main </t>
    </r>
    <r>
      <rPr>
        <b/>
        <sz val="8"/>
        <color theme="1"/>
        <rFont val="Calibri"/>
        <family val="2"/>
        <scheme val="minor"/>
      </rPr>
      <t>precondition</t>
    </r>
    <r>
      <rPr>
        <sz val="8"/>
        <color theme="1"/>
        <rFont val="Calibri"/>
        <family val="2"/>
        <scheme val="minor"/>
      </rPr>
      <t xml:space="preserve"> that allowed Industrial Symbiosis implementation in the region were the existence of a Management Committee that already grouped main companies of the district and allowed them to exchange information and to create common strategies. In addition, some companies focused on waste treatment and recycling were already established in the region, allowing to process waste before reuse.</t>
    </r>
  </si>
  <si>
    <t>Short et al.</t>
  </si>
  <si>
    <t>From Refining Sugar to Growing Tomatoes: Industrial Ecology and Business Model Evolution</t>
  </si>
  <si>
    <t>http://onlinelibrary.wiley.com/doi/10.1111/jiec.12171/epdf</t>
  </si>
  <si>
    <t>Intra and inter firm Industrial Symbiosis development as part of day by day operations as a means to develop and grow the business: the case of British Sugar in the UK</t>
  </si>
  <si>
    <t>British Sugar is one of the biggest sugar producers in the UK, acquired by AB Sugar in 1991. The company has been growing over the year also thanks to Industrial Symbiosis and the always more important role played by the trading of its by-products. It has been exchanging waste materials with several industries, such as landscaping, building construction, animal feed production, agro industries, cosmetics, biofuel and beverages production.</t>
  </si>
  <si>
    <r>
      <t xml:space="preserve">The main </t>
    </r>
    <r>
      <rPr>
        <b/>
        <sz val="8"/>
        <color theme="1"/>
        <rFont val="Calibri"/>
        <family val="2"/>
        <scheme val="minor"/>
      </rPr>
      <t>challenge</t>
    </r>
    <r>
      <rPr>
        <sz val="8"/>
        <color theme="1"/>
        <rFont val="Calibri"/>
        <family val="2"/>
        <scheme val="minor"/>
      </rPr>
      <t xml:space="preserve"> that led British Sugar to implement Industrial Symbiosis was the need to survive despite several unfavourable circumstances, such as the gradual opening of the UK sugar market to global competition and the subsequent competition with low-cost sugar produced in developing countries. Environmental protection became a driver for Symbiosis implementation only in later stages.</t>
    </r>
  </si>
  <si>
    <r>
      <t xml:space="preserve">The </t>
    </r>
    <r>
      <rPr>
        <b/>
        <sz val="8"/>
        <color theme="1"/>
        <rFont val="Calibri"/>
        <family val="2"/>
        <scheme val="minor"/>
      </rPr>
      <t>discovery process</t>
    </r>
    <r>
      <rPr>
        <sz val="8"/>
        <color theme="1"/>
        <rFont val="Calibri"/>
        <family val="2"/>
        <scheme val="minor"/>
      </rPr>
      <t xml:space="preserve"> for the implementation of symbiotic exchanges was almost entirely led by British Sugar over the years. The company started introducing process innovations and creating internal Industrial Symbiosis opportunities. Then, partnerships with other businesses were also started. British Sugar has been evaluating alternative uses of its waste materials over the years, always looking for more valuable solutions. It has also implemented an employee suggestion scheme, through which ideas on further improvement actions proposed by operators were gathered and evaluated. Continuous benchmarking activities with other sugar producers all over the world also allowed to identify new symbiotic opportunities. Innovation and Industrial Ecology practices and thinking were finally embedded in day by day operations and dedicated innovation teams were also established in order to periodically identify opportunities.</t>
    </r>
  </si>
  <si>
    <r>
      <t xml:space="preserve">The main </t>
    </r>
    <r>
      <rPr>
        <b/>
        <sz val="8"/>
        <color theme="1"/>
        <rFont val="Calibri"/>
        <family val="2"/>
        <scheme val="minor"/>
      </rPr>
      <t xml:space="preserve">preconditions </t>
    </r>
    <r>
      <rPr>
        <sz val="8"/>
        <color theme="1"/>
        <rFont val="Calibri"/>
        <family val="2"/>
        <scheme val="minor"/>
      </rPr>
      <t>that allowed British Sugar to implement Industrial Symbiosis were the fact that its management was very focused on business growth and development, emerging favourable legislation regarding waste management and renewable energies and fuels and a good communication and collaboration skills developed over time.</t>
    </r>
  </si>
  <si>
    <t>Cutaia, L., &amp; Scagliarino, C. (2014). L ‘esperienza pilota di Simbiosi Industriale in Emilia Romagna: metodologia e risultati del Progetto―Green‖.</t>
  </si>
  <si>
    <t>Adamides, E. D., &amp; Mouzakitis, Y. (2009). Industrial ecosystems as technological niches. Journal of Cleaner Production, 17(2), 172-180.</t>
  </si>
  <si>
    <t>Simboli, A., Taddeo, R., &amp; Morgante, A. (2014). Analysing the development of Industrial Symbiosis in a motorcycle local industrial network: The role of contextual factors. Journal of cleaner production, 66, 372-383.</t>
  </si>
  <si>
    <t>PLEASE NOTE THAT THE SOURCE OF ALL CAS REGISTRY NUMBERS INCLUDED IN THE DATABASE IS COMMON CHEMISTRY FROM CAS (www.commonchemistry.org). CAS Registry Number. is a Registered Trademark of the American Chemical Society. CAS recommends the verification of the CASRNs through CAS Client Services(SM).</t>
  </si>
  <si>
    <t>EXCHANGE IDENTIFICATION</t>
  </si>
  <si>
    <t>INVOLVED COMPANIES</t>
  </si>
  <si>
    <t>EXCHANGE DESCRIPTION</t>
  </si>
  <si>
    <t>Level of completion of the exchange (implemented/planned/under feasibility study)</t>
  </si>
  <si>
    <t>Exchange Input</t>
  </si>
  <si>
    <t>Treatment (if needed)</t>
  </si>
  <si>
    <t>Exchange details</t>
  </si>
  <si>
    <t>Exchange Identifier ("Case Identifier, Source identifier, Progressive number")</t>
  </si>
  <si>
    <t>Company name</t>
  </si>
  <si>
    <t>Main business</t>
  </si>
  <si>
    <t>Sector (NACE)</t>
  </si>
  <si>
    <t>CAS code</t>
  </si>
  <si>
    <t>EWC indicated as hazardous?</t>
  </si>
  <si>
    <t>Owner of the treatment (donor/receiver/third party)</t>
  </si>
  <si>
    <t>Brief description of the treatment</t>
  </si>
  <si>
    <t>Company (if owner is a third-party)</t>
  </si>
  <si>
    <t>Business (if owner is a third-party)</t>
  </si>
  <si>
    <t>NACE (if owner is a third-party)</t>
  </si>
  <si>
    <t>Final use of the waste by the receiver company</t>
  </si>
  <si>
    <t>Quantities of exchanged materials are available in the source?</t>
  </si>
  <si>
    <t>Is a payment due for the exchange? By which actor?</t>
  </si>
  <si>
    <t>Vapour and demineralised water</t>
  </si>
  <si>
    <t>No</t>
  </si>
  <si>
    <t>Electricity</t>
  </si>
  <si>
    <t>351110</t>
  </si>
  <si>
    <t>Yes</t>
  </si>
  <si>
    <t>Sea and well water, condensing vapour</t>
  </si>
  <si>
    <t>Water</t>
  </si>
  <si>
    <t>Demineralised water</t>
  </si>
  <si>
    <t>Edison power station</t>
  </si>
  <si>
    <t>Exhaust gas</t>
  </si>
  <si>
    <t>Steam</t>
  </si>
  <si>
    <t>BF slag</t>
  </si>
  <si>
    <t>Olive oil production</t>
  </si>
  <si>
    <t>011/012</t>
  </si>
  <si>
    <t>Oil mill waste water</t>
  </si>
  <si>
    <t>Taranto</t>
  </si>
  <si>
    <t>Waste heat</t>
  </si>
  <si>
    <t>Waste coolant</t>
  </si>
  <si>
    <t>Cooling</t>
  </si>
  <si>
    <t>BFS/BOSF</t>
  </si>
  <si>
    <t>BOSF</t>
  </si>
  <si>
    <t>01</t>
  </si>
  <si>
    <t>BFS</t>
  </si>
  <si>
    <t>BOFS as aggregate</t>
  </si>
  <si>
    <t>EniPower power station</t>
  </si>
  <si>
    <t>Electricity production - Organic Rankine Cycle</t>
  </si>
  <si>
    <t>1,12,41</t>
  </si>
  <si>
    <t>Hydropower plant</t>
  </si>
  <si>
    <t>Pulp mill</t>
  </si>
  <si>
    <t>2,16,10</t>
  </si>
  <si>
    <t>2,16,11</t>
  </si>
  <si>
    <t>2,16,12</t>
  </si>
  <si>
    <t>2,16,13</t>
  </si>
  <si>
    <t>Waste water</t>
  </si>
  <si>
    <t>Water has to be purified.</t>
  </si>
  <si>
    <t>2,16,14</t>
  </si>
  <si>
    <t>2,16,15</t>
  </si>
  <si>
    <t>2,16,16</t>
  </si>
  <si>
    <t>2,16,17</t>
  </si>
  <si>
    <t>9005532</t>
  </si>
  <si>
    <t>Chamusca</t>
  </si>
  <si>
    <t>200108/200125</t>
  </si>
  <si>
    <t>3,24,5</t>
  </si>
  <si>
    <t>Kalundborg</t>
  </si>
  <si>
    <t>Waste hot water</t>
  </si>
  <si>
    <t>4,28,6</t>
  </si>
  <si>
    <t>4,28,7</t>
  </si>
  <si>
    <t>4,28,8</t>
  </si>
  <si>
    <t>4,28,9</t>
  </si>
  <si>
    <t>Cooling water</t>
  </si>
  <si>
    <t>Process cooling</t>
  </si>
  <si>
    <t>4,28,10</t>
  </si>
  <si>
    <t>4,28,11</t>
  </si>
  <si>
    <t>4,28,12</t>
  </si>
  <si>
    <t>5,25,15</t>
  </si>
  <si>
    <t>5,25,16</t>
  </si>
  <si>
    <t>5,25,17</t>
  </si>
  <si>
    <t>5,25,18</t>
  </si>
  <si>
    <t>Waste water is cleaned and sewage is separed and disposed</t>
  </si>
  <si>
    <t>Municipal STP (sewage treatment plant)</t>
  </si>
  <si>
    <t>Water used in red mud washing operations</t>
  </si>
  <si>
    <t>1305788</t>
  </si>
  <si>
    <t>Port of Rizhao</t>
  </si>
  <si>
    <t>Port</t>
  </si>
  <si>
    <t>Reclaimed water</t>
  </si>
  <si>
    <t>Aquaculture mill</t>
  </si>
  <si>
    <t>0321</t>
  </si>
  <si>
    <t>Condensed water</t>
  </si>
  <si>
    <t>0110 / 0120</t>
  </si>
  <si>
    <t>Ulsan metropolitan city</t>
  </si>
  <si>
    <t>Taeyoug Industry Corp.</t>
  </si>
  <si>
    <t>Logistics</t>
  </si>
  <si>
    <t>Pure water</t>
  </si>
  <si>
    <t>Hankuk Paper Corp.</t>
  </si>
  <si>
    <t>Paper manufacturing</t>
  </si>
  <si>
    <t>9,19,5</t>
  </si>
  <si>
    <t>Hay farm</t>
  </si>
  <si>
    <t>070501</t>
  </si>
  <si>
    <t>Substrate and fertiliser</t>
  </si>
  <si>
    <t>Akay Mining Industry Foreign Trade ltd</t>
  </si>
  <si>
    <t>Lime manufacture</t>
  </si>
  <si>
    <t>0811</t>
  </si>
  <si>
    <t>11,4,2</t>
  </si>
  <si>
    <t>0140</t>
  </si>
  <si>
    <t>By the receiver</t>
  </si>
  <si>
    <t>12,7,2</t>
  </si>
  <si>
    <t>Energy</t>
  </si>
  <si>
    <t>12,7,3</t>
  </si>
  <si>
    <t>Alcohol production/Compound fertilizer production</t>
  </si>
  <si>
    <t>2013/2015</t>
  </si>
  <si>
    <t>Waste gas</t>
  </si>
  <si>
    <t>Waste gas is used to fuel boilers where coal ash is obtained</t>
  </si>
  <si>
    <t>Bleaching water</t>
  </si>
  <si>
    <t>Bleaching water is sent to boilers where coal ash is obtained</t>
  </si>
  <si>
    <t>13,14,9</t>
  </si>
  <si>
    <t>13,14,10</t>
  </si>
  <si>
    <t>Paper production</t>
  </si>
  <si>
    <t>White water</t>
  </si>
  <si>
    <t>Water has to be recovered from white water</t>
  </si>
  <si>
    <t>ETP sludge</t>
  </si>
  <si>
    <t>Dessiccated coffee grounds</t>
  </si>
  <si>
    <t>Steel dust recycling</t>
  </si>
  <si>
    <t>Landskrona</t>
  </si>
  <si>
    <t>Lead battery recycling</t>
  </si>
  <si>
    <t>15,17,8</t>
  </si>
  <si>
    <t>Water used to replace quality drinking water in the wet scrubber removing VOCs from the flue gases</t>
  </si>
  <si>
    <t>15,17,9</t>
  </si>
  <si>
    <t>15,17,10</t>
  </si>
  <si>
    <t>Process water</t>
  </si>
  <si>
    <t>Industrial chemical producer</t>
  </si>
  <si>
    <t>Bore water</t>
  </si>
  <si>
    <t>Potable water</t>
  </si>
  <si>
    <t>Air</t>
  </si>
  <si>
    <t>Reverse osmosis water</t>
  </si>
  <si>
    <t>7429905 / 1317619 / 1344281</t>
  </si>
  <si>
    <t>16,20,28</t>
  </si>
  <si>
    <t>16,20,29</t>
  </si>
  <si>
    <t>16,20,30</t>
  </si>
  <si>
    <t>16,20,31</t>
  </si>
  <si>
    <t>16,20,32</t>
  </si>
  <si>
    <t>16,30,52</t>
  </si>
  <si>
    <t>16,30,53</t>
  </si>
  <si>
    <t>16,30,54</t>
  </si>
  <si>
    <t>16,30,55</t>
  </si>
  <si>
    <t>16,30,56</t>
  </si>
  <si>
    <t>0110</t>
  </si>
  <si>
    <t>7631869</t>
  </si>
  <si>
    <t>19,24,10</t>
  </si>
  <si>
    <t>19,24,11</t>
  </si>
  <si>
    <t>19,24,12</t>
  </si>
  <si>
    <t>19,24,13</t>
  </si>
  <si>
    <t>19,24,14</t>
  </si>
  <si>
    <t>Birmingham</t>
  </si>
  <si>
    <t>22,1,2</t>
  </si>
  <si>
    <t>0105</t>
  </si>
  <si>
    <t>By the donor</t>
  </si>
  <si>
    <t>030301/150103</t>
  </si>
  <si>
    <t>0120</t>
  </si>
  <si>
    <t>9004346 / 9005532</t>
  </si>
  <si>
    <t>25,5,4</t>
  </si>
  <si>
    <t>Disposal water</t>
  </si>
  <si>
    <t>Muds</t>
  </si>
  <si>
    <t>2012/2030</t>
  </si>
  <si>
    <t>Forest industry</t>
  </si>
  <si>
    <t>02</t>
  </si>
  <si>
    <t>020107</t>
  </si>
  <si>
    <t>Wood chips are converted to steam by a CHP plant</t>
  </si>
  <si>
    <t xml:space="preserve">Norrköping </t>
  </si>
  <si>
    <t>Wood chips are converted to electricity by a CHP plant</t>
  </si>
  <si>
    <t>Wood chips are converted to heat by a CHP plant</t>
  </si>
  <si>
    <t>101/102/103</t>
  </si>
  <si>
    <t>Recycling company/Aluminium factory</t>
  </si>
  <si>
    <t>3821/2442</t>
  </si>
  <si>
    <t>Recycling company/Sheet glass factory</t>
  </si>
  <si>
    <t>3821/2311</t>
  </si>
  <si>
    <t>Recycling company/Cardboard factory</t>
  </si>
  <si>
    <t>3821/1712</t>
  </si>
  <si>
    <t>Guiyang</t>
  </si>
  <si>
    <t>12671806</t>
  </si>
  <si>
    <t>30,31,8</t>
  </si>
  <si>
    <t>30,31,9</t>
  </si>
  <si>
    <t>30,31,10</t>
  </si>
  <si>
    <t>30,31,11</t>
  </si>
  <si>
    <t>30,31,12</t>
  </si>
  <si>
    <t>COG</t>
  </si>
  <si>
    <t>Liuzhou</t>
  </si>
  <si>
    <t>31,29,12</t>
  </si>
  <si>
    <t>31,29,13</t>
  </si>
  <si>
    <t>Straw / Food waste</t>
  </si>
  <si>
    <t>31,30,1</t>
  </si>
  <si>
    <t>Machinery</t>
  </si>
  <si>
    <t>Jinan</t>
  </si>
  <si>
    <t>32,30,11</t>
  </si>
  <si>
    <t>32,30,12</t>
  </si>
  <si>
    <t>32,30,13</t>
  </si>
  <si>
    <t>33,34,4</t>
  </si>
  <si>
    <t>33,34,5</t>
  </si>
  <si>
    <t>The donor pays discharge fees to the wastewater treatment plant</t>
  </si>
  <si>
    <t>34,19,2</t>
  </si>
  <si>
    <t>34,19,3</t>
  </si>
  <si>
    <t>Chevron Phillips Refinery</t>
  </si>
  <si>
    <t>Due by the receiver</t>
  </si>
  <si>
    <t>34,19,4</t>
  </si>
  <si>
    <t>Condensate water</t>
  </si>
  <si>
    <t>34,19,5</t>
  </si>
  <si>
    <t>39,18,6</t>
  </si>
  <si>
    <t>Kawasaki</t>
  </si>
  <si>
    <t>160209/160210/160214</t>
  </si>
  <si>
    <t>011 / 012</t>
  </si>
  <si>
    <t>CPA code description</t>
  </si>
  <si>
    <t>Gas oils</t>
  </si>
  <si>
    <t>Fuel oils n.e.c.</t>
  </si>
  <si>
    <t>Other metal oxides, peroxides and hydroxides</t>
  </si>
  <si>
    <t>Mixtures of slag and similar industrial waste products, whether or not incorporating pebbles, gravel, shingle and flint for construction use</t>
  </si>
  <si>
    <t>Other non-ferrous metals and articles thereof: cermets; ash and residues, containing metals or metallic compounds</t>
  </si>
  <si>
    <t>Brewing or distilling dregs</t>
  </si>
  <si>
    <t>Refractory cements, mortars, concretes and similar compositions n.e.c.</t>
  </si>
  <si>
    <t>Carbon dioxide and other inorganic oxygen compounds of non-metals</t>
  </si>
  <si>
    <t>Carbonates</t>
  </si>
  <si>
    <t>Oxides, hydroxides and peroxides; hydrazine and hydroxylamine and their inorganic salts</t>
  </si>
  <si>
    <t>Fuel wood of coniferous wood</t>
  </si>
  <si>
    <t>Metalloids</t>
  </si>
  <si>
    <t>Briquettes, ovoids and similar solid fuels manufactured from lignite</t>
  </si>
  <si>
    <t>Other chemical and fertiliser minerals</t>
  </si>
  <si>
    <t>Animal or vegetable fertilisers n.e.c.</t>
  </si>
  <si>
    <t>Sulphur, except sublimed sulphur, precipitated sulphur and colloidal sulphur</t>
  </si>
  <si>
    <t>Other animal fats and oils and their fractions, whether or not refined, but not chemically modified</t>
  </si>
  <si>
    <t>Bituminous or oil shale and tar sands</t>
  </si>
  <si>
    <t>Hydrogen, argon, rare gases, nitrogen and oxygen</t>
  </si>
  <si>
    <t>Limestone and gypsum</t>
  </si>
  <si>
    <t>Wood, continuously shaped along any of its edges or faces (including strips and friezes for parquet flooring, not assembled, and beadings and mouldings), of other wood</t>
  </si>
  <si>
    <t>Prepared pet foods</t>
  </si>
  <si>
    <t>Polymers of styrene, in primary forms</t>
  </si>
  <si>
    <t>Other meat and edible offal, fresh, chilled or frozen</t>
  </si>
  <si>
    <t>Waste organic solvents</t>
  </si>
  <si>
    <t>Ammonium nitrate</t>
  </si>
  <si>
    <t>Natural gas, liquefied or in gaseous state</t>
  </si>
  <si>
    <t>Halogen or sulphur compounds of non-metals</t>
  </si>
  <si>
    <t>Quicklime, slaked lime and hydraulic lime</t>
  </si>
  <si>
    <t>Logs of coniferous wood</t>
  </si>
  <si>
    <t>Other clays, andalusite, kyanite and sillimanite; mullite; chamotte or dinas earths</t>
  </si>
  <si>
    <t>Textile waste</t>
  </si>
  <si>
    <t>2410*</t>
  </si>
  <si>
    <t>Other metal secondary raw materials</t>
  </si>
  <si>
    <t>Secondary raw material of copper</t>
  </si>
  <si>
    <t>Beet-pulp, bagasse and other waste of sugar manufacture</t>
  </si>
  <si>
    <t>Sugar cane</t>
  </si>
  <si>
    <t>Alkali or alkaline-earth metals; rare earth metals, scandium and yttrium; mercury</t>
  </si>
  <si>
    <t>Cereals straw and husks</t>
  </si>
  <si>
    <t>Monohydric alcohols</t>
  </si>
  <si>
    <t>Glues</t>
  </si>
  <si>
    <t>Secondary raw material of plastic</t>
  </si>
  <si>
    <t>Secondary raw material of glass</t>
  </si>
  <si>
    <t>Aluminium ores and concentrates</t>
  </si>
  <si>
    <t>Secondary raw material of paper and paperboard</t>
  </si>
  <si>
    <t>Ammonium chloride; nitrites</t>
  </si>
  <si>
    <t>Hydrogen chloride; oleum; diphosphorus pentaoxide; other inorganic acids; silicon and sulphur dioxide</t>
  </si>
  <si>
    <t>Sulphides, sulphites and sulphates</t>
  </si>
  <si>
    <t>Hard coal</t>
  </si>
  <si>
    <t>Vegetable materials of a kind used primarily for plaiting or as stuffing or padding, or in dyeing or tanning</t>
  </si>
  <si>
    <t>Sacks and bags, of a kind used for the packing of goods</t>
  </si>
  <si>
    <t>Cyanides, cyanide oxides and complex cyanides; fulminates, cyanates and thiocyanates; silicates; borates; perborates; other salts of inorganic acids or peroxoacids</t>
  </si>
  <si>
    <t>Secondary raw material of aluminium</t>
  </si>
  <si>
    <t>Mechanical wood pulp; semi-chemical wood pulp; pulps of fibrous cellulosic material other than wood</t>
  </si>
  <si>
    <t>Semiconductor devices; light-emitting diodes; mounted piezo-electric crystals; parts thereof</t>
  </si>
  <si>
    <t>Secondary raw material of ferrous metals</t>
  </si>
  <si>
    <t>Coke and semi-coke of coal, of lignite or of peat; retort carbon</t>
  </si>
  <si>
    <t>Chromium, manganese, lead and copper oxides and hydroxides</t>
  </si>
  <si>
    <t>Fabricated asbestos fibres; mixtures with a basis of asbestos and magnesium carbonate; articles of such mixtures, or of asbestos; friction material for brakes, clutches and the like, not mounted</t>
  </si>
  <si>
    <t>Tarpaulins, awnings and sunblinds; sails for boats, sailboards or landcraft; tents and camping goods (including pneumatic mattresses)</t>
  </si>
  <si>
    <t>Secondary raw material of textile</t>
  </si>
  <si>
    <t>Ethylene, propylene, butylene, butadiene</t>
  </si>
  <si>
    <t>Chemical wood pulp, dissolving grades</t>
  </si>
  <si>
    <t>Logs of non-coniferous wood, except tropical wood</t>
  </si>
  <si>
    <t>Granite, sandstone and other ornamental or building stone</t>
  </si>
  <si>
    <t>Natural sands</t>
  </si>
  <si>
    <t>Lac, balsams and other natural gums and resins</t>
  </si>
  <si>
    <t>Raw cane or beet sugar, in solid form</t>
  </si>
  <si>
    <t>1</t>
  </si>
  <si>
    <t>2</t>
  </si>
  <si>
    <t>3</t>
  </si>
  <si>
    <t>4</t>
  </si>
  <si>
    <t>5</t>
  </si>
  <si>
    <t>6</t>
  </si>
  <si>
    <t>7</t>
  </si>
  <si>
    <t>8</t>
  </si>
  <si>
    <t>9</t>
  </si>
  <si>
    <t>1610^</t>
  </si>
  <si>
    <t>2011^</t>
  </si>
  <si>
    <t>3811^</t>
  </si>
  <si>
    <t>4530^</t>
  </si>
  <si>
    <t>4669^</t>
  </si>
  <si>
    <t>37000*</t>
  </si>
  <si>
    <t>Sewerage*</t>
  </si>
  <si>
    <t>Collection of non-hazardous waste*</t>
  </si>
  <si>
    <t>Wholesale of waste and scrap*</t>
  </si>
  <si>
    <t>WHOLESALE AND RETAIL TRADE; REPAIR OF MOTOR VEHICLES AND MOTORCYCLES - Wholesale trade, except of motor vehicles and motorcycles - Other specialised wholesale - Wholesale of waste and scrap*</t>
  </si>
  <si>
    <t>4100*</t>
  </si>
  <si>
    <t>Construction of residential and non-residential buildings*</t>
  </si>
  <si>
    <t>Manufacture of basic iron and steel and of ferro-alloys*</t>
  </si>
  <si>
    <t>CONSTRUCTION - Construction of buildings - Construction of residential and non-residential buildings - Construction of residential and non-residential buildings*</t>
  </si>
  <si>
    <t>MANUFACTURING - Manufacture of basic metals - Manufacture of basic iron and steel and of ferro-alloys - Manufacture of basic iron and steel and of ferro-alloys*</t>
  </si>
  <si>
    <t>sludges from on-site effluent treatment^</t>
  </si>
  <si>
    <t>off-specification calcium carbonate*</t>
  </si>
  <si>
    <t>wastes not otherwise specified^</t>
  </si>
  <si>
    <t>sawdust, shavings, cuttings, wood, particle board and veneer other than those mentioned in 03 01 04*</t>
  </si>
  <si>
    <t>hydrochloric acid*</t>
  </si>
  <si>
    <t>sodium and potassium hydroxide*</t>
  </si>
  <si>
    <t>activated carbon from chlorine production*</t>
  </si>
  <si>
    <t>fuel oil and diesel*</t>
  </si>
  <si>
    <t>gases in pressure containers (including halons) containing hazardous substances^</t>
  </si>
  <si>
    <t>other wastes (including mixtures of materials) from mechanical treatment of wastes other than those mentioned in 19 12 11^</t>
  </si>
  <si>
    <t>Alkalines*</t>
  </si>
  <si>
    <t>edible oil and fat*</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</si>
  <si>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sludges from on-site effluent treatment^</t>
  </si>
  <si>
    <t>WASTES FROM AGRICULTURE, HORTICULTURE, AQUACULTURE, FORESTRY, HUNTING AND FISHING, FOOD PREPARATION AND PROCESSING - wastes from sugar processing - off-specification calcium carbonate*</t>
  </si>
  <si>
    <t>WASTES FROM AGRICULTURE, HORTICULTURE, AQUACULTURE, FORESTRY, HUNTING AND FISHING, FOOD PREPARATION AND PROCESSING - wastes from sugar processing - sludges from on-site effluent treatment^</t>
  </si>
  <si>
    <t>WASTES FROM AGRICULTURE, HORTICULTURE, AQUACULTURE, FORESTRY, HUNTING AND FISHING, FOOD PREPARATION AND PROCESSING - wastes from sugar processing - wastes not otherwise specified^</t>
  </si>
  <si>
    <t>WASTES FROM WOOD PROCESSING AND THE PRODUCTION OF PANELS AND FURNITURE, PULP, PAPER AND CARDBOARD - wastes from wood processing and the production of panels and furniture - sawdust, shavings, cuttings, wood, particle board and veneer other than those mentioned in 03 01 04*</t>
  </si>
  <si>
    <t>WASTES FROM PETROLEUM REFINING, NATURAL GAS PURIFICATION AND PYROLYTIC TREATMENT OF COAL - wastes from petroleum refining - wastes not otherwise specified^</t>
  </si>
  <si>
    <t>WASTES FROM PETROLEUM REFINING, NATURAL GAS PURIFICATION AND PYROLYTIC TREATMENT OF COAL - wastes from natural gas purification and transportation - wastes not otherwise specified^</t>
  </si>
  <si>
    <t>WASTES FROM INORGANIC CHEMICAL PROCESSES - wastes from the manufacture, formulation, supply and use (MFSU) of acids - hydrochloric acid*</t>
  </si>
  <si>
    <t>WASTES FROM INORGANIC CHEMICAL PROCESSES - wastes from the MFSU of bases - sodium and potassium hydroxide*</t>
  </si>
  <si>
    <t>WASTES FROM INORGANIC CHEMICAL PROCESSES - wastes from the MFSU of halogens and halogen chemical processes - activated carbon from chlorine production*</t>
  </si>
  <si>
    <t>WASTES FROM INORGANIC CHEMICAL PROCESSES - wastes from the MFSU of silicon and silicon derivatives - wastes not otherwise specified^</t>
  </si>
  <si>
    <t>WASTES FROM INORGANIC CHEMICAL PROCESSES - wastes from the MFSU of nitrogen chemicals, nitrogen chemical processes and fertiliser manufacture - wastes not otherwise specified^</t>
  </si>
  <si>
    <t>WASTES FROM ORGANIC CHEMICAL PROCESSES - wastes from the manufacture, formulation, supply and use (MFSU) of basic organic chemicals - wastes not otherwise specified^</t>
  </si>
  <si>
    <t>WASTES FROM THERMAL PROCESSES - wastes from zinc thermal metallurgy - wastes not otherwise specified^</t>
  </si>
  <si>
    <t>WASTES FROM THERMAL PROCESSES - wastes from copper thermal metallurgy - wastes not otherwise specified^</t>
  </si>
  <si>
    <t>OIL WASTES AND WASTES OF LIQUID FUELS (except edible oils, and those in chapters 05, 12 and 19) - wastes of liquid fuels - fuel oil and diesel*</t>
  </si>
  <si>
    <t>WASTES NOT OTHERWISE SPECIFIED IN THE LIST - gases in pressure containers and discarded chemicals - gases in pressure containers (including halons) containing hazardous substances^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</si>
  <si>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other wastes (including mixtures of materials) from mechanical treatment of wastes other than those mentioned in 19 12 11^</t>
  </si>
  <si>
    <t>MUNICIPAL WASTES (HOUSEHOLD WASTE AND SIMILAR COMMERCIAL, INDUSTRIAL AND INSTITUTIONAL WASTES) INCLUDING SEPARATELY COLLECTED FRACTIONS - separately collected fractions (except 15 01) - Alkalines*</t>
  </si>
  <si>
    <t>MUNICIPAL WASTES (HOUSEHOLD WASTE AND SIMILAR COMMERCIAL, INDUSTRIAL AND INSTITUTIONAL WASTES) INCLUDING SEPARATELY COLLECTED FRACTIONS - separately collected fractions (except 15 01) - edible oil and fat*</t>
  </si>
  <si>
    <t>Recovery of sorted materials*</t>
  </si>
  <si>
    <t>Collection of non-hazardous waste* / Production of electricity</t>
  </si>
  <si>
    <t>381229*</t>
  </si>
  <si>
    <t>Other hazardous waste*</t>
  </si>
  <si>
    <t>381131*</t>
  </si>
  <si>
    <t>Non-recyclable non-hazardous municipal waste*</t>
  </si>
  <si>
    <t>382150*</t>
  </si>
  <si>
    <t>Pellets of municipal waste*</t>
  </si>
  <si>
    <t>381153*;221114*</t>
  </si>
  <si>
    <t>Used pneumatic tyres of rubber*;Agrarian tyres; other new pneumatic tyres, of rubber*</t>
  </si>
  <si>
    <t>381154*</t>
  </si>
  <si>
    <t>Other rubber waste*</t>
  </si>
  <si>
    <t>110110*</t>
  </si>
  <si>
    <t>Distilled alcoholic beverages*</t>
  </si>
  <si>
    <t>Refractory bricks, blocks, tiles and similar refractory ceramic constructional goods, other than of siliceous fossil meals or earths*</t>
  </si>
  <si>
    <t>205941*</t>
  </si>
  <si>
    <t>Lubricating preparations*</t>
  </si>
  <si>
    <t>012425*</t>
  </si>
  <si>
    <t>Peaches*</t>
  </si>
  <si>
    <t>106220*</t>
  </si>
  <si>
    <t>Residues of starch manufacture and similar residues*</t>
  </si>
  <si>
    <t>370020*</t>
  </si>
  <si>
    <t>Sewage sludge*</t>
  </si>
  <si>
    <t>011162*</t>
  </si>
  <si>
    <t>Peas, green*</t>
  </si>
  <si>
    <t>381226*</t>
  </si>
  <si>
    <t>Hazardous metal waste*</t>
  </si>
  <si>
    <t>381224*;381212*</t>
  </si>
  <si>
    <t>Hazardous chemical waste*;Collection services of other hazardous industrial waste*</t>
  </si>
  <si>
    <t>282912*</t>
  </si>
  <si>
    <t>Filtering or purifying machinery and apparatus, for liquid*</t>
  </si>
  <si>
    <t>172912*</t>
  </si>
  <si>
    <t>Filter blocks, slabs and plates, of paper pulp*</t>
  </si>
  <si>
    <t>192023*</t>
  </si>
  <si>
    <t>White spirit*</t>
  </si>
  <si>
    <t>012711*</t>
  </si>
  <si>
    <t>Coffee beans, not roasted*</t>
  </si>
  <si>
    <t>022014*</t>
  </si>
  <si>
    <t>Fuel wood of coniferous wood*</t>
  </si>
  <si>
    <t>162915*</t>
  </si>
  <si>
    <t>Pellets and briquettes, of pressed and agglomerated wood and vegetable waste and scrap*</t>
  </si>
  <si>
    <t>382130*</t>
  </si>
  <si>
    <t>Waste organic solvents*</t>
  </si>
  <si>
    <t>381151*</t>
  </si>
  <si>
    <t>Glass waste*</t>
  </si>
  <si>
    <t>253011*</t>
  </si>
  <si>
    <t>Steam or other vapour generating boilers; super-heated water boilers*</t>
  </si>
  <si>
    <t>381155*</t>
  </si>
  <si>
    <t>Plastic waste*</t>
  </si>
  <si>
    <t>232014*</t>
  </si>
  <si>
    <t>Unfired refractory products and other refractory ceramic goods*</t>
  </si>
  <si>
    <t>244322*</t>
  </si>
  <si>
    <t>Zinc dust, powders and flakes*</t>
  </si>
  <si>
    <t>105156*</t>
  </si>
  <si>
    <t>Dairy products n.e.c.*</t>
  </si>
  <si>
    <t>192012*</t>
  </si>
  <si>
    <t>Briquettes, ovoids and similar solid fuels manufactured from lignite*</t>
  </si>
  <si>
    <t>289332*</t>
  </si>
  <si>
    <t>Parts of machinery for food processing*</t>
  </si>
  <si>
    <t>829210*</t>
  </si>
  <si>
    <t>Packaging services*</t>
  </si>
  <si>
    <t>521013*</t>
  </si>
  <si>
    <t>Grain storage services*</t>
  </si>
  <si>
    <t>107112*</t>
  </si>
  <si>
    <t>Fresh pastry goods and cakes*</t>
  </si>
  <si>
    <t>381153*</t>
  </si>
  <si>
    <t>Used pneumatic tyres of rubber*</t>
  </si>
  <si>
    <t>012920*</t>
  </si>
  <si>
    <t>Christmas trees, cut*</t>
  </si>
  <si>
    <t>012311*</t>
  </si>
  <si>
    <t>Pomelo and grapefruits*</t>
  </si>
  <si>
    <t>205958*</t>
  </si>
  <si>
    <t>Biodiesel*</t>
  </si>
  <si>
    <t>192026*</t>
  </si>
  <si>
    <t>Gas oils*</t>
  </si>
  <si>
    <t>381152*</t>
  </si>
  <si>
    <t>Paper and paperboard waste*</t>
  </si>
  <si>
    <t>Printed newspapers*</t>
  </si>
  <si>
    <t>581310*</t>
  </si>
  <si>
    <t>HS code</t>
  </si>
  <si>
    <t>HS code description</t>
  </si>
  <si>
    <t>271112*</t>
  </si>
  <si>
    <t>Petroleum gases and other gaseous hydrocarbons; liquefied, propane*</t>
  </si>
  <si>
    <t>271210*</t>
  </si>
  <si>
    <t>Petroleum jelly*</t>
  </si>
  <si>
    <t>842320*</t>
  </si>
  <si>
    <t>Weighing machines; scales for continuous weighing of goods on conveyors*</t>
  </si>
  <si>
    <t>262040*</t>
  </si>
  <si>
    <t>Slag, ash and residues; (not from the manufacture of iron or steel), containing mainly aluminium*</t>
  </si>
  <si>
    <t>270112*</t>
  </si>
  <si>
    <t>Coal; bituminous, whether or not pulverised, but not agglomerated*</t>
  </si>
  <si>
    <t>261900*</t>
  </si>
  <si>
    <t>Slag, dross; (other than granulated slag), scalings and other waste from the manufacture of iron or steel*</t>
  </si>
  <si>
    <t>321100*</t>
  </si>
  <si>
    <t>Driers; prepared*</t>
  </si>
  <si>
    <t>690320*</t>
  </si>
  <si>
    <t>Refractory ceramic goods; containing by weight more than 50% of alumina or of a mixture or compound of alumina and of silica, excluding those of siliceous fossil meals or similar earths*</t>
  </si>
  <si>
    <t>262110*</t>
  </si>
  <si>
    <t>Slag and ash; ash and residues from the incineration of municipal waste*</t>
  </si>
  <si>
    <t>281121*</t>
  </si>
  <si>
    <t>Carbon dioxide*</t>
  </si>
  <si>
    <t>283650*</t>
  </si>
  <si>
    <t>Carbonates; calcium carbonate*</t>
  </si>
  <si>
    <t>280110*</t>
  </si>
  <si>
    <t>Chlorine*</t>
  </si>
  <si>
    <t>281511*</t>
  </si>
  <si>
    <t>Sodium hydroxide (caustic soda); solid*</t>
  </si>
  <si>
    <t>121160*</t>
  </si>
  <si>
    <t>Bark of African cherry (Prunus africana); of a kind used primarily in perfumery, in pharmacy or for insecticidal, fungicidal or similar purposes, fresh, chilled, frozen or dried, whether or not cut, crushed or powdered*</t>
  </si>
  <si>
    <t>382520*</t>
  </si>
  <si>
    <t>Residual products of the chemical or allied industries, not elsewhere specified or included; sewage sludge*</t>
  </si>
  <si>
    <t>810297*</t>
  </si>
  <si>
    <t>Molybdenum; waste and scrap*</t>
  </si>
  <si>
    <t>281216*</t>
  </si>
  <si>
    <t>Sulphur dichloride*</t>
  </si>
  <si>
    <t>271390*</t>
  </si>
  <si>
    <t>Residues; of petroleum oils or of oils obtained from bituminous minerals*</t>
  </si>
  <si>
    <t>210210*</t>
  </si>
  <si>
    <t>Yeasts; active*</t>
  </si>
  <si>
    <t>151491*</t>
  </si>
  <si>
    <t>Vegetable oils; excluding low erucic acid rape or colza oil and its fractions, crude*</t>
  </si>
  <si>
    <t>380300*</t>
  </si>
  <si>
    <t>Chemical products; tall oil, whether or not refined*</t>
  </si>
  <si>
    <t>280410*</t>
  </si>
  <si>
    <t>Hydrogen*</t>
  </si>
  <si>
    <t>252010*</t>
  </si>
  <si>
    <t>Gypsum; anhydrite*</t>
  </si>
  <si>
    <t>110320*</t>
  </si>
  <si>
    <t>Cereal pellets*</t>
  </si>
  <si>
    <t>382510*</t>
  </si>
  <si>
    <t>Residual products of the chemical or allied industries, not elsewhere specified or included; municipal waste*</t>
  </si>
  <si>
    <t>441850*</t>
  </si>
  <si>
    <t>Wood; shingles and shakes*</t>
  </si>
  <si>
    <t>391520*</t>
  </si>
  <si>
    <t>Styrene polymers; waste, parings and scrap*</t>
  </si>
  <si>
    <t>020630*</t>
  </si>
  <si>
    <t>Offal, edible; of swine, fresh or chilled*</t>
  </si>
  <si>
    <t>261800*</t>
  </si>
  <si>
    <t>Slag, granulated (slag sand); from the manufacture or iron or steel*</t>
  </si>
  <si>
    <t>850630*</t>
  </si>
  <si>
    <t>Cells and batteries; primary, mercuric oxide*</t>
  </si>
  <si>
    <t>382541*</t>
  </si>
  <si>
    <t>Residual products of the chemical or allied industries, not elsewhere specified or included; halogenated waste organic solvents*</t>
  </si>
  <si>
    <t>310221*</t>
  </si>
  <si>
    <t>Fertilizers, mineral or chemical; nitrogenous, ammonium sulphate*</t>
  </si>
  <si>
    <t>271410*</t>
  </si>
  <si>
    <t>Bituminous or oil shale and tar sands*</t>
  </si>
  <si>
    <t>401220*</t>
  </si>
  <si>
    <t>Rubber; used pneumatic tyres*</t>
  </si>
  <si>
    <t>271121*</t>
  </si>
  <si>
    <t>Petroleum gases and other gaseous hydrocarbons; in gaseous state, natural gas*</t>
  </si>
  <si>
    <t>401290*</t>
  </si>
  <si>
    <t>Rubber; tyres n.e.c. in heading no. 4012*</t>
  </si>
  <si>
    <t>220860*</t>
  </si>
  <si>
    <t>Vodka*</t>
  </si>
  <si>
    <t>790310*</t>
  </si>
  <si>
    <t>Zinc dust*</t>
  </si>
  <si>
    <t>280700*;281215*;281216*</t>
  </si>
  <si>
    <t>Sulphuric acid; oleum*;Sulphur monochloride*;Sulphur dichloride*</t>
  </si>
  <si>
    <t>252230*</t>
  </si>
  <si>
    <t>Hydraulic lime; excluding calcium oxide and hydroxide of heading no. 2825*</t>
  </si>
  <si>
    <t>340391*</t>
  </si>
  <si>
    <t>Lubricating preparations; for the treatment of textile and similar materials (leather, furskins etc), (not containing petroleum oils or oils obtained from bituminous minerals)*</t>
  </si>
  <si>
    <t>220870*</t>
  </si>
  <si>
    <t>Liqueurs and cordials*</t>
  </si>
  <si>
    <t>440121*</t>
  </si>
  <si>
    <t>Wood; for fuel, in chips or particles, coniferous, whether or not agglomerated*</t>
  </si>
  <si>
    <t>441011*</t>
  </si>
  <si>
    <t>Particle board of wood, whether or not agglomerated with resins or other organic binding substances*</t>
  </si>
  <si>
    <t>121229*</t>
  </si>
  <si>
    <t>Seaweeds and other algae; not fit for human consumption, fresh, chilled, frozen or dried, whether or not ground*</t>
  </si>
  <si>
    <t>250860*</t>
  </si>
  <si>
    <t>Clays (excluding expanded clays of heading no. 6806); mullite*</t>
  </si>
  <si>
    <t>020745*</t>
  </si>
  <si>
    <t>Meat and edible offal; of ducks, cuts and offal, excluding fatty livers, frozen*</t>
  </si>
  <si>
    <t>252530*</t>
  </si>
  <si>
    <t>Mica; waste*</t>
  </si>
  <si>
    <t>760200*;800200*;740400*;811261*;750300*</t>
  </si>
  <si>
    <t>Aluminium; waste and scrap*;Tin; waste and scrap*;Copper; waste and scrap*;Cadmium; waste and scrap*;Nickel; waste and scrap*</t>
  </si>
  <si>
    <t>281700*</t>
  </si>
  <si>
    <t>Zinc; oxide and peroxide*</t>
  </si>
  <si>
    <t>284610*</t>
  </si>
  <si>
    <t>Cerium compounds*</t>
  </si>
  <si>
    <t>381400*</t>
  </si>
  <si>
    <t>Solvents and thinners; organic composite solvents and thinners, n.e.c. or included, prepared paint or varnish removers*</t>
  </si>
  <si>
    <t>170310*</t>
  </si>
  <si>
    <t>Sugars; molasses, from sugar cane, resulting from the extraction or refining of sugar*</t>
  </si>
  <si>
    <t>842121*</t>
  </si>
  <si>
    <t>Machinery; for filtering or purifying water*</t>
  </si>
  <si>
    <t>630510*</t>
  </si>
  <si>
    <t>Sacks and bags; of a kind used for the packing of goods, of jute or of other textile bast fibres of heading no. 5303*</t>
  </si>
  <si>
    <t>290549*</t>
  </si>
  <si>
    <t>Alcohols; polyhydric, n.e.c. in item no. 2905.4*</t>
  </si>
  <si>
    <t>230320*</t>
  </si>
  <si>
    <t>Beet-pulp, bagasse and other waste of sugar manufacture; whether or not in the form of pellets*</t>
  </si>
  <si>
    <t>481200*</t>
  </si>
  <si>
    <t>Paper pulp; filter blocks, slabs and plates of paper pulp*</t>
  </si>
  <si>
    <t>940389*</t>
  </si>
  <si>
    <t>Furniture; of cane, osier, or similar materials (other than bamboo or rattan)*</t>
  </si>
  <si>
    <t>270810*</t>
  </si>
  <si>
    <t>Pitch; obtained from coal tar or from other mineral tars*</t>
  </si>
  <si>
    <t>321511*</t>
  </si>
  <si>
    <t>Ink; for printing, black, whether or not concentrated or solid*</t>
  </si>
  <si>
    <t>280519*</t>
  </si>
  <si>
    <t>Alkali or alkali-earth metals; other than sodium and calcium*</t>
  </si>
  <si>
    <t>100610*</t>
  </si>
  <si>
    <t>Cereals; rice in the husk (paddy or rough)*</t>
  </si>
  <si>
    <t>290545*</t>
  </si>
  <si>
    <t>Alcohols; polyhydric, glycerol*</t>
  </si>
  <si>
    <t>840290*</t>
  </si>
  <si>
    <t>Boilers; parts of steam or other vapour generating boilers*</t>
  </si>
  <si>
    <t>810420*</t>
  </si>
  <si>
    <t>Magnesium; waste and scrap*</t>
  </si>
  <si>
    <t>440122*</t>
  </si>
  <si>
    <t>Wood; for fuel, in chips or particles, non-coniferous, whether or not agglomerated*</t>
  </si>
  <si>
    <t>080111*</t>
  </si>
  <si>
    <t>Nuts, edible; coconuts, desiccated*</t>
  </si>
  <si>
    <t>440141*</t>
  </si>
  <si>
    <t>Wood; for fuel, sawdust and wood waste and scrap, not agglomerated; sawdust*</t>
  </si>
  <si>
    <t>340239*</t>
  </si>
  <si>
    <t>Anionic organic surface-active agents (other than soap); other than linear alkylbenzene sulphonic acids and their salts, whether or not put up for retail sale*</t>
  </si>
  <si>
    <t>700210*</t>
  </si>
  <si>
    <t>Glass; unworked, in balls (other than microspheres of heading no. 7018)*</t>
  </si>
  <si>
    <t>220710*</t>
  </si>
  <si>
    <t>Undenatured ethyl alcohol; of an alcoholic strength by volume of 80% vol. or higher*</t>
  </si>
  <si>
    <t>840220*</t>
  </si>
  <si>
    <t>Boilers; super-heated water boilers*</t>
  </si>
  <si>
    <t>283911*</t>
  </si>
  <si>
    <t>Silicates; sodium metasilicates*</t>
  </si>
  <si>
    <t>481910*</t>
  </si>
  <si>
    <t>Paper and paperboard; cartons, boxes and cases, of corrugated paper or paperboard*</t>
  </si>
  <si>
    <t>262011*</t>
  </si>
  <si>
    <t>Slag, ash and residues; (not from the manufacture of iron or steel), containing mainly zinc, hard zinc spelter*</t>
  </si>
  <si>
    <t>281216*;281215*</t>
  </si>
  <si>
    <t>Sulphur dichloride*;Sulphur monochloride*</t>
  </si>
  <si>
    <t>711510*</t>
  </si>
  <si>
    <t>Metal; catalysts in the form of wire cloth or grill, of platinum*</t>
  </si>
  <si>
    <t>282710*</t>
  </si>
  <si>
    <t>Chlorides; of ammonium*</t>
  </si>
  <si>
    <t>280700*</t>
  </si>
  <si>
    <t>Sulphuric acid; oleum*</t>
  </si>
  <si>
    <t>280610*;280620*</t>
  </si>
  <si>
    <t>Hydrogen chloride (hydrochloric acid)*;Chlorosulphuric acid*</t>
  </si>
  <si>
    <t>283321*</t>
  </si>
  <si>
    <t>Sulphates; of magnesium*</t>
  </si>
  <si>
    <t>843031*</t>
  </si>
  <si>
    <t>Coal or rock cutters and tunnelling machinery; self-propelled*</t>
  </si>
  <si>
    <t>843621*</t>
  </si>
  <si>
    <t>Poultry incubators and brooders*</t>
  </si>
  <si>
    <t>283919*;283911*</t>
  </si>
  <si>
    <t>Silicates; of sodium (excluding sodium metasilicates)*;Silicates; sodium metasilicates*</t>
  </si>
  <si>
    <t>391590*</t>
  </si>
  <si>
    <t>Plastics n.e.c. in heading no. 3915; waste, parings and scrap*</t>
  </si>
  <si>
    <t>040520*</t>
  </si>
  <si>
    <t>Dairy produce; dairy spreads*</t>
  </si>
  <si>
    <t>440131*</t>
  </si>
  <si>
    <t>Wood; for fuel, sawdust and wood waste and scrap, agglomerated in wood pellets*</t>
  </si>
  <si>
    <t>441249*</t>
  </si>
  <si>
    <t>Laminated veneered lumber (LVL); with both outer plies of coniferous wood*</t>
  </si>
  <si>
    <t>811261*</t>
  </si>
  <si>
    <t>Cadmium; waste and scrap*</t>
  </si>
  <si>
    <t>720441*</t>
  </si>
  <si>
    <t>Ferrous waste and scrap; turnings, shavings, chips, milling waste, sawdust, filings, trimmings and stampings, whether or not in bundles*</t>
  </si>
  <si>
    <t>392310*</t>
  </si>
  <si>
    <t>Plastics; boxes, cases, crates and similar articles for the conveyance or packing of goods*</t>
  </si>
  <si>
    <t>441510*</t>
  </si>
  <si>
    <t>Wood; cases, boxes, crates, drums, similar packings and cable-drums*</t>
  </si>
  <si>
    <t>230330*</t>
  </si>
  <si>
    <t>Brewing or distilling dregs and waste; whether or not in the form of pellets*</t>
  </si>
  <si>
    <t>900220*</t>
  </si>
  <si>
    <t>Filters; mounted as parts or fittings for instruments or apparatus, of any material (excluding elements of glass not optically worked)*</t>
  </si>
  <si>
    <t>843610*</t>
  </si>
  <si>
    <t>Machinery; for preparing animal feeding stuffs*</t>
  </si>
  <si>
    <t>100710*</t>
  </si>
  <si>
    <t>Cereals; grain sorghum, seed*</t>
  </si>
  <si>
    <t>710692*;710813*</t>
  </si>
  <si>
    <t>Metals; silver, semi-manufactured*;Metals; gold, semi-manufactured*</t>
  </si>
  <si>
    <t>854610*</t>
  </si>
  <si>
    <t>Electrical insulators; of glass*</t>
  </si>
  <si>
    <t>392410*</t>
  </si>
  <si>
    <t>Plastics; tableware and kitchenware*</t>
  </si>
  <si>
    <t>490210*</t>
  </si>
  <si>
    <t>Newspapers, journals and periodicals; whether or not illustrated or containing advertising material, appearing at least four times a week*</t>
  </si>
  <si>
    <t>481810*</t>
  </si>
  <si>
    <t>Paper articles; toilet paper*</t>
  </si>
  <si>
    <t>470100*;470630*;470500*</t>
  </si>
  <si>
    <t>Wood pulp; mechanical wood pulp*;Pulp; of bamboo*;Wood pulp; obtained by a combination of mechanical and chemical pulping processes*</t>
  </si>
  <si>
    <t>852351*</t>
  </si>
  <si>
    <t>Semiconductor media; solid-state non-volatile storage devices, whether or not recorded, excluding products of Chapter 37*</t>
  </si>
  <si>
    <t>720429*;720421*</t>
  </si>
  <si>
    <t>Ferrous waste and scrap; of alloy steel (excluding stainless)*;Ferrous waste and scrap; of stainless steel*</t>
  </si>
  <si>
    <t>280470*</t>
  </si>
  <si>
    <t>Phosphorus*</t>
  </si>
  <si>
    <t>841780*</t>
  </si>
  <si>
    <t>Furnaces and ovens; including incinerators, non-electric, for industrial or laboratory use, n.e.c. in heading no. 8417*</t>
  </si>
  <si>
    <t>750300*</t>
  </si>
  <si>
    <t>Nickel; waste and scrap*</t>
  </si>
  <si>
    <t>841620*</t>
  </si>
  <si>
    <t>Furnaces; furnace burners, for pulverized solid fuel or gas, including combination burners*</t>
  </si>
  <si>
    <t>811222*</t>
  </si>
  <si>
    <t>Chromium; waste and scrap*</t>
  </si>
  <si>
    <t>820160*</t>
  </si>
  <si>
    <t>Tools, hand; hedge shears, two-handed pruning shears and similar two-handed shears*</t>
  </si>
  <si>
    <t>230649*</t>
  </si>
  <si>
    <t>Oil-cake and other solid residues; whether or not ground or in the form of pellets, resulting from the extraction of rape seed oils (other than low erucic acid rape or colza)*</t>
  </si>
  <si>
    <t>300251*</t>
  </si>
  <si>
    <t>Cell cultures, whether or not modified; cell therapy products*</t>
  </si>
  <si>
    <t>761520*</t>
  </si>
  <si>
    <t>Aluminium; sanitary ware and parts thereof*</t>
  </si>
  <si>
    <t>630612*</t>
  </si>
  <si>
    <t>Tarpaulins, awnings and sunblinds; of synthetic fibres*</t>
  </si>
  <si>
    <t>480620*</t>
  </si>
  <si>
    <t>Paper; greaseproof papers, in rolls or sheets*</t>
  </si>
  <si>
    <t>520210*</t>
  </si>
  <si>
    <t>Cotton; yarn waste (including thread waste)*</t>
  </si>
  <si>
    <t>110423*</t>
  </si>
  <si>
    <t>Cereal grains; worked (e.g. hulled, pearled, sliced or kibbled) of maize (corn)*</t>
  </si>
  <si>
    <t>230310*</t>
  </si>
  <si>
    <t>Residues of starch manufacture and similar residues; whether or not in the form of pellets*</t>
  </si>
  <si>
    <t>220210*</t>
  </si>
  <si>
    <t>Waters; including mineral and aerated, containing added sugar or other sweetening matter or flavoured*</t>
  </si>
  <si>
    <t>291411*</t>
  </si>
  <si>
    <t>Ketones; acyclic, without other oxygen function, acetone*</t>
  </si>
  <si>
    <t>390190*</t>
  </si>
  <si>
    <t>Ethylene polymers; in primary forms, n.e.c. in heading no. 3901*</t>
  </si>
  <si>
    <t>390290*</t>
  </si>
  <si>
    <t>Propylene, other olefin polymers; n.e.c. in heading no. 3902, in primary forms*</t>
  </si>
  <si>
    <t>870410*</t>
  </si>
  <si>
    <t>Vehicles; dumpers, designed for off-highway use, for transport of goods*</t>
  </si>
  <si>
    <t>732190*</t>
  </si>
  <si>
    <t>Domestic appliances; non-electric, parts thereof, of iron or steel*</t>
  </si>
  <si>
    <t>482320*</t>
  </si>
  <si>
    <t>Paper and paperboard; filter paper and paperboard*</t>
  </si>
  <si>
    <t>481920*</t>
  </si>
  <si>
    <t>Paper and paperboard; folding cartons, boxes and cases, of non-corrugated paper or paperboard*</t>
  </si>
  <si>
    <t>740400*</t>
  </si>
  <si>
    <t>Copper; waste and scrap*</t>
  </si>
  <si>
    <t>1920^</t>
  </si>
  <si>
    <t>2410^</t>
  </si>
  <si>
    <t>2394^</t>
  </si>
  <si>
    <t>2395^</t>
  </si>
  <si>
    <t>1102^</t>
  </si>
  <si>
    <t>3510^</t>
  </si>
  <si>
    <t>1701^</t>
  </si>
  <si>
    <t>0150^</t>
  </si>
  <si>
    <t>0149^</t>
  </si>
  <si>
    <t>3600^</t>
  </si>
  <si>
    <t>2100^</t>
  </si>
  <si>
    <t>1020^</t>
  </si>
  <si>
    <t>2420^</t>
  </si>
  <si>
    <t>0990^</t>
  </si>
  <si>
    <t>0610^</t>
  </si>
  <si>
    <t>1103^</t>
  </si>
  <si>
    <t>1101^</t>
  </si>
  <si>
    <t>2029^</t>
  </si>
  <si>
    <t>0322^</t>
  </si>
  <si>
    <t>0111^</t>
  </si>
  <si>
    <t>0113^</t>
  </si>
  <si>
    <t>0114^</t>
  </si>
  <si>
    <t>0119^</t>
  </si>
  <si>
    <t>0126^</t>
  </si>
  <si>
    <t>2399^</t>
  </si>
  <si>
    <t>1050^</t>
  </si>
  <si>
    <t>1311^</t>
  </si>
  <si>
    <t>1391^</t>
  </si>
  <si>
    <t>1072^</t>
  </si>
  <si>
    <t>2811^</t>
  </si>
  <si>
    <t>2910^</t>
  </si>
  <si>
    <t>1104^</t>
  </si>
  <si>
    <t>3900^</t>
  </si>
  <si>
    <t>1621^</t>
  </si>
  <si>
    <t>3821^</t>
  </si>
  <si>
    <t>2310^</t>
  </si>
  <si>
    <t>1811^</t>
  </si>
  <si>
    <t>2012^</t>
  </si>
  <si>
    <t>2396^</t>
  </si>
  <si>
    <t>0510^</t>
  </si>
  <si>
    <t>0146^</t>
  </si>
  <si>
    <t>2021^</t>
  </si>
  <si>
    <t>1074^</t>
  </si>
  <si>
    <t>1030^</t>
  </si>
  <si>
    <t>2022^</t>
  </si>
  <si>
    <t>3520^</t>
  </si>
  <si>
    <t>2790^</t>
  </si>
  <si>
    <t>1040^</t>
  </si>
  <si>
    <t>2211^</t>
  </si>
  <si>
    <t>2599^</t>
  </si>
  <si>
    <t>8299^</t>
  </si>
  <si>
    <t>9601^</t>
  </si>
  <si>
    <t>3211^</t>
  </si>
  <si>
    <t>4210^</t>
  </si>
  <si>
    <t>0130^</t>
  </si>
  <si>
    <t>0145^</t>
  </si>
  <si>
    <t>4290^</t>
  </si>
  <si>
    <t>2391^</t>
  </si>
  <si>
    <t>1080^</t>
  </si>
  <si>
    <t>2220^</t>
  </si>
  <si>
    <t>4100^</t>
  </si>
  <si>
    <t>2392^</t>
  </si>
  <si>
    <t>3240^</t>
  </si>
  <si>
    <t>8292^</t>
  </si>
  <si>
    <t>4630^</t>
  </si>
  <si>
    <t>3530^</t>
  </si>
  <si>
    <t>2393^</t>
  </si>
  <si>
    <t>0729^</t>
  </si>
  <si>
    <t>1511^</t>
  </si>
  <si>
    <t>2592^</t>
  </si>
  <si>
    <t>5223^</t>
  </si>
  <si>
    <t>9102^</t>
  </si>
  <si>
    <t>1709^</t>
  </si>
  <si>
    <t>3290^</t>
  </si>
  <si>
    <t>2013^</t>
  </si>
  <si>
    <t>1629^</t>
  </si>
  <si>
    <t>8130^</t>
  </si>
  <si>
    <t>8423^</t>
  </si>
  <si>
    <t>WZ code - Providing industry</t>
  </si>
  <si>
    <t>WZ code - Receiving industry</t>
  </si>
  <si>
    <t>WZ code - Intermediate industry</t>
  </si>
  <si>
    <t>3822^</t>
  </si>
  <si>
    <t>3830^</t>
  </si>
  <si>
    <t>231</t>
  </si>
  <si>
    <t>310</t>
  </si>
  <si>
    <t>281</t>
  </si>
  <si>
    <t>014</t>
  </si>
  <si>
    <t>011;012</t>
  </si>
  <si>
    <t>200108;200125</t>
  </si>
  <si>
    <t>2013;2015</t>
  </si>
  <si>
    <t>2011^;2012^</t>
  </si>
  <si>
    <t>Alcohol production;Compound fertilizer production</t>
  </si>
  <si>
    <t>Manufacture of other inorganic basic chemicals;Manufacture of fertilisers and nitrogen compounds</t>
  </si>
  <si>
    <t>MANUFACTURING - Manufacture of chemicals and chemical products - Manufacture of basic chemicals, fertilisers and nitrogen compounds, plastics and synthetic rubber in primary forms - Manufacture of other inorganic basic chemicals;MANUFACTURING - Manufacture of chemicals and chemical products - Manufacture of basic chemicals, fertilisers and nitrogen compounds, plastics and synthetic rubber in primary forms - Manufacture of fertilisers and nitrogen compounds</t>
  </si>
  <si>
    <t>1711;0510</t>
  </si>
  <si>
    <t>1701^;0510^</t>
  </si>
  <si>
    <t>Pulp and paper plant;Charcoal production</t>
  </si>
  <si>
    <t>Manufacture of pulp;Mining of hard coal</t>
  </si>
  <si>
    <t>MANUFACTURING - Manufacture of paper and paper products - Manufacture of pulp, paper and paperboard - Manufacture of pulp;MINING AND QUARRYING - Mining of coal and lignite - Mining of hard coal - Mining of hard coal</t>
  </si>
  <si>
    <t>YTSB Pulp and Paper Limited Company;JZ charcoal factory</t>
  </si>
  <si>
    <t>110</t>
  </si>
  <si>
    <t>3811*;3511</t>
  </si>
  <si>
    <t>030301;150103</t>
  </si>
  <si>
    <t>1102;0126</t>
  </si>
  <si>
    <t>1102^;0126^</t>
  </si>
  <si>
    <t>Manufacture of wine from grape;Growing of oleaginous fruits</t>
  </si>
  <si>
    <t>2012;2030</t>
  </si>
  <si>
    <t>2011^,2022^</t>
  </si>
  <si>
    <t>Manufacture of dyes and pigments;Manufacture of paints, varnishes and similar coatings, printing ink and mastics</t>
  </si>
  <si>
    <t>101;102;103</t>
  </si>
  <si>
    <t>3821;2442</t>
  </si>
  <si>
    <t>3821;2311</t>
  </si>
  <si>
    <t>3821^;2420^</t>
  </si>
  <si>
    <t>Recycling company;Aluminium factory</t>
  </si>
  <si>
    <t>Treatment and disposal of non-hazardous waste;Aluminium production</t>
  </si>
  <si>
    <t>3821^;2310^</t>
  </si>
  <si>
    <t>Recycling company;Sheet glass factory</t>
  </si>
  <si>
    <t>Treatment and disposal of non-hazardous waste;Manufacture of flat glass</t>
  </si>
  <si>
    <t>3821;1712</t>
  </si>
  <si>
    <t>3821^;1701^</t>
  </si>
  <si>
    <t>Recycling company;Cardboard factory</t>
  </si>
  <si>
    <t>Treatment and disposal of non-hazardous waste;Manufacture of paper and paperboard</t>
  </si>
  <si>
    <t>160209;160210;160214</t>
  </si>
  <si>
    <t>21^</t>
  </si>
  <si>
    <t>Manufacture of basic pharmaceutical products and pharmaceutical preparations</t>
  </si>
  <si>
    <t>MANUFACTURING - Manufacture of basic pharmaceutical products and pharmaceutical preparations</t>
  </si>
  <si>
    <t>24^</t>
  </si>
  <si>
    <t>Manufacture of basic metals</t>
  </si>
  <si>
    <t>Manufacture of electrical equipment</t>
  </si>
  <si>
    <t>27^</t>
  </si>
  <si>
    <t>Manufacture of dairy products</t>
  </si>
  <si>
    <t>105^</t>
  </si>
  <si>
    <t>Manufacture of beverages</t>
  </si>
  <si>
    <t>110^</t>
  </si>
  <si>
    <t>Manufacture of pulp, paper and paperboard</t>
  </si>
  <si>
    <t>Manufacture of electronic components and boards</t>
  </si>
  <si>
    <t>261^</t>
  </si>
  <si>
    <t>Manufacture of general-purpose machinery</t>
  </si>
  <si>
    <t>281^</t>
  </si>
  <si>
    <t>Manufacture of furniture</t>
  </si>
  <si>
    <t>310^</t>
  </si>
  <si>
    <t>Growing of non-perennial crops;Growing of perennial crops</t>
  </si>
  <si>
    <t>011^</t>
  </si>
  <si>
    <t>Processing and preserving of meat and production of meat products;Processing and preserving of fish, crustaceans and molluscs;Processing and preserving of fruit and vegetables</t>
  </si>
  <si>
    <t>101^;102^;103^</t>
  </si>
  <si>
    <t>MANUFACTURING - Manufacture of motor vehicles, trailers and semi-trailers - Manufacture of motor vehicles - Manufacture of motor vehicles</t>
  </si>
  <si>
    <t>MANUFACTURING - Manufacture of wood and of products of wood and cork, except furniture; manufacture of articles of straw and plaiting materials - Manufacture of products of wood, cork, straw and plaiting materials - Manufacture of veneer sheets and wood-based panels</t>
  </si>
  <si>
    <t>MANUFACTURING - Printing and reproduction of recorded media - Printing and service activities related to printing - Other printing</t>
  </si>
  <si>
    <t>MANUFACTURING - Manufacture of food products - Manufacture of vegetable and animal oils and fats - Manufacture of oils and fats</t>
  </si>
  <si>
    <t>MANUFACTURING - Manufacture of rubber and plastic products - Manufacture of rubber products - Manufacture of rubber tyres and tubes; retreading and rebuilding of rubber tyres</t>
  </si>
  <si>
    <t>ADMINISTRATIVE AND SUPPORT SERVICE ACTIVITIES - Office administrative, office support and other business support activities - Business support service activities n.e.c. - Other business support service activities n.e.c.</t>
  </si>
  <si>
    <t>OTHER SERVICE ACTIVITIES - Other personal service activities - Other personal service activities - Washing and (dry-)cleaning of textile and fur products</t>
  </si>
  <si>
    <t>MANUFACTURING - Other manufacturing - Manufacture of jewellery, bijouterie and related articles - Manufacture of jewellery and related articles</t>
  </si>
  <si>
    <t>MANUFACTURING - Manufacture of basic metals</t>
  </si>
  <si>
    <t>MANUFACTURING - Manufacture of electrical equipment</t>
  </si>
  <si>
    <t>MANUFACTURING - Manufacture of food products - Manufacture of dairy products</t>
  </si>
  <si>
    <t>MANUFACTURING - Manufacture of beverages - Manufacture of beverages</t>
  </si>
  <si>
    <t>MANUFACTURING - Manufacture of paper and paper products - Manufacture of pulp, paper and paperboard</t>
  </si>
  <si>
    <t>MANUFACTURING - Manufacture of computer, electronic and optical products - Manufacture of electronic components and boards</t>
  </si>
  <si>
    <t>MANUFACTURING - Manufacture of machinery and equipment n.e.c. - Manufacture of general-purpose machinery</t>
  </si>
  <si>
    <t>MANUFACTURING - Manufacture of furniture - Manufacture of furniture</t>
  </si>
  <si>
    <t>AGRICULTURE, FORESTRY AND FISHING - Crop and animal production, hunting and related service activities - Growing of non-perennial crops;AGRICULTURE, FORESTRY AND FISHING - Crop and animal production, hunting and related service activities - Growing of perennial crops</t>
  </si>
  <si>
    <t>MANUFACTURING - Manufacture of food products - Processing and preserving of meat and production of meat products - Processing and preserving of meat;MANUFACTURING - Manufacture of food products - Processing and preserving of fish, crustaceans and molluscs - Processing and preserving of fish, crustaceans and molluscs;MANUFACTURING - Manufacture of food products - Processing and preserving of fruit and vegetables - Manufacture of fruit and vegetable juice</t>
  </si>
  <si>
    <t>MANUFACTURING - Manufacture of beverages - Manufacture of beverages - Manufacture of wine from grape;AGRICULTURE, FORESTRY AND FISHING - Crop and animal production, hunting and related service activities - Growing of perennial crops - Growing of oleaginous fruits</t>
  </si>
  <si>
    <t>MANUFACTURING - Manufacture of chemicals and chemical products - Manufacture of basic chemicals, fertilisers and nitrogen compounds, plastics and synthetic rubber in primary forms - Manufacture of dyes and pigments;MANUFACTURING - Manufacture of chemicals and chemical products - Manufacture of paints, varnishes and similar coatings, printing ink and mastics - Manufacture of paints, varnishes and similar coatings, printing ink and mastics</t>
  </si>
  <si>
    <t>AGRICULTURE, FORESTRY AND FISHING - Crop and animal production, hunting and related service activities</t>
  </si>
  <si>
    <t>Crop and animal production, hunting and related service activities</t>
  </si>
  <si>
    <t>01^</t>
  </si>
  <si>
    <t>Animal production</t>
  </si>
  <si>
    <t>AGRICULTURE, FORESTRY AND FISHING - Crop and animal production, hunting and related service activities - Animal production</t>
  </si>
  <si>
    <t>014^</t>
  </si>
  <si>
    <t>Manufacture of chemicals and chemical products</t>
  </si>
  <si>
    <t>MANUFACTURING - Manufacture of chemicals and chemical products</t>
  </si>
  <si>
    <t>20^</t>
  </si>
  <si>
    <t>Manufacture of glass and glass products</t>
  </si>
  <si>
    <t>MANUFACTURING - Manufacture of other non-metallic mineral products - Manufacture of glass and glass products</t>
  </si>
  <si>
    <t>231^</t>
  </si>
  <si>
    <t>Manufacture of basic precious and other non-ferrous metals</t>
  </si>
  <si>
    <t>MANUFACTURING - Manufacture of basic metals - Manufacture of basic precious and other non-ferrous metals</t>
  </si>
  <si>
    <t>242^</t>
  </si>
  <si>
    <t>transformers and capacitors containing PCBs;discarded equipment containing or contaminated by PCBs other than those mentioned in 16 02 09;discarded equipment other than those mentioned in 16 02 09 to 16 02 13</t>
  </si>
  <si>
    <t>WASTES NOT OTHERWISE SPECIFIED IN THE LIST - wastes from electrical and electronic equipment - transformers and capacitors containing PCBs;WASTES NOT OTHERWISE SPECIFIED IN THE LIST - wastes from electrical and electronic equipment - discarded equipment containing or contaminated by PCBs other than those mentioned in 16 02 09;WASTES NOT OTHERWISE SPECIFIED IN THE LIST - wastes from electrical and electronic equipment - discarded equipment other than those mentioned in 16 02 09 to 16 02 13</t>
  </si>
  <si>
    <t>waste bark and wood;wooden packaging</t>
  </si>
  <si>
    <t>WASTES FROM WOOD PROCESSING AND THE PRODUCTION OF PANELS AND FURNITURE, PULP, PAPER AND CARDBOARD - wastes from pulp, paper and cardboard production and processing - waste bark and wood;WASTE PACKAGING; ABSORBENTS, WIPING CLOTHS, FILTER MATERIALS AND PROTECTIVE CLOTHING NOT OTHERWISE SPECIFIED - packaging (including separately collected municipal packaging waste) - wooden packaging</t>
  </si>
  <si>
    <t>biodegradable kitchen and canteen waste;edible oil and fat</t>
  </si>
  <si>
    <t>MUNICIPAL WASTES (HOUSEHOLD WASTE AND SIMILAR COMMERCIAL, INDUSTRIAL AND INSTITUTIONAL WASTES) INCLUDING SEPARATELY COLLECTED FRACTIONS - separately collected fractions (except 15 01) - biodegradable kitchen and canteen waste;MUNICIPAL WASTES (HOUSEHOLD WASTE AND SIMILAR COMMERCIAL, INDUSTRIAL AND INSTITUTIONAL WASTES) INCLUDING SEPARATELY COLLECTED FRACTIONS - separately collected fractions (except 15 01) - edible oil and fat</t>
  </si>
  <si>
    <t>Waste treatment and disposal</t>
  </si>
  <si>
    <t>382^</t>
  </si>
  <si>
    <t>Sawmilling and planing of wood^</t>
  </si>
  <si>
    <t>Manufacture of other organic basic chemicals^</t>
  </si>
  <si>
    <t>Collection of non-hazardous waste^</t>
  </si>
  <si>
    <t>Wholesale trade of motor vehicle parts and accessories^</t>
  </si>
  <si>
    <t>Wholesale of waste and scrap^</t>
  </si>
  <si>
    <t>MANUFACTURING - Manufacture of wood and of products of wood and cork, except furniture; manufacture of articles of straw and plaiting materials - Sawmilling and planing of wood - Sawmilling and planing of wood^</t>
  </si>
  <si>
    <t>MANUFACTURING - Manufacture of chemicals and chemical products - Manufacture of basic chemicals, fertilisers and nitrogen compounds, plastics and synthetic rubber in primary forms - Manufacture of other organic basic chemicals^</t>
  </si>
  <si>
    <t>WHOLESALE AND RETAIL TRADE; REPAIR OF MOTOR VEHICLES AND MOTORCYCLES - Wholesale and retail trade and repair of motor vehicles and motorcycles - Sale of motor vehicle parts and accessories - Wholesale trade of motor vehicle parts and accessories^</t>
  </si>
  <si>
    <t>WHOLESALE AND RETAIL TRADE; REPAIR OF MOTOR VEHICLES AND MOTORCYCLES - Wholesale trade, except of motor vehicles and motorcycles - Other specialised wholesale - Wholesale of waste and scrap^</t>
  </si>
  <si>
    <t>United States of America</t>
  </si>
  <si>
    <t>United Kingdom</t>
  </si>
  <si>
    <t>WATER SUPPLY, SEWERAGE, WASTE MANAGEMENT AND REMEDIATION ACTIVITIES - Waste collection, treatment and disposal activities; materials recovery - Waste collection - Collection of non-hazardous waste*</t>
  </si>
  <si>
    <t>WATER SUPPLY, SEWERAGE, WASTE MANAGEMENT AND REMEDIATION ACTIVITIES - Water collection, treatment and supply - Water collection, treatment and supply - Water collection, treatment and supply</t>
  </si>
  <si>
    <t>WATER SUPPLY, SEWERAGE, WASTE MANAGEMENT AND REMEDIATION ACTIVITIES - Waste collection, treatment and disposal activities; materials recovery - Waste treatment and disposal - Treatment and disposal of non-hazardous waste</t>
  </si>
  <si>
    <t>WATER SUPPLY, SEWERAGE, WASTE MANAGEMENT AND REMEDIATION ACTIVITIES - Waste collection, treatment and disposal activities; materials recovery - Waste treatment and disposal - Treatment and disposal of hazardous waste</t>
  </si>
  <si>
    <t>WATER SUPPLY, SEWERAGE, WASTE MANAGEMENT AND REMEDIATION ACTIVITIES - Waste collection, treatment and disposal activities; materials recovery - Waste collection - Collection of non-hazardous waste</t>
  </si>
  <si>
    <t>WATER SUPPLY, SEWERAGE, WASTE MANAGEMENT AND REMEDIATION ACTIVITIES - Waste collection, treatment and disposal activities; materials recovery - Waste collection - Collection of non-hazardous waste^</t>
  </si>
  <si>
    <t>WATER SUPPLY, SEWERAGE, WASTE MANAGEMENT AND REMEDIATION ACTIVITIES - Waste collection, treatment and disposal activities; materials recovery - Waste treatment and disposal</t>
  </si>
  <si>
    <t>WATER SUPPLY, SEWERAGE, WASTE MANAGEMENT AND REMEDIATION ACTIVITIES - Waste collection, treatment and disposal activities; materials recovery - Materials recovery - Recovery of sorted materials*</t>
  </si>
  <si>
    <t>WATER SUPPLY, SEWERAGE, WASTE MANAGEMENT AND REMEDIATION ACTIVITIES - Remediation activities and other waste management services - Remediation activities and other waste management services - Remediation activities and other waste management services</t>
  </si>
  <si>
    <t>WATER SUPPLY, SEWERAGE, WASTE MANAGEMENT AND REMEDIATION ACTIVITIES - Waste collection, treatment and disposal activities; materials recovery - Waste collection - Collection of non-hazardous waste* / ELECTRICITY, GAS, STEAM AND AIR CONDITIONING SUPPLY - Electricity, gas, steam and air conditioning supply - Electric power generation, transmission and distribution - Production of electricity</t>
  </si>
  <si>
    <t>WATER SUPPLY, SEWERAGE, WASTE MANAGEMENT AND REMEDIATION ACTIVITIES - Waste collection, treatment and disposal activities; materials recovery - Waste treatment and disposal - Treatment and disposal of non-hazardous waste;MANUFACTURING - Manufacture of basic metals - Manufacture of basic precious and other non-ferrous metals - Aluminium production</t>
  </si>
  <si>
    <t>WATER SUPPLY, SEWERAGE, WASTE MANAGEMENT AND REMEDIATION ACTIVITIES - Waste collection, treatment and disposal activities; materials recovery - Waste treatment and disposal - Treatment and disposal of non-hazardous waste;MANUFACTURING - Manufacture of other non-metallic mineral products - Manufacture of glass and glass products - Manufacture of flat glass</t>
  </si>
  <si>
    <t>WATER SUPPLY, SEWERAGE, WASTE MANAGEMENT AND REMEDIATION ACTIVITIES - Waste collection, treatment and disposal activities; materials recovery - Waste treatment and disposal - Treatment and disposal of non-hazardous waste;MANUFACTURING - Manufacture of paper and paper products - Manufacture of pulp, paper and paperboard - Manufacture of paper and paperboard</t>
  </si>
  <si>
    <t>WATER SUPPLY, SEWERAGE, WASTE MANAGEMENT AND REMEDIATION ACTIVITIES - Waste collection, treatment and disposal activities; materials recovery - Materials recovery - Dismantling of wrecks</t>
  </si>
  <si>
    <t>WATER SUPPLY, SEWERAGE, WASTE MANAGEMENT AND REMEDIATION ACTIVITIES - Sewerage - Sewerage - Sewerage*</t>
  </si>
  <si>
    <t>19201*</t>
  </si>
  <si>
    <t>24310*</t>
  </si>
  <si>
    <t>23940*</t>
  </si>
  <si>
    <t>28243*</t>
  </si>
  <si>
    <t>11020*</t>
  </si>
  <si>
    <t>35101*</t>
  </si>
  <si>
    <t>17010*</t>
  </si>
  <si>
    <t>74904*</t>
  </si>
  <si>
    <t>01141*</t>
  </si>
  <si>
    <t>68203*</t>
  </si>
  <si>
    <t>01412*</t>
  </si>
  <si>
    <t>01492*</t>
  </si>
  <si>
    <t>03201*;03202*</t>
  </si>
  <si>
    <t>21013*</t>
  </si>
  <si>
    <t>03201*;10200*</t>
  </si>
  <si>
    <t>20119*</t>
  </si>
  <si>
    <t>24310*;24109*</t>
  </si>
  <si>
    <t>24201*</t>
  </si>
  <si>
    <t>88999*</t>
  </si>
  <si>
    <t>20120*</t>
  </si>
  <si>
    <t>19201*;09001*</t>
  </si>
  <si>
    <t>24209*</t>
  </si>
  <si>
    <t>11030*</t>
  </si>
  <si>
    <t>20112*</t>
  </si>
  <si>
    <t>28293*</t>
  </si>
  <si>
    <t>28210*</t>
  </si>
  <si>
    <t>23919*</t>
  </si>
  <si>
    <t>10409*</t>
  </si>
  <si>
    <t>13100*;13910*</t>
  </si>
  <si>
    <t>13910*;14309*</t>
  </si>
  <si>
    <t>10720*</t>
  </si>
  <si>
    <t>28111*</t>
  </si>
  <si>
    <t>32909*</t>
  </si>
  <si>
    <t>19209*</t>
  </si>
  <si>
    <t>25952*</t>
  </si>
  <si>
    <t>29100*</t>
  </si>
  <si>
    <t>10302*</t>
  </si>
  <si>
    <t>01113*</t>
  </si>
  <si>
    <t>17099*;17010*</t>
  </si>
  <si>
    <t>10761*</t>
  </si>
  <si>
    <t>16211*</t>
  </si>
  <si>
    <t>01190*</t>
  </si>
  <si>
    <t>20221*</t>
  </si>
  <si>
    <t>38200*;38100*</t>
  </si>
  <si>
    <t>23100*</t>
  </si>
  <si>
    <t>18111*;18119*</t>
  </si>
  <si>
    <t>35202*</t>
  </si>
  <si>
    <t>20293*</t>
  </si>
  <si>
    <t>10102*</t>
  </si>
  <si>
    <t>20113*</t>
  </si>
  <si>
    <t>10763*</t>
  </si>
  <si>
    <t>28291*</t>
  </si>
  <si>
    <t>08900*</t>
  </si>
  <si>
    <t>01421*</t>
  </si>
  <si>
    <t>20210*</t>
  </si>
  <si>
    <t>01130*</t>
  </si>
  <si>
    <t>28251*</t>
  </si>
  <si>
    <t>74903*</t>
  </si>
  <si>
    <t>20298*</t>
  </si>
  <si>
    <t>26115*</t>
  </si>
  <si>
    <t>24109*</t>
  </si>
  <si>
    <t>28249*</t>
  </si>
  <si>
    <t>10612*</t>
  </si>
  <si>
    <t>22121*</t>
  </si>
  <si>
    <t>28225*</t>
  </si>
  <si>
    <t>38200*</t>
  </si>
  <si>
    <t>96011*</t>
  </si>
  <si>
    <t>56130*</t>
  </si>
  <si>
    <t>01112*</t>
  </si>
  <si>
    <t>03202*</t>
  </si>
  <si>
    <t>46421*</t>
  </si>
  <si>
    <t>20113*;20119*</t>
  </si>
  <si>
    <t>42102*</t>
  </si>
  <si>
    <t>65121*</t>
  </si>
  <si>
    <t>68102*</t>
  </si>
  <si>
    <t>20297*</t>
  </si>
  <si>
    <t>23951*</t>
  </si>
  <si>
    <t>23911*</t>
  </si>
  <si>
    <t>13910*</t>
  </si>
  <si>
    <t>36000*</t>
  </si>
  <si>
    <t>01142*</t>
  </si>
  <si>
    <t>96094*</t>
  </si>
  <si>
    <t>43304*</t>
  </si>
  <si>
    <t>10109*</t>
  </si>
  <si>
    <t>41009*</t>
  </si>
  <si>
    <t>46642*</t>
  </si>
  <si>
    <t>12001*</t>
  </si>
  <si>
    <t>32400*</t>
  </si>
  <si>
    <t>82920*</t>
  </si>
  <si>
    <t>25929*</t>
  </si>
  <si>
    <t>46643*</t>
  </si>
  <si>
    <t>19202*</t>
  </si>
  <si>
    <t>20221*;20229*</t>
  </si>
  <si>
    <t>27901*</t>
  </si>
  <si>
    <t>46307*</t>
  </si>
  <si>
    <t>10509*;01412*</t>
  </si>
  <si>
    <t>25922*</t>
  </si>
  <si>
    <t>23100*;20300*;23992*</t>
  </si>
  <si>
    <t>41009*;28243*</t>
  </si>
  <si>
    <t>35300*</t>
  </si>
  <si>
    <t>35102*</t>
  </si>
  <si>
    <t>01494*</t>
  </si>
  <si>
    <t>43295*</t>
  </si>
  <si>
    <t>46453*</t>
  </si>
  <si>
    <t>01411*</t>
  </si>
  <si>
    <t>15200*</t>
  </si>
  <si>
    <t>47721*</t>
  </si>
  <si>
    <t>16293*</t>
  </si>
  <si>
    <t>25924*</t>
  </si>
  <si>
    <t>52233*</t>
  </si>
  <si>
    <t>82301*</t>
  </si>
  <si>
    <t>59201*</t>
  </si>
  <si>
    <t>01149*</t>
  </si>
  <si>
    <t>25119*</t>
  </si>
  <si>
    <t>10800*</t>
  </si>
  <si>
    <t>22220*;28292*;22219*;22216*</t>
  </si>
  <si>
    <t>28195*;82920*;46472*</t>
  </si>
  <si>
    <t>43902*</t>
  </si>
  <si>
    <t>30120*</t>
  </si>
  <si>
    <t>28223*</t>
  </si>
  <si>
    <t>01111*;01120*</t>
  </si>
  <si>
    <t>22220*</t>
  </si>
  <si>
    <t>17099*</t>
  </si>
  <si>
    <t>42201*</t>
  </si>
  <si>
    <t>30990*</t>
  </si>
  <si>
    <t>71112*</t>
  </si>
  <si>
    <t>01111*</t>
  </si>
  <si>
    <t>20233*</t>
  </si>
  <si>
    <t>43292*</t>
  </si>
  <si>
    <t>20111*</t>
  </si>
  <si>
    <t>01119*</t>
  </si>
  <si>
    <t>38100*;38200*</t>
  </si>
  <si>
    <t>38301*</t>
  </si>
  <si>
    <t>28274*</t>
  </si>
  <si>
    <t>22211*</t>
  </si>
  <si>
    <t>17022*</t>
  </si>
  <si>
    <t>17010^</t>
  </si>
  <si>
    <t>09002^</t>
  </si>
  <si>
    <t>2811^;2812^;2814^</t>
  </si>
  <si>
    <t>41001^;41002^;41009^;68101^</t>
  </si>
  <si>
    <t>3811*;3510^</t>
  </si>
  <si>
    <t>3830*</t>
  </si>
  <si>
    <t>19200*</t>
  </si>
  <si>
    <t>24520*</t>
  </si>
  <si>
    <t>23510*;23650*;23610*</t>
  </si>
  <si>
    <t>28922*;46734*;23610*</t>
  </si>
  <si>
    <t>11020*;11030*</t>
  </si>
  <si>
    <t>35111*</t>
  </si>
  <si>
    <t>17110*</t>
  </si>
  <si>
    <t>01199*</t>
  </si>
  <si>
    <t>46220*</t>
  </si>
  <si>
    <t>32990*</t>
  </si>
  <si>
    <t>06100*</t>
  </si>
  <si>
    <t>01500*</t>
  </si>
  <si>
    <t>01230*</t>
  </si>
  <si>
    <t>37002*</t>
  </si>
  <si>
    <t>03220*;03210*</t>
  </si>
  <si>
    <t>21100*</t>
  </si>
  <si>
    <t>10200*</t>
  </si>
  <si>
    <t>20590*</t>
  </si>
  <si>
    <t>24100*</t>
  </si>
  <si>
    <t>25505*</t>
  </si>
  <si>
    <t>10810*</t>
  </si>
  <si>
    <t>20150*</t>
  </si>
  <si>
    <t>10810*;01140*</t>
  </si>
  <si>
    <t>24420*</t>
  </si>
  <si>
    <t>24410*</t>
  </si>
  <si>
    <t>11010*</t>
  </si>
  <si>
    <t>11050*</t>
  </si>
  <si>
    <t>10320*</t>
  </si>
  <si>
    <t>16100*</t>
  </si>
  <si>
    <t>03210*</t>
  </si>
  <si>
    <t>25734*</t>
  </si>
  <si>
    <t>10410*</t>
  </si>
  <si>
    <t>13960*;13200*;13990*;28940*;13910*;13100*;13920*</t>
  </si>
  <si>
    <t>14390*;13910*;14133*;14120*;14310*;13960*</t>
  </si>
  <si>
    <t>29102*;29101*</t>
  </si>
  <si>
    <t>20140*;20130*</t>
  </si>
  <si>
    <t>24430*</t>
  </si>
  <si>
    <t>29320*</t>
  </si>
  <si>
    <t>16210*</t>
  </si>
  <si>
    <t>28950*</t>
  </si>
  <si>
    <t>01140*</t>
  </si>
  <si>
    <t>22110*</t>
  </si>
  <si>
    <t>08930*</t>
  </si>
  <si>
    <t>49310*</t>
  </si>
  <si>
    <t>01110*</t>
  </si>
  <si>
    <t>17120*;17230*;17290*;28950*</t>
  </si>
  <si>
    <t>11040*</t>
  </si>
  <si>
    <t>38210*</t>
  </si>
  <si>
    <t>20300*</t>
  </si>
  <si>
    <t>23190*</t>
  </si>
  <si>
    <t>18120*;18110*</t>
  </si>
  <si>
    <t>35211*</t>
  </si>
  <si>
    <t>20110*</t>
  </si>
  <si>
    <t>23510*</t>
  </si>
  <si>
    <t>08910*</t>
  </si>
  <si>
    <t>20130*;20140*</t>
  </si>
  <si>
    <t>01290*</t>
  </si>
  <si>
    <t>05100*</t>
  </si>
  <si>
    <t>36001*</t>
  </si>
  <si>
    <t>01479*;01472*</t>
  </si>
  <si>
    <t>20130*</t>
  </si>
  <si>
    <t>01410*</t>
  </si>
  <si>
    <t>96090*</t>
  </si>
  <si>
    <t>10890*</t>
  </si>
  <si>
    <t>01270*</t>
  </si>
  <si>
    <t>06200*</t>
  </si>
  <si>
    <t>26111*</t>
  </si>
  <si>
    <t>81292*</t>
  </si>
  <si>
    <t>10610*</t>
  </si>
  <si>
    <t>82190*</t>
  </si>
  <si>
    <t>46161*</t>
  </si>
  <si>
    <t>01131*</t>
  </si>
  <si>
    <t>23910*</t>
  </si>
  <si>
    <t>03220*</t>
  </si>
  <si>
    <t>42110*</t>
  </si>
  <si>
    <t>52223*</t>
  </si>
  <si>
    <t>41102*</t>
  </si>
  <si>
    <t>23200*</t>
  </si>
  <si>
    <t>23610*;23630*;23510*</t>
  </si>
  <si>
    <t>23320*</t>
  </si>
  <si>
    <t>13100*</t>
  </si>
  <si>
    <t>20530*</t>
  </si>
  <si>
    <t>17240*</t>
  </si>
  <si>
    <t>23510*;23650*;23610*;23690*</t>
  </si>
  <si>
    <t>01191*</t>
  </si>
  <si>
    <t>23620*</t>
  </si>
  <si>
    <t>10920*</t>
  </si>
  <si>
    <t>74103*</t>
  </si>
  <si>
    <t>35140*</t>
  </si>
  <si>
    <t>46340*</t>
  </si>
  <si>
    <t>28922*;23610*;46734*</t>
  </si>
  <si>
    <t>28910*</t>
  </si>
  <si>
    <t>10910*;01620*</t>
  </si>
  <si>
    <t>11070*</t>
  </si>
  <si>
    <t>84250*</t>
  </si>
  <si>
    <t>46711*</t>
  </si>
  <si>
    <t>28922*</t>
  </si>
  <si>
    <t>23510*;23610*</t>
  </si>
  <si>
    <t>42130*</t>
  </si>
  <si>
    <t>28491*</t>
  </si>
  <si>
    <t>23140*</t>
  </si>
  <si>
    <t>28211*</t>
  </si>
  <si>
    <t>43291*</t>
  </si>
  <si>
    <t>20170*</t>
  </si>
  <si>
    <t>24510*</t>
  </si>
  <si>
    <t>15110*</t>
  </si>
  <si>
    <t>16290*</t>
  </si>
  <si>
    <t>25610*</t>
  </si>
  <si>
    <t>82920*;22220*</t>
  </si>
  <si>
    <t>01301*</t>
  </si>
  <si>
    <t>18200*</t>
  </si>
  <si>
    <t>28410*;25110*</t>
  </si>
  <si>
    <t>01160*</t>
  </si>
  <si>
    <t>20200*</t>
  </si>
  <si>
    <t>28300*</t>
  </si>
  <si>
    <t>22290*;22230*;22220*;28960*;20160*</t>
  </si>
  <si>
    <t>24440*</t>
  </si>
  <si>
    <t>31012*</t>
  </si>
  <si>
    <t>01460*</t>
  </si>
  <si>
    <t>22290*;28960*;22230*</t>
  </si>
  <si>
    <t>52231*</t>
  </si>
  <si>
    <t>82300*</t>
  </si>
  <si>
    <t>23510*;23690*;23610*</t>
  </si>
  <si>
    <t>17230*</t>
  </si>
  <si>
    <t>37001*</t>
  </si>
  <si>
    <t>81301*</t>
  </si>
  <si>
    <t>01210*</t>
  </si>
  <si>
    <t>46462*</t>
  </si>
  <si>
    <t>38110*;38120*</t>
  </si>
  <si>
    <t>38210*;38220*;38120*;38110*</t>
  </si>
  <si>
    <t>46770*</t>
  </si>
  <si>
    <t>38220*</t>
  </si>
  <si>
    <t>95220*</t>
  </si>
  <si>
    <t>17210*</t>
  </si>
  <si>
    <t>05200*</t>
  </si>
  <si>
    <t>38320*</t>
  </si>
  <si>
    <t>1711^;1712^</t>
  </si>
  <si>
    <t>2051^;2052^;2053^;2059^</t>
  </si>
  <si>
    <t>4110^;4120^</t>
  </si>
  <si>
    <t>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</si>
</sst>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theme="1"/>
      <name val="Calibri"/>
      <family val="2"/>
      <scheme val="minor"/>
    </font>
    <font>
      <b/>
      <sz val="8"/>
      <color theme="0"/>
      <name val="Calibri"/>
      <family val="2"/>
      <scheme val="minor"/>
    </font>
    <font>
      <b/>
      <sz val="8"/>
      <color theme="1"/>
      <name val="Calibri"/>
      <family val="2"/>
      <scheme val="minor"/>
    </font>
    <font>
      <b/>
      <sz val="8"/>
      <color rgb="FF000000"/>
      <name val="Calibri"/>
      <family val="2"/>
      <scheme val="minor"/>
    </font>
    <font>
      <sz val="8"/>
      <color rgb="FF000000"/>
      <name val="Calibri"/>
      <family val="2"/>
      <scheme val="minor"/>
    </font>
    <font>
      <sz val="8"/>
      <name val="Calibri"/>
      <family val="2"/>
      <scheme val="minor"/>
    </font>
    <font>
      <sz val="9"/>
      <color theme="1"/>
      <name val="Calibri"/>
      <family val="2"/>
      <scheme val="minor"/>
    </font>
    <font>
      <b/>
      <sz val="9"/>
      <color theme="1"/>
      <name val="Calibri"/>
      <family val="2"/>
      <scheme val="minor"/>
    </font>
    <font>
      <b/>
      <sz val="8"/>
      <name val="Calibri"/>
      <family val="2"/>
      <scheme val="minor"/>
    </font>
    <font>
      <b/>
      <sz val="11"/>
      <color theme="1"/>
      <name val="Calibri"/>
      <family val="2"/>
      <scheme val="minor"/>
    </font>
    <font>
      <b/>
      <sz val="11"/>
      <color theme="9" tint="-0.249977111117893"/>
      <name val="Calibri"/>
      <family val="2"/>
      <scheme val="minor"/>
    </font>
    <font>
      <sz val="11"/>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2">
    <xf numFmtId="0" fontId="0" fillId="0" borderId="0" xfId="0"/>
    <xf numFmtId="0" fontId="0" fillId="4" borderId="0" xfId="0" applyFill="1" applyProtection="1">
      <protection locked="0"/>
    </xf>
    <xf numFmtId="0" fontId="1" fillId="5" borderId="1" xfId="0" applyFont="1" applyFill="1" applyBorder="1" applyAlignment="1" applyProtection="1">
      <alignment horizontal="left" wrapText="1"/>
      <protection locked="0"/>
    </xf>
    <xf numFmtId="49" fontId="1" fillId="5" borderId="1" xfId="0" applyNumberFormat="1" applyFont="1" applyFill="1" applyBorder="1" applyAlignment="1" applyProtection="1">
      <alignment horizontal="left" wrapText="1"/>
      <protection locked="0"/>
    </xf>
    <xf numFmtId="0" fontId="1" fillId="3" borderId="1" xfId="0" applyFont="1" applyFill="1" applyBorder="1" applyAlignment="1" applyProtection="1">
      <alignment horizontal="left" wrapText="1"/>
      <protection locked="0"/>
    </xf>
    <xf numFmtId="49" fontId="1" fillId="3" borderId="1" xfId="0" applyNumberFormat="1" applyFont="1" applyFill="1" applyBorder="1" applyAlignment="1" applyProtection="1">
      <alignment horizontal="left" wrapText="1"/>
      <protection locked="0"/>
    </xf>
    <xf numFmtId="0" fontId="1" fillId="4" borderId="0" xfId="0" applyFont="1" applyFill="1" applyAlignment="1" applyProtection="1">
      <alignment wrapText="1"/>
      <protection locked="0"/>
    </xf>
    <xf numFmtId="0" fontId="2" fillId="2" borderId="1" xfId="0" applyFont="1" applyFill="1" applyBorder="1" applyAlignment="1" applyProtection="1">
      <alignment vertical="top" wrapText="1"/>
      <protection locked="0"/>
    </xf>
    <xf numFmtId="0" fontId="2" fillId="2" borderId="1" xfId="0" applyFont="1" applyFill="1" applyBorder="1" applyAlignment="1" applyProtection="1">
      <alignment horizontal="center" vertical="top" wrapText="1"/>
      <protection locked="0"/>
    </xf>
    <xf numFmtId="0" fontId="2" fillId="2" borderId="4" xfId="0" applyFont="1" applyFill="1" applyBorder="1" applyAlignment="1" applyProtection="1">
      <alignment horizontal="center" vertical="top" wrapText="1"/>
      <protection locked="0"/>
    </xf>
    <xf numFmtId="0" fontId="10" fillId="4" borderId="0" xfId="0" applyFont="1" applyFill="1" applyProtection="1">
      <protection locked="0"/>
    </xf>
    <xf numFmtId="0" fontId="11" fillId="4" borderId="0" xfId="0" applyFont="1" applyFill="1"/>
    <xf numFmtId="0" fontId="3" fillId="0" borderId="0" xfId="0" applyFont="1" applyAlignment="1">
      <alignment horizontal="left" wrapText="1"/>
    </xf>
    <xf numFmtId="0" fontId="3" fillId="0" borderId="0" xfId="0" applyFont="1" applyAlignment="1">
      <alignment wrapText="1"/>
    </xf>
    <xf numFmtId="49" fontId="3" fillId="0" borderId="0" xfId="0" applyNumberFormat="1" applyFont="1" applyAlignment="1">
      <alignment wrapText="1"/>
    </xf>
    <xf numFmtId="49" fontId="0" fillId="0" borderId="0" xfId="0" applyNumberFormat="1"/>
    <xf numFmtId="0" fontId="0" fillId="0" borderId="0" xfId="0" applyAlignment="1">
      <alignment horizontal="left"/>
    </xf>
    <xf numFmtId="49" fontId="3" fillId="0" borderId="0" xfId="0" applyNumberFormat="1" applyFont="1" applyAlignment="1">
      <alignment horizontal="left" wrapText="1"/>
    </xf>
    <xf numFmtId="0" fontId="0" fillId="0" borderId="0" xfId="0" applyAlignment="1">
      <alignment horizontal="left" vertical="center"/>
    </xf>
    <xf numFmtId="0" fontId="9" fillId="0" borderId="0" xfId="0" applyFont="1" applyAlignment="1">
      <alignment horizontal="left" wrapText="1"/>
    </xf>
    <xf numFmtId="49" fontId="9" fillId="0" borderId="0" xfId="0" applyNumberFormat="1" applyFont="1" applyAlignment="1">
      <alignment wrapText="1"/>
    </xf>
    <xf numFmtId="0" fontId="12" fillId="0" borderId="0" xfId="0" applyFont="1" applyAlignment="1">
      <alignment horizontal="left"/>
    </xf>
    <xf numFmtId="0" fontId="3" fillId="0" borderId="0" xfId="0" applyFont="1" applyAlignment="1">
      <alignment horizontal="right" wrapText="1"/>
    </xf>
    <xf numFmtId="0" fontId="0" fillId="0" borderId="0" xfId="0" applyAlignment="1">
      <alignment horizontal="right"/>
    </xf>
    <xf numFmtId="0" fontId="2" fillId="2" borderId="7" xfId="0" applyFont="1" applyFill="1" applyBorder="1" applyAlignment="1" applyProtection="1">
      <alignment horizontal="center" vertical="top" wrapText="1"/>
      <protection locked="0"/>
    </xf>
    <xf numFmtId="0" fontId="2" fillId="2" borderId="8" xfId="0" applyFont="1" applyFill="1" applyBorder="1" applyAlignment="1" applyProtection="1">
      <alignment horizontal="center" vertical="top" wrapText="1"/>
      <protection locked="0"/>
    </xf>
    <xf numFmtId="0" fontId="2" fillId="2" borderId="5" xfId="0" applyFont="1" applyFill="1" applyBorder="1" applyAlignment="1" applyProtection="1">
      <alignment horizontal="center" vertical="top" wrapText="1"/>
      <protection locked="0"/>
    </xf>
    <xf numFmtId="0" fontId="2" fillId="2" borderId="2" xfId="0" applyFont="1" applyFill="1" applyBorder="1" applyAlignment="1" applyProtection="1">
      <alignment horizontal="center"/>
      <protection locked="0"/>
    </xf>
    <xf numFmtId="0" fontId="2" fillId="2" borderId="3" xfId="0" applyFont="1" applyFill="1" applyBorder="1" applyAlignment="1" applyProtection="1">
      <alignment horizontal="center"/>
      <protection locked="0"/>
    </xf>
    <xf numFmtId="0" fontId="2" fillId="2" borderId="4" xfId="0" applyFont="1" applyFill="1" applyBorder="1" applyAlignment="1" applyProtection="1">
      <alignment horizontal="center"/>
      <protection locked="0"/>
    </xf>
    <xf numFmtId="0" fontId="2" fillId="2" borderId="1" xfId="0" applyFont="1" applyFill="1" applyBorder="1" applyAlignment="1" applyProtection="1">
      <alignment horizontal="center" wrapText="1"/>
      <protection locked="0"/>
    </xf>
    <xf numFmtId="0" fontId="2" fillId="2" borderId="1" xfId="0" applyFont="1" applyFill="1" applyBorder="1" applyAlignment="1" applyProtection="1">
      <alignment horizontal="center"/>
      <protection locked="0"/>
    </xf>
    <xf numFmtId="0" fontId="2" fillId="2" borderId="9" xfId="0" applyFont="1" applyFill="1" applyBorder="1" applyAlignment="1" applyProtection="1">
      <alignment horizontal="center"/>
      <protection locked="0"/>
    </xf>
    <xf numFmtId="0" fontId="2" fillId="2" borderId="10" xfId="0" applyFont="1" applyFill="1" applyBorder="1" applyAlignment="1" applyProtection="1">
      <alignment horizontal="center"/>
      <protection locked="0"/>
    </xf>
    <xf numFmtId="0" fontId="2" fillId="2" borderId="7" xfId="0" applyFont="1" applyFill="1" applyBorder="1" applyAlignment="1" applyProtection="1">
      <alignment horizontal="center"/>
      <protection locked="0"/>
    </xf>
    <xf numFmtId="0" fontId="2" fillId="2" borderId="11" xfId="0" applyFont="1" applyFill="1" applyBorder="1" applyAlignment="1" applyProtection="1">
      <alignment horizontal="center"/>
      <protection locked="0"/>
    </xf>
    <xf numFmtId="0" fontId="2" fillId="2" borderId="12" xfId="0" applyFont="1" applyFill="1" applyBorder="1" applyAlignment="1" applyProtection="1">
      <alignment horizontal="center"/>
      <protection locked="0"/>
    </xf>
    <xf numFmtId="0" fontId="2" fillId="2" borderId="5" xfId="0" applyFont="1" applyFill="1" applyBorder="1" applyAlignment="1" applyProtection="1">
      <alignment horizontal="center"/>
      <protection locked="0"/>
    </xf>
    <xf numFmtId="0" fontId="2" fillId="2" borderId="1" xfId="0" applyFont="1" applyFill="1" applyBorder="1" applyAlignment="1" applyProtection="1">
      <alignment horizontal="center" vertical="top"/>
      <protection locked="0"/>
    </xf>
    <xf numFmtId="0" fontId="2" fillId="2" borderId="1" xfId="0" applyFont="1" applyFill="1" applyBorder="1" applyAlignment="1" applyProtection="1">
      <alignment horizontal="center" vertical="top" wrapText="1"/>
      <protection locked="0"/>
    </xf>
    <xf numFmtId="0" fontId="2" fillId="2" borderId="13" xfId="0" applyFont="1" applyFill="1" applyBorder="1" applyAlignment="1" applyProtection="1">
      <alignment horizontal="center" vertical="top"/>
      <protection locked="0"/>
    </xf>
    <xf numFmtId="0" fontId="2" fillId="2" borderId="6"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javascript:" TargetMode="External"/></Relationships>
</file>

<file path=xl/drawings/drawing1.xml><?xml version="1.0" encoding="utf-8"?>
<xdr:wsDr xmlns:xdr="http://schemas.openxmlformats.org/drawingml/2006/spreadsheetDrawing" xmlns:a="http://schemas.openxmlformats.org/drawingml/2006/main">
  <xdr:twoCellAnchor>
    <xdr:from>
      <xdr:col>0</xdr:col>
      <xdr:colOff>338666</xdr:colOff>
      <xdr:row>1</xdr:row>
      <xdr:rowOff>52917</xdr:rowOff>
    </xdr:from>
    <xdr:to>
      <xdr:col>7</xdr:col>
      <xdr:colOff>61012</xdr:colOff>
      <xdr:row>13</xdr:row>
      <xdr:rowOff>135094</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338666" y="233892"/>
          <a:ext cx="6080284" cy="2253877"/>
          <a:chOff x="1241147" y="617604"/>
          <a:chExt cx="4510854" cy="2448272"/>
        </a:xfrm>
      </xdr:grpSpPr>
      <xdr:pic>
        <xdr:nvPicPr>
          <xdr:cNvPr id="3" name="Picture 2" descr="C:\Users\w764undici\Documents\Documenti AR\18_MAESTRI\logo maestri\Logo MAESTRI_DEF.pn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147" y="617604"/>
            <a:ext cx="4510854" cy="2407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ottotitolo 2">
            <a:extLst>
              <a:ext uri="{FF2B5EF4-FFF2-40B4-BE49-F238E27FC236}">
                <a16:creationId xmlns:a16="http://schemas.microsoft.com/office/drawing/2014/main" id="{00000000-0008-0000-0100-000004000000}"/>
              </a:ext>
            </a:extLst>
          </xdr:cNvPr>
          <xdr:cNvSpPr txBox="1">
            <a:spLocks/>
          </xdr:cNvSpPr>
        </xdr:nvSpPr>
        <xdr:spPr>
          <a:xfrm>
            <a:off x="1625489" y="2603007"/>
            <a:ext cx="3444782" cy="462869"/>
          </a:xfrm>
          <a:prstGeom prst="rect">
            <a:avLst/>
          </a:prstGeom>
        </xdr:spPr>
        <xdr:txBody>
          <a:bodyPr vert="horz" wrap="square" lIns="0" tIns="0" rIns="0" bIns="0" rtlCol="0">
            <a:norm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200" b="1" spc="50">
                <a:solidFill>
                  <a:schemeClr val="tx1"/>
                </a:solidFill>
                <a:latin typeface="Century Gothic" panose="020B0502020202020204" pitchFamily="34" charset="0"/>
                <a:cs typeface="Arial" panose="020B0604020202020204" pitchFamily="34" charset="0"/>
              </a:rPr>
              <a:t>Total Resource and Energy Efficiency Management System for Process Industries</a:t>
            </a:r>
            <a:endParaRPr lang="it-IT" sz="1200" b="1" spc="50">
              <a:solidFill>
                <a:schemeClr val="tx1"/>
              </a:solidFill>
              <a:latin typeface="Century Gothic" panose="020B0502020202020204" pitchFamily="34" charset="0"/>
              <a:cs typeface="Arial" panose="020B0604020202020204" pitchFamily="34" charset="0"/>
            </a:endParaRPr>
          </a:p>
        </xdr:txBody>
      </xdr:sp>
    </xdr:grpSp>
    <xdr:clientData/>
  </xdr:twoCellAnchor>
  <xdr:twoCellAnchor>
    <xdr:from>
      <xdr:col>8</xdr:col>
      <xdr:colOff>559040</xdr:colOff>
      <xdr:row>4</xdr:row>
      <xdr:rowOff>69726</xdr:rowOff>
    </xdr:from>
    <xdr:to>
      <xdr:col>24</xdr:col>
      <xdr:colOff>597431</xdr:colOff>
      <xdr:row>14</xdr:row>
      <xdr:rowOff>74287</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7683740" y="793626"/>
          <a:ext cx="15654629" cy="1814311"/>
          <a:chOff x="1520259" y="3568322"/>
          <a:chExt cx="7909278" cy="1872208"/>
        </a:xfrm>
      </xdr:grpSpPr>
      <xdr:sp macro="" textlink="">
        <xdr:nvSpPr>
          <xdr:cNvPr id="6" name="Sottotitolo 2">
            <a:extLst>
              <a:ext uri="{FF2B5EF4-FFF2-40B4-BE49-F238E27FC236}">
                <a16:creationId xmlns:a16="http://schemas.microsoft.com/office/drawing/2014/main" id="{00000000-0008-0000-0100-000006000000}"/>
              </a:ext>
            </a:extLst>
          </xdr:cNvPr>
          <xdr:cNvSpPr txBox="1">
            <a:spLocks/>
          </xdr:cNvSpPr>
        </xdr:nvSpPr>
        <xdr:spPr>
          <a:xfrm>
            <a:off x="2444761" y="4360411"/>
            <a:ext cx="6984776" cy="288032"/>
          </a:xfrm>
          <a:prstGeom prst="rect">
            <a:avLst/>
          </a:prstGeom>
        </xdr:spPr>
        <xdr:txBody>
          <a:bodyPr vert="horz"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US" sz="800" i="1">
                <a:solidFill>
                  <a:schemeClr val="tx1">
                    <a:lumMod val="65000"/>
                    <a:lumOff val="35000"/>
                  </a:schemeClr>
                </a:solidFill>
                <a:latin typeface="Arial" panose="020B0604020202020204" pitchFamily="34" charset="0"/>
                <a:cs typeface="Arial" panose="020B0604020202020204" pitchFamily="34" charset="0"/>
              </a:rPr>
              <a:t>The</a:t>
            </a:r>
            <a:r>
              <a:rPr lang="en-US" sz="800" i="1" baseline="0">
                <a:solidFill>
                  <a:schemeClr val="tx1">
                    <a:lumMod val="65000"/>
                    <a:lumOff val="35000"/>
                  </a:schemeClr>
                </a:solidFill>
                <a:latin typeface="Arial" panose="020B0604020202020204" pitchFamily="34" charset="0"/>
                <a:cs typeface="Arial" panose="020B0604020202020204" pitchFamily="34" charset="0"/>
              </a:rPr>
              <a:t> content of this document </a:t>
            </a:r>
            <a:r>
              <a:rPr lang="en-US" sz="800" i="1">
                <a:solidFill>
                  <a:schemeClr val="tx1">
                    <a:lumMod val="65000"/>
                    <a:lumOff val="35000"/>
                  </a:schemeClr>
                </a:solidFill>
                <a:latin typeface="Arial" panose="020B0604020202020204" pitchFamily="34" charset="0"/>
                <a:cs typeface="Arial" panose="020B0604020202020204" pitchFamily="34" charset="0"/>
              </a:rPr>
              <a:t>does not reflect the official opinion of the European Union. Responsibility for the information and views expressed  in the document lies entirely with the author(s).</a:t>
            </a:r>
            <a:endParaRPr lang="it-IT" sz="800" i="1">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7" name="Sottotitolo 2">
            <a:extLst>
              <a:ext uri="{FF2B5EF4-FFF2-40B4-BE49-F238E27FC236}">
                <a16:creationId xmlns:a16="http://schemas.microsoft.com/office/drawing/2014/main" id="{00000000-0008-0000-0100-000007000000}"/>
              </a:ext>
            </a:extLst>
          </xdr:cNvPr>
          <xdr:cNvSpPr txBox="1">
            <a:spLocks/>
          </xdr:cNvSpPr>
        </xdr:nvSpPr>
        <xdr:spPr>
          <a:xfrm>
            <a:off x="2444761" y="4144386"/>
            <a:ext cx="6984776" cy="216025"/>
          </a:xfrm>
          <a:prstGeom prst="rect">
            <a:avLst/>
          </a:prstGeom>
        </xdr:spPr>
        <xdr:txBody>
          <a:bodyPr vert="horz"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just">
              <a:lnSpc>
                <a:spcPts val="1200"/>
              </a:lnSpc>
              <a:spcBef>
                <a:spcPts val="0"/>
              </a:spcBef>
              <a:buNone/>
            </a:pPr>
            <a:r>
              <a:rPr lang="en-US" sz="800" i="1">
                <a:solidFill>
                  <a:schemeClr val="tx1">
                    <a:lumMod val="65000"/>
                    <a:lumOff val="35000"/>
                  </a:schemeClr>
                </a:solidFill>
                <a:latin typeface="Arial" panose="020B0604020202020204" pitchFamily="34" charset="0"/>
                <a:cs typeface="Arial" panose="020B0604020202020204" pitchFamily="34" charset="0"/>
              </a:rPr>
              <a:t>This project has received funding from the European Union’s Horizon 2020 research and innovation programme. </a:t>
            </a:r>
            <a:endParaRPr lang="it-IT" sz="800" i="1">
              <a:solidFill>
                <a:schemeClr val="tx1">
                  <a:lumMod val="65000"/>
                  <a:lumOff val="35000"/>
                </a:schemeClr>
              </a:solidFill>
              <a:latin typeface="Arial" panose="020B0604020202020204" pitchFamily="34" charset="0"/>
              <a:cs typeface="Arial" panose="020B0604020202020204" pitchFamily="34" charset="0"/>
            </a:endParaRPr>
          </a:p>
        </xdr:txBody>
      </xdr:sp>
      <xdr:pic>
        <xdr:nvPicPr>
          <xdr:cNvPr id="8" name="Picture 7" descr="C:\Users\w764undici\Documents\Documenti AR\18_MAESTRI\flag_yellow_eps\flag_yellow_eps [Convertito].png">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0259" y="4120266"/>
            <a:ext cx="792088" cy="5281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descr="C:\Users\w764undici\Documents\Documenti AR\18_MAESTRI\01_logo SPIRE\SPIRE logo long.png">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44761" y="3568322"/>
            <a:ext cx="4188114" cy="41084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Sottotitolo 2">
            <a:extLst>
              <a:ext uri="{FF2B5EF4-FFF2-40B4-BE49-F238E27FC236}">
                <a16:creationId xmlns:a16="http://schemas.microsoft.com/office/drawing/2014/main" id="{00000000-0008-0000-0100-00000A000000}"/>
              </a:ext>
            </a:extLst>
          </xdr:cNvPr>
          <xdr:cNvSpPr txBox="1">
            <a:spLocks/>
          </xdr:cNvSpPr>
        </xdr:nvSpPr>
        <xdr:spPr>
          <a:xfrm>
            <a:off x="1520259" y="4779859"/>
            <a:ext cx="7909278" cy="660671"/>
          </a:xfrm>
          <a:prstGeom prst="rect">
            <a:avLst/>
          </a:prstGeom>
        </xdr:spPr>
        <xdr:txBody>
          <a:bodyPr vert="horz"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US" sz="800" i="1">
                <a:solidFill>
                  <a:schemeClr val="tx1">
                    <a:lumMod val="65000"/>
                    <a:lumOff val="35000"/>
                  </a:schemeClr>
                </a:solidFill>
                <a:latin typeface="Arial" panose="020B0604020202020204" pitchFamily="34" charset="0"/>
                <a:cs typeface="Arial" panose="020B0604020202020204" pitchFamily="34" charset="0"/>
              </a:rPr>
              <a:t>Legal Notice: The information in this document is subject to change without notice. The Members of the project consortium make no warranty of any kind with regard to this document, including, but not limited to, the implied warranties of merchantability and fitness for a particular purpose. The Members of the project consortium shall not be held liable for errors contained herein or direct, indirect, special, incidental or consequential damages in connection with the furnishing, performance, or use of this material. Possible inaccuracies of information are under the responsibility of the project. This report reflects solely the views of its authors. The European Commission is not liable for any use that may be made of the information contained therein.</a:t>
            </a:r>
            <a:endParaRPr lang="it-IT" sz="800" i="1">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239046</xdr:colOff>
      <xdr:row>0</xdr:row>
      <xdr:rowOff>0</xdr:rowOff>
    </xdr:from>
    <xdr:to>
      <xdr:col>6</xdr:col>
      <xdr:colOff>575225</xdr:colOff>
      <xdr:row>12</xdr:row>
      <xdr:rowOff>82177</xdr:rowOff>
    </xdr:to>
    <xdr:grpSp>
      <xdr:nvGrpSpPr>
        <xdr:cNvPr id="2" name="Group 1">
          <a:extLst>
            <a:ext uri="{FF2B5EF4-FFF2-40B4-BE49-F238E27FC236}">
              <a16:creationId xmlns:a16="http://schemas.microsoft.com/office/drawing/2014/main" id="{A5768F31-C32C-4A35-88E9-D2BAF8961A40}"/>
            </a:ext>
          </a:extLst>
        </xdr:cNvPr>
        <xdr:cNvGrpSpPr/>
      </xdr:nvGrpSpPr>
      <xdr:grpSpPr>
        <a:xfrm>
          <a:off x="239046" y="0"/>
          <a:ext cx="5143503" cy="2233706"/>
          <a:chOff x="1241147" y="617604"/>
          <a:chExt cx="4510854" cy="2448272"/>
        </a:xfrm>
      </xdr:grpSpPr>
      <xdr:pic>
        <xdr:nvPicPr>
          <xdr:cNvPr id="3" name="Picture 2" descr="C:\Users\w764undici\Documents\Documenti AR\18_MAESTRI\logo maestri\Logo MAESTRI_DEF.png">
            <a:extLst>
              <a:ext uri="{FF2B5EF4-FFF2-40B4-BE49-F238E27FC236}">
                <a16:creationId xmlns:a16="http://schemas.microsoft.com/office/drawing/2014/main" id="{0BC18AB7-1B25-500E-73B7-8435CDBFBD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147" y="617604"/>
            <a:ext cx="4510854" cy="2407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ottotitolo 2">
            <a:extLst>
              <a:ext uri="{FF2B5EF4-FFF2-40B4-BE49-F238E27FC236}">
                <a16:creationId xmlns:a16="http://schemas.microsoft.com/office/drawing/2014/main" id="{B713825E-E7CE-015F-0408-CA609AF01337}"/>
              </a:ext>
            </a:extLst>
          </xdr:cNvPr>
          <xdr:cNvSpPr txBox="1">
            <a:spLocks/>
          </xdr:cNvSpPr>
        </xdr:nvSpPr>
        <xdr:spPr>
          <a:xfrm>
            <a:off x="1625489" y="2603007"/>
            <a:ext cx="3444782" cy="462869"/>
          </a:xfrm>
          <a:prstGeom prst="rect">
            <a:avLst/>
          </a:prstGeom>
        </xdr:spPr>
        <xdr:txBody>
          <a:bodyPr vert="horz" wrap="square" lIns="0" tIns="0" rIns="0" bIns="0" rtlCol="0">
            <a:norm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200" b="1" spc="50">
                <a:solidFill>
                  <a:schemeClr val="tx1"/>
                </a:solidFill>
                <a:latin typeface="Century Gothic" panose="020B0502020202020204" pitchFamily="34" charset="0"/>
                <a:cs typeface="Arial" panose="020B0604020202020204" pitchFamily="34" charset="0"/>
              </a:rPr>
              <a:t>Total Resource and Energy Efficiency Management System for Process Industries</a:t>
            </a:r>
            <a:endParaRPr lang="it-IT" sz="1200" b="1" spc="50">
              <a:solidFill>
                <a:schemeClr val="tx1"/>
              </a:solidFill>
              <a:latin typeface="Century Gothic" panose="020B0502020202020204" pitchFamily="34" charset="0"/>
              <a:cs typeface="Arial" panose="020B0604020202020204" pitchFamily="34" charset="0"/>
            </a:endParaRPr>
          </a:p>
        </xdr:txBody>
      </xdr:sp>
    </xdr:grpSp>
    <xdr:clientData/>
  </xdr:twoCellAnchor>
  <xdr:twoCellAnchor>
    <xdr:from>
      <xdr:col>7</xdr:col>
      <xdr:colOff>410874</xdr:colOff>
      <xdr:row>1</xdr:row>
      <xdr:rowOff>112059</xdr:rowOff>
    </xdr:from>
    <xdr:to>
      <xdr:col>14</xdr:col>
      <xdr:colOff>3583215</xdr:colOff>
      <xdr:row>11</xdr:row>
      <xdr:rowOff>145143</xdr:rowOff>
    </xdr:to>
    <xdr:grpSp>
      <xdr:nvGrpSpPr>
        <xdr:cNvPr id="5" name="Group 4">
          <a:extLst>
            <a:ext uri="{FF2B5EF4-FFF2-40B4-BE49-F238E27FC236}">
              <a16:creationId xmlns:a16="http://schemas.microsoft.com/office/drawing/2014/main" id="{6B5270B0-A3F1-47BB-924A-492E3EF787BC}"/>
            </a:ext>
          </a:extLst>
        </xdr:cNvPr>
        <xdr:cNvGrpSpPr/>
      </xdr:nvGrpSpPr>
      <xdr:grpSpPr>
        <a:xfrm>
          <a:off x="7526609" y="291353"/>
          <a:ext cx="16126341" cy="1826025"/>
          <a:chOff x="1520259" y="3568322"/>
          <a:chExt cx="7909278" cy="1872208"/>
        </a:xfrm>
      </xdr:grpSpPr>
      <xdr:sp macro="" textlink="">
        <xdr:nvSpPr>
          <xdr:cNvPr id="6" name="Sottotitolo 2">
            <a:extLst>
              <a:ext uri="{FF2B5EF4-FFF2-40B4-BE49-F238E27FC236}">
                <a16:creationId xmlns:a16="http://schemas.microsoft.com/office/drawing/2014/main" id="{341411FF-B19F-6970-ED26-ECC7A814035C}"/>
              </a:ext>
            </a:extLst>
          </xdr:cNvPr>
          <xdr:cNvSpPr txBox="1">
            <a:spLocks/>
          </xdr:cNvSpPr>
        </xdr:nvSpPr>
        <xdr:spPr>
          <a:xfrm>
            <a:off x="2444761" y="4360411"/>
            <a:ext cx="6984776" cy="288032"/>
          </a:xfrm>
          <a:prstGeom prst="rect">
            <a:avLst/>
          </a:prstGeom>
        </xdr:spPr>
        <xdr:txBody>
          <a:bodyPr vert="horz"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US" sz="800" i="1">
                <a:solidFill>
                  <a:schemeClr val="tx1">
                    <a:lumMod val="65000"/>
                    <a:lumOff val="35000"/>
                  </a:schemeClr>
                </a:solidFill>
                <a:latin typeface="Arial" panose="020B0604020202020204" pitchFamily="34" charset="0"/>
                <a:cs typeface="Arial" panose="020B0604020202020204" pitchFamily="34" charset="0"/>
              </a:rPr>
              <a:t>The</a:t>
            </a:r>
            <a:r>
              <a:rPr lang="en-US" sz="800" i="1" baseline="0">
                <a:solidFill>
                  <a:schemeClr val="tx1">
                    <a:lumMod val="65000"/>
                    <a:lumOff val="35000"/>
                  </a:schemeClr>
                </a:solidFill>
                <a:latin typeface="Arial" panose="020B0604020202020204" pitchFamily="34" charset="0"/>
                <a:cs typeface="Arial" panose="020B0604020202020204" pitchFamily="34" charset="0"/>
              </a:rPr>
              <a:t> content of this document </a:t>
            </a:r>
            <a:r>
              <a:rPr lang="en-US" sz="800" i="1">
                <a:solidFill>
                  <a:schemeClr val="tx1">
                    <a:lumMod val="65000"/>
                    <a:lumOff val="35000"/>
                  </a:schemeClr>
                </a:solidFill>
                <a:latin typeface="Arial" panose="020B0604020202020204" pitchFamily="34" charset="0"/>
                <a:cs typeface="Arial" panose="020B0604020202020204" pitchFamily="34" charset="0"/>
              </a:rPr>
              <a:t>does not reflect the official opinion of the European Union. Responsibility for the information and views expressed  in the document lies entirely with the author(s).</a:t>
            </a:r>
            <a:endParaRPr lang="it-IT" sz="800" i="1">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7" name="Sottotitolo 2">
            <a:extLst>
              <a:ext uri="{FF2B5EF4-FFF2-40B4-BE49-F238E27FC236}">
                <a16:creationId xmlns:a16="http://schemas.microsoft.com/office/drawing/2014/main" id="{606D0BF6-E54A-C0FF-39E3-8EE89C47300C}"/>
              </a:ext>
            </a:extLst>
          </xdr:cNvPr>
          <xdr:cNvSpPr txBox="1">
            <a:spLocks/>
          </xdr:cNvSpPr>
        </xdr:nvSpPr>
        <xdr:spPr>
          <a:xfrm>
            <a:off x="2444761" y="4144386"/>
            <a:ext cx="6984776" cy="216025"/>
          </a:xfrm>
          <a:prstGeom prst="rect">
            <a:avLst/>
          </a:prstGeom>
        </xdr:spPr>
        <xdr:txBody>
          <a:bodyPr vert="horz"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just">
              <a:lnSpc>
                <a:spcPts val="1200"/>
              </a:lnSpc>
              <a:spcBef>
                <a:spcPts val="0"/>
              </a:spcBef>
              <a:buNone/>
            </a:pPr>
            <a:r>
              <a:rPr lang="en-US" sz="800" i="1">
                <a:solidFill>
                  <a:schemeClr val="tx1">
                    <a:lumMod val="65000"/>
                    <a:lumOff val="35000"/>
                  </a:schemeClr>
                </a:solidFill>
                <a:latin typeface="Arial" panose="020B0604020202020204" pitchFamily="34" charset="0"/>
                <a:cs typeface="Arial" panose="020B0604020202020204" pitchFamily="34" charset="0"/>
              </a:rPr>
              <a:t>This project has received funding from the European Union’s Horizon 2020 research and innovation programme. </a:t>
            </a:r>
            <a:endParaRPr lang="it-IT" sz="800" i="1">
              <a:solidFill>
                <a:schemeClr val="tx1">
                  <a:lumMod val="65000"/>
                  <a:lumOff val="35000"/>
                </a:schemeClr>
              </a:solidFill>
              <a:latin typeface="Arial" panose="020B0604020202020204" pitchFamily="34" charset="0"/>
              <a:cs typeface="Arial" panose="020B0604020202020204" pitchFamily="34" charset="0"/>
            </a:endParaRPr>
          </a:p>
        </xdr:txBody>
      </xdr:sp>
      <xdr:pic>
        <xdr:nvPicPr>
          <xdr:cNvPr id="8" name="Picture 7" descr="C:\Users\w764undici\Documents\Documenti AR\18_MAESTRI\flag_yellow_eps\flag_yellow_eps [Convertito].png">
            <a:extLst>
              <a:ext uri="{FF2B5EF4-FFF2-40B4-BE49-F238E27FC236}">
                <a16:creationId xmlns:a16="http://schemas.microsoft.com/office/drawing/2014/main" id="{56101184-1AE8-DC60-0C25-846A6F46BE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0259" y="4120266"/>
            <a:ext cx="792088" cy="5281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descr="C:\Users\w764undici\Documents\Documenti AR\18_MAESTRI\01_logo SPIRE\SPIRE logo long.png">
            <a:extLst>
              <a:ext uri="{FF2B5EF4-FFF2-40B4-BE49-F238E27FC236}">
                <a16:creationId xmlns:a16="http://schemas.microsoft.com/office/drawing/2014/main" id="{A52B6AA7-2C1D-3FAC-521D-2ED50B9F763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44761" y="3568322"/>
            <a:ext cx="4188114" cy="41084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Sottotitolo 2">
            <a:extLst>
              <a:ext uri="{FF2B5EF4-FFF2-40B4-BE49-F238E27FC236}">
                <a16:creationId xmlns:a16="http://schemas.microsoft.com/office/drawing/2014/main" id="{920DAE29-F282-77FB-8979-6D9ED9944EDC}"/>
              </a:ext>
            </a:extLst>
          </xdr:cNvPr>
          <xdr:cNvSpPr txBox="1">
            <a:spLocks/>
          </xdr:cNvSpPr>
        </xdr:nvSpPr>
        <xdr:spPr>
          <a:xfrm>
            <a:off x="1520259" y="4779859"/>
            <a:ext cx="7909278" cy="660671"/>
          </a:xfrm>
          <a:prstGeom prst="rect">
            <a:avLst/>
          </a:prstGeom>
        </xdr:spPr>
        <xdr:txBody>
          <a:bodyPr vert="horz"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US" sz="800" i="1">
                <a:solidFill>
                  <a:schemeClr val="tx1">
                    <a:lumMod val="65000"/>
                    <a:lumOff val="35000"/>
                  </a:schemeClr>
                </a:solidFill>
                <a:latin typeface="Arial" panose="020B0604020202020204" pitchFamily="34" charset="0"/>
                <a:cs typeface="Arial" panose="020B0604020202020204" pitchFamily="34" charset="0"/>
              </a:rPr>
              <a:t>Legal Notice: The information in this document is subject to change without notice. The Members of the project consortium make no warranty of any kind with regard to this document, including, but not limited to, the implied warranties of merchantability and fitness for a particular purpose. The Members of the project consortium shall not be held liable for errors contained herein or direct, indirect, special, incidental or consequential damages in connection with the furnishing, performance, or use of this material. Possible inaccuracies of information are under the responsibility of the project. This report reflects solely the views of its authors. The European Commission is not liable for any use that may be made of the information contained therein.</a:t>
            </a:r>
            <a:endParaRPr lang="it-IT" sz="800" i="1">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8</xdr:col>
      <xdr:colOff>304800</xdr:colOff>
      <xdr:row>2</xdr:row>
      <xdr:rowOff>304800</xdr:rowOff>
    </xdr:to>
    <xdr:sp macro="" textlink="">
      <xdr:nvSpPr>
        <xdr:cNvPr id="2" name="AutoShape 1">
          <a:hlinkClick xmlns:r="http://schemas.openxmlformats.org/officeDocument/2006/relationships" r:id="rId1"/>
          <a:extLst>
            <a:ext uri="{FF2B5EF4-FFF2-40B4-BE49-F238E27FC236}">
              <a16:creationId xmlns:a16="http://schemas.microsoft.com/office/drawing/2014/main" id="{205DEF9D-6424-46BA-A9E8-70824060A7C5}"/>
            </a:ext>
          </a:extLst>
        </xdr:cNvPr>
        <xdr:cNvSpPr>
          <a:spLocks noChangeAspect="1" noChangeArrowheads="1"/>
        </xdr:cNvSpPr>
      </xdr:nvSpPr>
      <xdr:spPr bwMode="auto">
        <a:xfrm>
          <a:off x="0" y="18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xdr:row>
      <xdr:rowOff>0</xdr:rowOff>
    </xdr:from>
    <xdr:to>
      <xdr:col>8</xdr:col>
      <xdr:colOff>304800</xdr:colOff>
      <xdr:row>3</xdr:row>
      <xdr:rowOff>304800</xdr:rowOff>
    </xdr:to>
    <xdr:sp macro="" textlink="">
      <xdr:nvSpPr>
        <xdr:cNvPr id="3" name="AutoShape 2">
          <a:hlinkClick xmlns:r="http://schemas.openxmlformats.org/officeDocument/2006/relationships" r:id="rId1"/>
          <a:extLst>
            <a:ext uri="{FF2B5EF4-FFF2-40B4-BE49-F238E27FC236}">
              <a16:creationId xmlns:a16="http://schemas.microsoft.com/office/drawing/2014/main" id="{F3E0F377-6FA0-4CA4-9250-F7C4E0C347AF}"/>
            </a:ext>
          </a:extLst>
        </xdr:cNvPr>
        <xdr:cNvSpPr>
          <a:spLocks noChangeAspect="1" noChangeArrowheads="1"/>
        </xdr:cNvSpPr>
      </xdr:nvSpPr>
      <xdr:spPr bwMode="auto">
        <a:xfrm>
          <a:off x="0" y="36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5</xdr:row>
      <xdr:rowOff>0</xdr:rowOff>
    </xdr:from>
    <xdr:to>
      <xdr:col>8</xdr:col>
      <xdr:colOff>304800</xdr:colOff>
      <xdr:row>5</xdr:row>
      <xdr:rowOff>304800</xdr:rowOff>
    </xdr:to>
    <xdr:sp macro="" textlink="">
      <xdr:nvSpPr>
        <xdr:cNvPr id="4" name="AutoShape 3">
          <a:hlinkClick xmlns:r="http://schemas.openxmlformats.org/officeDocument/2006/relationships" r:id="rId1"/>
          <a:extLst>
            <a:ext uri="{FF2B5EF4-FFF2-40B4-BE49-F238E27FC236}">
              <a16:creationId xmlns:a16="http://schemas.microsoft.com/office/drawing/2014/main" id="{98CE0666-122C-4F8C-BADB-A8871C7231AA}"/>
            </a:ext>
          </a:extLst>
        </xdr:cNvPr>
        <xdr:cNvSpPr>
          <a:spLocks noChangeAspect="1" noChangeArrowheads="1"/>
        </xdr:cNvSpPr>
      </xdr:nvSpPr>
      <xdr:spPr bwMode="auto">
        <a:xfrm>
          <a:off x="0" y="5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xdr:row>
      <xdr:rowOff>0</xdr:rowOff>
    </xdr:from>
    <xdr:to>
      <xdr:col>8</xdr:col>
      <xdr:colOff>304800</xdr:colOff>
      <xdr:row>7</xdr:row>
      <xdr:rowOff>304800</xdr:rowOff>
    </xdr:to>
    <xdr:sp macro="" textlink="">
      <xdr:nvSpPr>
        <xdr:cNvPr id="5" name="AutoShape 4">
          <a:hlinkClick xmlns:r="http://schemas.openxmlformats.org/officeDocument/2006/relationships" r:id="rId1"/>
          <a:extLst>
            <a:ext uri="{FF2B5EF4-FFF2-40B4-BE49-F238E27FC236}">
              <a16:creationId xmlns:a16="http://schemas.microsoft.com/office/drawing/2014/main" id="{91F0370E-9C84-4379-86BB-8D0FA8ABF088}"/>
            </a:ext>
          </a:extLst>
        </xdr:cNvPr>
        <xdr:cNvSpPr>
          <a:spLocks noChangeAspect="1" noChangeArrowheads="1"/>
        </xdr:cNvSpPr>
      </xdr:nvSpPr>
      <xdr:spPr bwMode="auto">
        <a:xfrm>
          <a:off x="0" y="90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6</xdr:row>
      <xdr:rowOff>0</xdr:rowOff>
    </xdr:from>
    <xdr:to>
      <xdr:col>8</xdr:col>
      <xdr:colOff>304800</xdr:colOff>
      <xdr:row>6</xdr:row>
      <xdr:rowOff>304800</xdr:rowOff>
    </xdr:to>
    <xdr:sp macro="" textlink="">
      <xdr:nvSpPr>
        <xdr:cNvPr id="6" name="AutoShape 5">
          <a:hlinkClick xmlns:r="http://schemas.openxmlformats.org/officeDocument/2006/relationships" r:id="rId1"/>
          <a:extLst>
            <a:ext uri="{FF2B5EF4-FFF2-40B4-BE49-F238E27FC236}">
              <a16:creationId xmlns:a16="http://schemas.microsoft.com/office/drawing/2014/main" id="{C5EB893A-1DDE-4D46-907A-D8ECE346E8DD}"/>
            </a:ext>
          </a:extLst>
        </xdr:cNvPr>
        <xdr:cNvSpPr>
          <a:spLocks noChangeAspect="1" noChangeArrowheads="1"/>
        </xdr:cNvSpPr>
      </xdr:nvSpPr>
      <xdr:spPr bwMode="auto">
        <a:xfrm>
          <a:off x="0" y="108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xdr:row>
      <xdr:rowOff>0</xdr:rowOff>
    </xdr:from>
    <xdr:to>
      <xdr:col>8</xdr:col>
      <xdr:colOff>304800</xdr:colOff>
      <xdr:row>9</xdr:row>
      <xdr:rowOff>304800</xdr:rowOff>
    </xdr:to>
    <xdr:sp macro="" textlink="">
      <xdr:nvSpPr>
        <xdr:cNvPr id="7" name="AutoShape 6">
          <a:hlinkClick xmlns:r="http://schemas.openxmlformats.org/officeDocument/2006/relationships" r:id="rId1"/>
          <a:extLst>
            <a:ext uri="{FF2B5EF4-FFF2-40B4-BE49-F238E27FC236}">
              <a16:creationId xmlns:a16="http://schemas.microsoft.com/office/drawing/2014/main" id="{6EE02C28-0104-404D-98F4-68BBCA07CC84}"/>
            </a:ext>
          </a:extLst>
        </xdr:cNvPr>
        <xdr:cNvSpPr>
          <a:spLocks noChangeAspect="1" noChangeArrowheads="1"/>
        </xdr:cNvSpPr>
      </xdr:nvSpPr>
      <xdr:spPr bwMode="auto">
        <a:xfrm>
          <a:off x="0" y="1266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xdr:row>
      <xdr:rowOff>0</xdr:rowOff>
    </xdr:from>
    <xdr:to>
      <xdr:col>8</xdr:col>
      <xdr:colOff>304800</xdr:colOff>
      <xdr:row>8</xdr:row>
      <xdr:rowOff>304800</xdr:rowOff>
    </xdr:to>
    <xdr:sp macro="" textlink="">
      <xdr:nvSpPr>
        <xdr:cNvPr id="8" name="AutoShape 7">
          <a:hlinkClick xmlns:r="http://schemas.openxmlformats.org/officeDocument/2006/relationships" r:id="rId1"/>
          <a:extLst>
            <a:ext uri="{FF2B5EF4-FFF2-40B4-BE49-F238E27FC236}">
              <a16:creationId xmlns:a16="http://schemas.microsoft.com/office/drawing/2014/main" id="{E98D6A14-0054-461E-877F-DED95FC1A5E7}"/>
            </a:ext>
          </a:extLst>
        </xdr:cNvPr>
        <xdr:cNvSpPr>
          <a:spLocks noChangeAspect="1" noChangeArrowheads="1"/>
        </xdr:cNvSpPr>
      </xdr:nvSpPr>
      <xdr:spPr bwMode="auto">
        <a:xfrm>
          <a:off x="0" y="144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10</xdr:row>
      <xdr:rowOff>304800</xdr:rowOff>
    </xdr:to>
    <xdr:sp macro="" textlink="">
      <xdr:nvSpPr>
        <xdr:cNvPr id="9" name="AutoShape 8">
          <a:hlinkClick xmlns:r="http://schemas.openxmlformats.org/officeDocument/2006/relationships" r:id="rId1"/>
          <a:extLst>
            <a:ext uri="{FF2B5EF4-FFF2-40B4-BE49-F238E27FC236}">
              <a16:creationId xmlns:a16="http://schemas.microsoft.com/office/drawing/2014/main" id="{29CC4740-57F8-400E-8C23-517F0D71BD9F}"/>
            </a:ext>
          </a:extLst>
        </xdr:cNvPr>
        <xdr:cNvSpPr>
          <a:spLocks noChangeAspect="1" noChangeArrowheads="1"/>
        </xdr:cNvSpPr>
      </xdr:nvSpPr>
      <xdr:spPr bwMode="auto">
        <a:xfrm>
          <a:off x="0" y="162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11</xdr:row>
      <xdr:rowOff>0</xdr:rowOff>
    </xdr:from>
    <xdr:to>
      <xdr:col>8</xdr:col>
      <xdr:colOff>304800</xdr:colOff>
      <xdr:row>11</xdr:row>
      <xdr:rowOff>304800</xdr:rowOff>
    </xdr:to>
    <xdr:sp macro="" textlink="">
      <xdr:nvSpPr>
        <xdr:cNvPr id="10" name="AutoShape 9">
          <a:hlinkClick xmlns:r="http://schemas.openxmlformats.org/officeDocument/2006/relationships" r:id="rId1"/>
          <a:extLst>
            <a:ext uri="{FF2B5EF4-FFF2-40B4-BE49-F238E27FC236}">
              <a16:creationId xmlns:a16="http://schemas.microsoft.com/office/drawing/2014/main" id="{5947E9FF-1A9D-46F3-AE5D-82566FF65299}"/>
            </a:ext>
          </a:extLst>
        </xdr:cNvPr>
        <xdr:cNvSpPr>
          <a:spLocks noChangeAspect="1" noChangeArrowheads="1"/>
        </xdr:cNvSpPr>
      </xdr:nvSpPr>
      <xdr:spPr bwMode="auto">
        <a:xfrm>
          <a:off x="0"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xdr:row>
      <xdr:rowOff>0</xdr:rowOff>
    </xdr:from>
    <xdr:to>
      <xdr:col>8</xdr:col>
      <xdr:colOff>304800</xdr:colOff>
      <xdr:row>13</xdr:row>
      <xdr:rowOff>304800</xdr:rowOff>
    </xdr:to>
    <xdr:sp macro="" textlink="">
      <xdr:nvSpPr>
        <xdr:cNvPr id="11" name="AutoShape 10">
          <a:hlinkClick xmlns:r="http://schemas.openxmlformats.org/officeDocument/2006/relationships" r:id="rId1"/>
          <a:extLst>
            <a:ext uri="{FF2B5EF4-FFF2-40B4-BE49-F238E27FC236}">
              <a16:creationId xmlns:a16="http://schemas.microsoft.com/office/drawing/2014/main" id="{5819B487-05B5-4EA2-A1DC-959C4090FE83}"/>
            </a:ext>
          </a:extLst>
        </xdr:cNvPr>
        <xdr:cNvSpPr>
          <a:spLocks noChangeAspect="1" noChangeArrowheads="1"/>
        </xdr:cNvSpPr>
      </xdr:nvSpPr>
      <xdr:spPr bwMode="auto">
        <a:xfrm>
          <a:off x="0" y="1990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nispnetwork.com/" TargetMode="External"/><Relationship Id="rId13" Type="http://schemas.openxmlformats.org/officeDocument/2006/relationships/hyperlink" Target="http://www.nispnetwork.com/" TargetMode="External"/><Relationship Id="rId18" Type="http://schemas.openxmlformats.org/officeDocument/2006/relationships/drawing" Target="../drawings/drawing2.xml"/><Relationship Id="rId3" Type="http://schemas.openxmlformats.org/officeDocument/2006/relationships/hyperlink" Target="http://www.nispnetwork.com/" TargetMode="External"/><Relationship Id="rId7" Type="http://schemas.openxmlformats.org/officeDocument/2006/relationships/hyperlink" Target="http://www.nispnetwork.com/" TargetMode="External"/><Relationship Id="rId12" Type="http://schemas.openxmlformats.org/officeDocument/2006/relationships/hyperlink" Target="http://www.nispnetwork.com/" TargetMode="External"/><Relationship Id="rId17" Type="http://schemas.openxmlformats.org/officeDocument/2006/relationships/hyperlink" Target="http://www.nispnetwork.com/" TargetMode="External"/><Relationship Id="rId2" Type="http://schemas.openxmlformats.org/officeDocument/2006/relationships/hyperlink" Target="http://www.symbiosis.dk/en" TargetMode="External"/><Relationship Id="rId16" Type="http://schemas.openxmlformats.org/officeDocument/2006/relationships/hyperlink" Target="http://www.nispnetwork.com/" TargetMode="External"/><Relationship Id="rId1" Type="http://schemas.openxmlformats.org/officeDocument/2006/relationships/hyperlink" Target="http://www.symbiosis.dk/en" TargetMode="External"/><Relationship Id="rId6" Type="http://schemas.openxmlformats.org/officeDocument/2006/relationships/hyperlink" Target="http://www.nispnetwork.com/" TargetMode="External"/><Relationship Id="rId11" Type="http://schemas.openxmlformats.org/officeDocument/2006/relationships/hyperlink" Target="http://www.nispnetwork.com/" TargetMode="External"/><Relationship Id="rId5" Type="http://schemas.openxmlformats.org/officeDocument/2006/relationships/hyperlink" Target="http://uest.ntua.gr/conference2014/pdf/alkaya_et_al.pdf" TargetMode="External"/><Relationship Id="rId15" Type="http://schemas.openxmlformats.org/officeDocument/2006/relationships/hyperlink" Target="http://www.nispnetwork.com/" TargetMode="External"/><Relationship Id="rId10" Type="http://schemas.openxmlformats.org/officeDocument/2006/relationships/hyperlink" Target="http://www.nispnetwork.com/" TargetMode="External"/><Relationship Id="rId4" Type="http://schemas.openxmlformats.org/officeDocument/2006/relationships/hyperlink" Target="http://www.nispnetwork.com/" TargetMode="External"/><Relationship Id="rId9" Type="http://schemas.openxmlformats.org/officeDocument/2006/relationships/hyperlink" Target="http://www.nispnetwork.com/" TargetMode="External"/><Relationship Id="rId14" Type="http://schemas.openxmlformats.org/officeDocument/2006/relationships/hyperlink" Target="http://www.nispnetwork.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industriellekologi.se/symbiosis/norrkoping.html" TargetMode="External"/><Relationship Id="rId2" Type="http://schemas.openxmlformats.org/officeDocument/2006/relationships/hyperlink" Target="http://www.orbuk.org.uk/article/the-national-industrial-symbiosis-programme-nisp" TargetMode="External"/><Relationship Id="rId1" Type="http://schemas.openxmlformats.org/officeDocument/2006/relationships/hyperlink" Target="http://uest.ntua.gr/conference2014/pdf/alkaya_et_al.pdf" TargetMode="External"/><Relationship Id="rId5" Type="http://schemas.openxmlformats.org/officeDocument/2006/relationships/drawing" Target="../drawings/drawing3.xml"/><Relationship Id="rId4" Type="http://schemas.openxmlformats.org/officeDocument/2006/relationships/hyperlink" Target="http://www.enea.it/it/pubblicazioni/pdf-volumi/ExperiencesofIndustrialSymbiosisinItaly_Proceeding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B2BED-05AE-478F-BAA4-65A28FF62778}">
  <sheetPr codeName="Tabelle1"/>
  <dimension ref="A1:AQ306"/>
  <sheetViews>
    <sheetView tabSelected="1" workbookViewId="0">
      <selection activeCell="H20" sqref="H20"/>
    </sheetView>
  </sheetViews>
  <sheetFormatPr defaultColWidth="11.33203125" defaultRowHeight="14.25" x14ac:dyDescent="0.45"/>
  <cols>
    <col min="3" max="3" width="8.73046875" customWidth="1"/>
    <col min="4" max="4" width="7.06640625" style="23" customWidth="1"/>
    <col min="5" max="5" width="10.73046875" style="16"/>
    <col min="6" max="6" width="11.33203125" customWidth="1"/>
    <col min="7" max="7" width="26.265625" customWidth="1"/>
    <col min="8" max="8" width="28.73046875" customWidth="1"/>
    <col min="9" max="9" width="70.73046875" bestFit="1" customWidth="1"/>
    <col min="10" max="10" width="26.06640625" customWidth="1"/>
    <col min="11" max="11" width="28.06640625" customWidth="1"/>
    <col min="12" max="12" width="11.33203125" customWidth="1"/>
    <col min="13" max="13" width="10.73046875" style="16"/>
    <col min="14" max="14" width="11.33203125" customWidth="1"/>
    <col min="15" max="15" width="26.265625" bestFit="1" customWidth="1"/>
    <col min="16" max="16" width="27.73046875" bestFit="1" customWidth="1"/>
    <col min="17" max="20" width="11.33203125" customWidth="1"/>
    <col min="21" max="21" width="29.46484375" customWidth="1"/>
    <col min="22" max="22" width="10.73046875" customWidth="1"/>
    <col min="23" max="23" width="11.33203125" style="16" customWidth="1"/>
    <col min="24" max="24" width="47.06640625" customWidth="1"/>
    <col min="25" max="25" width="58.06640625" customWidth="1"/>
    <col min="26" max="26" width="24" customWidth="1"/>
    <col min="27" max="27" width="29.46484375" customWidth="1"/>
    <col min="28" max="28" width="11.33203125" customWidth="1"/>
    <col min="29" max="29" width="15" customWidth="1"/>
    <col min="30" max="30" width="31.33203125" customWidth="1"/>
    <col min="31" max="31" width="10.73046875" style="16"/>
    <col min="32" max="32" width="10.73046875" style="16" customWidth="1"/>
    <col min="33" max="33" width="13.06640625" style="16" bestFit="1" customWidth="1"/>
    <col min="34" max="34" width="44.33203125" style="16" bestFit="1" customWidth="1"/>
    <col min="35" max="38" width="10.73046875" style="16" customWidth="1"/>
  </cols>
  <sheetData>
    <row r="1" spans="1:43" s="15" customFormat="1" ht="63.75" x14ac:dyDescent="0.45">
      <c r="A1" s="12" t="s">
        <v>0</v>
      </c>
      <c r="B1" s="13" t="s">
        <v>1</v>
      </c>
      <c r="C1" s="14" t="s">
        <v>2</v>
      </c>
      <c r="D1" s="22" t="s">
        <v>3</v>
      </c>
      <c r="E1" s="12" t="s">
        <v>4</v>
      </c>
      <c r="F1" s="14" t="s">
        <v>5</v>
      </c>
      <c r="G1" s="14" t="s">
        <v>6</v>
      </c>
      <c r="H1" s="14" t="s">
        <v>2732</v>
      </c>
      <c r="I1" s="14" t="s">
        <v>7</v>
      </c>
      <c r="J1" s="14" t="s">
        <v>8</v>
      </c>
      <c r="K1" s="13" t="s">
        <v>9</v>
      </c>
      <c r="L1" s="13" t="s">
        <v>10</v>
      </c>
      <c r="M1" s="17" t="s">
        <v>11</v>
      </c>
      <c r="N1" s="14" t="s">
        <v>12</v>
      </c>
      <c r="O1" s="14" t="s">
        <v>13</v>
      </c>
      <c r="P1" s="14" t="s">
        <v>2733</v>
      </c>
      <c r="Q1" s="14" t="s">
        <v>14</v>
      </c>
      <c r="R1" s="14" t="s">
        <v>15</v>
      </c>
      <c r="S1" s="14" t="s">
        <v>16</v>
      </c>
      <c r="T1" s="14" t="s">
        <v>17</v>
      </c>
      <c r="U1" s="13" t="s">
        <v>21</v>
      </c>
      <c r="V1" s="13" t="s">
        <v>22</v>
      </c>
      <c r="W1" s="19" t="s">
        <v>18</v>
      </c>
      <c r="X1" s="13" t="s">
        <v>19</v>
      </c>
      <c r="Y1" s="13" t="s">
        <v>20</v>
      </c>
      <c r="Z1" s="13" t="s">
        <v>2396</v>
      </c>
      <c r="AA1" s="13" t="s">
        <v>2397</v>
      </c>
      <c r="AB1" s="13" t="s">
        <v>31</v>
      </c>
      <c r="AC1" s="13" t="s">
        <v>2192</v>
      </c>
      <c r="AD1" s="13" t="s">
        <v>23</v>
      </c>
      <c r="AE1" s="12" t="s">
        <v>24</v>
      </c>
      <c r="AF1" s="12" t="s">
        <v>25</v>
      </c>
      <c r="AG1" s="12" t="s">
        <v>26</v>
      </c>
      <c r="AH1" s="12" t="s">
        <v>2734</v>
      </c>
      <c r="AI1" s="17" t="s">
        <v>27</v>
      </c>
      <c r="AJ1" s="12" t="s">
        <v>28</v>
      </c>
      <c r="AK1" s="17" t="s">
        <v>29</v>
      </c>
      <c r="AL1" s="12" t="s">
        <v>30</v>
      </c>
      <c r="AM1" s="13" t="s">
        <v>32</v>
      </c>
      <c r="AN1" s="13" t="s">
        <v>33</v>
      </c>
      <c r="AO1" s="13" t="s">
        <v>34</v>
      </c>
      <c r="AP1" s="13" t="s">
        <v>35</v>
      </c>
      <c r="AQ1" s="20" t="s">
        <v>36</v>
      </c>
    </row>
    <row r="2" spans="1:43" x14ac:dyDescent="0.45">
      <c r="A2" t="s">
        <v>37</v>
      </c>
      <c r="B2" t="s">
        <v>71</v>
      </c>
      <c r="C2" s="23" t="s">
        <v>2261</v>
      </c>
      <c r="D2" s="23">
        <v>4</v>
      </c>
      <c r="E2" s="16">
        <v>1920</v>
      </c>
      <c r="F2" t="s">
        <v>2654</v>
      </c>
      <c r="G2" s="18" t="s">
        <v>2868</v>
      </c>
      <c r="H2" s="18" t="s">
        <v>3010</v>
      </c>
      <c r="I2" t="s">
        <v>40</v>
      </c>
      <c r="J2" t="s">
        <v>41</v>
      </c>
      <c r="K2" t="s">
        <v>42</v>
      </c>
      <c r="L2" t="s">
        <v>43</v>
      </c>
      <c r="M2" s="16">
        <v>3511</v>
      </c>
      <c r="N2" t="s">
        <v>2659</v>
      </c>
      <c r="O2" s="18" t="s">
        <v>2873</v>
      </c>
      <c r="P2" s="18" t="s">
        <v>3015</v>
      </c>
      <c r="Q2" t="s">
        <v>44</v>
      </c>
      <c r="R2" t="s">
        <v>45</v>
      </c>
      <c r="S2" t="s">
        <v>46</v>
      </c>
      <c r="T2" t="s">
        <v>47</v>
      </c>
      <c r="U2" t="s">
        <v>50</v>
      </c>
      <c r="W2" s="16" t="s">
        <v>48</v>
      </c>
      <c r="X2" s="16" t="s">
        <v>2287</v>
      </c>
      <c r="Y2" t="s">
        <v>2303</v>
      </c>
      <c r="Z2" s="18" t="s">
        <v>2398</v>
      </c>
      <c r="AA2" s="18" t="s">
        <v>2399</v>
      </c>
      <c r="AB2" s="16">
        <v>192026</v>
      </c>
      <c r="AC2" s="16" t="s">
        <v>2193</v>
      </c>
      <c r="AE2"/>
      <c r="AF2"/>
      <c r="AG2"/>
      <c r="AH2"/>
      <c r="AI2"/>
      <c r="AJ2"/>
      <c r="AK2"/>
      <c r="AL2"/>
      <c r="AM2" t="s">
        <v>51</v>
      </c>
      <c r="AN2" t="s">
        <v>52</v>
      </c>
      <c r="AO2" t="s">
        <v>53</v>
      </c>
      <c r="AP2" s="16">
        <v>2016</v>
      </c>
      <c r="AQ2" t="s">
        <v>54</v>
      </c>
    </row>
    <row r="3" spans="1:43" x14ac:dyDescent="0.45">
      <c r="A3" t="s">
        <v>37</v>
      </c>
      <c r="B3" t="s">
        <v>76</v>
      </c>
      <c r="C3" s="23" t="s">
        <v>2261</v>
      </c>
      <c r="D3" s="23">
        <v>5</v>
      </c>
      <c r="E3" s="16">
        <v>1920</v>
      </c>
      <c r="F3" t="s">
        <v>2654</v>
      </c>
      <c r="G3" s="18" t="s">
        <v>2868</v>
      </c>
      <c r="H3" s="18" t="s">
        <v>3010</v>
      </c>
      <c r="I3" t="s">
        <v>40</v>
      </c>
      <c r="J3" t="s">
        <v>41</v>
      </c>
      <c r="K3" t="s">
        <v>42</v>
      </c>
      <c r="L3" t="s">
        <v>43</v>
      </c>
      <c r="M3" s="16">
        <v>3511</v>
      </c>
      <c r="N3" t="s">
        <v>2659</v>
      </c>
      <c r="O3" s="18" t="s">
        <v>2873</v>
      </c>
      <c r="P3" s="18" t="s">
        <v>3015</v>
      </c>
      <c r="Q3" t="s">
        <v>44</v>
      </c>
      <c r="R3" t="s">
        <v>45</v>
      </c>
      <c r="S3" t="s">
        <v>46</v>
      </c>
      <c r="T3" t="s">
        <v>47</v>
      </c>
      <c r="U3" t="s">
        <v>57</v>
      </c>
      <c r="W3" s="18" t="s">
        <v>56</v>
      </c>
      <c r="X3" s="16" t="s">
        <v>2292</v>
      </c>
      <c r="Y3" t="s">
        <v>2312</v>
      </c>
      <c r="Z3" s="18" t="s">
        <v>2400</v>
      </c>
      <c r="AA3" s="18" t="s">
        <v>2401</v>
      </c>
      <c r="AB3" s="16">
        <v>192028</v>
      </c>
      <c r="AC3" s="16" t="s">
        <v>2194</v>
      </c>
      <c r="AE3"/>
      <c r="AF3"/>
      <c r="AG3"/>
      <c r="AH3"/>
      <c r="AI3"/>
      <c r="AJ3"/>
      <c r="AK3"/>
      <c r="AL3"/>
      <c r="AM3" t="s">
        <v>51</v>
      </c>
      <c r="AN3" t="s">
        <v>52</v>
      </c>
      <c r="AO3" t="s">
        <v>53</v>
      </c>
      <c r="AP3" s="16">
        <v>2016</v>
      </c>
      <c r="AQ3" t="s">
        <v>54</v>
      </c>
    </row>
    <row r="4" spans="1:43" x14ac:dyDescent="0.45">
      <c r="A4" t="s">
        <v>37</v>
      </c>
      <c r="B4" t="s">
        <v>110</v>
      </c>
      <c r="C4" s="23" t="s">
        <v>2261</v>
      </c>
      <c r="D4" s="23">
        <v>10</v>
      </c>
      <c r="E4" s="16">
        <v>2410</v>
      </c>
      <c r="F4" t="s">
        <v>2655</v>
      </c>
      <c r="G4" s="18" t="s">
        <v>2869</v>
      </c>
      <c r="H4" s="18" t="s">
        <v>3011</v>
      </c>
      <c r="I4" t="s">
        <v>59</v>
      </c>
      <c r="J4" t="s">
        <v>60</v>
      </c>
      <c r="K4" t="s">
        <v>61</v>
      </c>
      <c r="L4" t="s">
        <v>62</v>
      </c>
      <c r="M4" s="16">
        <v>2351</v>
      </c>
      <c r="N4" t="s">
        <v>2656</v>
      </c>
      <c r="O4" s="18" t="s">
        <v>2870</v>
      </c>
      <c r="P4" s="18" t="s">
        <v>3012</v>
      </c>
      <c r="Q4" t="s">
        <v>63</v>
      </c>
      <c r="R4" t="s">
        <v>64</v>
      </c>
      <c r="S4" t="s">
        <v>65</v>
      </c>
      <c r="T4" t="s">
        <v>66</v>
      </c>
      <c r="U4" t="s">
        <v>69</v>
      </c>
      <c r="W4" s="16">
        <v>100210</v>
      </c>
      <c r="X4" s="16" t="s">
        <v>67</v>
      </c>
      <c r="Y4" t="s">
        <v>68</v>
      </c>
      <c r="Z4" s="18" t="s">
        <v>2402</v>
      </c>
      <c r="AA4" s="18" t="s">
        <v>2403</v>
      </c>
      <c r="AB4" s="16">
        <v>201219</v>
      </c>
      <c r="AC4" s="16" t="s">
        <v>2195</v>
      </c>
      <c r="AE4"/>
      <c r="AF4"/>
      <c r="AG4"/>
      <c r="AH4"/>
      <c r="AI4"/>
      <c r="AJ4"/>
      <c r="AK4"/>
      <c r="AL4"/>
      <c r="AM4" t="s">
        <v>70</v>
      </c>
      <c r="AN4" t="s">
        <v>52</v>
      </c>
      <c r="AO4" t="s">
        <v>53</v>
      </c>
      <c r="AP4" s="16">
        <v>2016</v>
      </c>
      <c r="AQ4" t="s">
        <v>54</v>
      </c>
    </row>
    <row r="5" spans="1:43" x14ac:dyDescent="0.45">
      <c r="A5" t="s">
        <v>37</v>
      </c>
      <c r="B5" t="s">
        <v>112</v>
      </c>
      <c r="C5" s="23" t="s">
        <v>2261</v>
      </c>
      <c r="D5" s="23">
        <v>11</v>
      </c>
      <c r="E5" s="16">
        <v>2410</v>
      </c>
      <c r="F5" t="s">
        <v>2655</v>
      </c>
      <c r="G5" s="18" t="s">
        <v>2869</v>
      </c>
      <c r="H5" s="18" t="s">
        <v>3011</v>
      </c>
      <c r="I5" t="s">
        <v>59</v>
      </c>
      <c r="J5" t="s">
        <v>60</v>
      </c>
      <c r="K5" t="s">
        <v>61</v>
      </c>
      <c r="L5" t="s">
        <v>62</v>
      </c>
      <c r="M5" s="16">
        <v>2351</v>
      </c>
      <c r="N5" t="s">
        <v>2656</v>
      </c>
      <c r="O5" s="18" t="s">
        <v>2870</v>
      </c>
      <c r="P5" s="18" t="s">
        <v>3012</v>
      </c>
      <c r="Q5" t="s">
        <v>63</v>
      </c>
      <c r="R5" t="s">
        <v>64</v>
      </c>
      <c r="S5" t="s">
        <v>65</v>
      </c>
      <c r="T5" t="s">
        <v>66</v>
      </c>
      <c r="U5" t="s">
        <v>74</v>
      </c>
      <c r="W5" s="16">
        <v>100202</v>
      </c>
      <c r="X5" s="16" t="s">
        <v>72</v>
      </c>
      <c r="Y5" t="s">
        <v>73</v>
      </c>
      <c r="Z5" s="18" t="s">
        <v>2404</v>
      </c>
      <c r="AA5" s="18" t="s">
        <v>2405</v>
      </c>
      <c r="AB5" s="16" t="s">
        <v>75</v>
      </c>
      <c r="AC5" s="16" t="s">
        <v>2196</v>
      </c>
      <c r="AE5"/>
      <c r="AF5"/>
      <c r="AG5"/>
      <c r="AH5"/>
      <c r="AI5"/>
      <c r="AJ5"/>
      <c r="AK5"/>
      <c r="AL5"/>
      <c r="AM5" t="s">
        <v>70</v>
      </c>
      <c r="AN5" t="s">
        <v>52</v>
      </c>
      <c r="AO5" t="s">
        <v>53</v>
      </c>
      <c r="AP5" s="16">
        <v>2016</v>
      </c>
      <c r="AQ5" t="s">
        <v>54</v>
      </c>
    </row>
    <row r="6" spans="1:43" x14ac:dyDescent="0.45">
      <c r="A6" t="s">
        <v>37</v>
      </c>
      <c r="B6" t="s">
        <v>118</v>
      </c>
      <c r="C6" s="23" t="s">
        <v>2261</v>
      </c>
      <c r="D6" s="23">
        <v>12</v>
      </c>
      <c r="E6" s="16">
        <v>2351</v>
      </c>
      <c r="F6" t="s">
        <v>2656</v>
      </c>
      <c r="G6" s="18" t="s">
        <v>2870</v>
      </c>
      <c r="H6" s="18" t="s">
        <v>3012</v>
      </c>
      <c r="I6" t="s">
        <v>63</v>
      </c>
      <c r="J6" t="s">
        <v>64</v>
      </c>
      <c r="K6" t="s">
        <v>65</v>
      </c>
      <c r="L6" t="s">
        <v>66</v>
      </c>
      <c r="M6" s="16">
        <v>2361</v>
      </c>
      <c r="N6" t="s">
        <v>2657</v>
      </c>
      <c r="O6" s="18" t="s">
        <v>2871</v>
      </c>
      <c r="P6" s="18" t="s">
        <v>3013</v>
      </c>
      <c r="Q6" t="s">
        <v>77</v>
      </c>
      <c r="R6" t="s">
        <v>78</v>
      </c>
      <c r="S6" t="s">
        <v>79</v>
      </c>
      <c r="U6" t="s">
        <v>82</v>
      </c>
      <c r="W6" s="16">
        <v>100102</v>
      </c>
      <c r="X6" s="16" t="s">
        <v>80</v>
      </c>
      <c r="Y6" t="s">
        <v>81</v>
      </c>
      <c r="Z6" s="18" t="s">
        <v>2406</v>
      </c>
      <c r="AA6" s="18" t="s">
        <v>2407</v>
      </c>
      <c r="AB6" s="16">
        <v>244530</v>
      </c>
      <c r="AC6" s="16" t="s">
        <v>2197</v>
      </c>
      <c r="AE6"/>
      <c r="AF6"/>
      <c r="AG6"/>
      <c r="AH6"/>
      <c r="AI6"/>
      <c r="AJ6"/>
      <c r="AK6"/>
      <c r="AL6"/>
      <c r="AM6" t="s">
        <v>70</v>
      </c>
      <c r="AN6" t="s">
        <v>52</v>
      </c>
      <c r="AO6" t="s">
        <v>53</v>
      </c>
      <c r="AP6" s="16">
        <v>2016</v>
      </c>
      <c r="AQ6" t="s">
        <v>54</v>
      </c>
    </row>
    <row r="7" spans="1:43" x14ac:dyDescent="0.45">
      <c r="A7" t="s">
        <v>37</v>
      </c>
      <c r="B7" t="s">
        <v>119</v>
      </c>
      <c r="C7" s="23" t="s">
        <v>2261</v>
      </c>
      <c r="D7" s="23">
        <v>13</v>
      </c>
      <c r="E7" s="16">
        <v>2361</v>
      </c>
      <c r="F7" t="s">
        <v>2657</v>
      </c>
      <c r="G7" s="18" t="s">
        <v>2871</v>
      </c>
      <c r="H7" s="18" t="s">
        <v>3013</v>
      </c>
      <c r="I7" t="s">
        <v>77</v>
      </c>
      <c r="J7" t="s">
        <v>78</v>
      </c>
      <c r="K7" t="s">
        <v>79</v>
      </c>
      <c r="M7" s="16">
        <v>4211</v>
      </c>
      <c r="N7" t="s">
        <v>2707</v>
      </c>
      <c r="O7" s="18" t="s">
        <v>2940</v>
      </c>
      <c r="P7" s="18" t="s">
        <v>3084</v>
      </c>
      <c r="Q7" t="s">
        <v>84</v>
      </c>
      <c r="R7" t="s">
        <v>85</v>
      </c>
      <c r="S7" t="s">
        <v>86</v>
      </c>
      <c r="U7" t="s">
        <v>89</v>
      </c>
      <c r="W7" s="16">
        <v>101208</v>
      </c>
      <c r="X7" s="16" t="s">
        <v>87</v>
      </c>
      <c r="Y7" t="s">
        <v>88</v>
      </c>
      <c r="Z7" s="18" t="s">
        <v>2408</v>
      </c>
      <c r="AA7" s="18" t="s">
        <v>2409</v>
      </c>
      <c r="AB7" s="16" t="s">
        <v>2319</v>
      </c>
      <c r="AC7" s="16" t="s">
        <v>2320</v>
      </c>
      <c r="AE7"/>
      <c r="AF7"/>
      <c r="AG7"/>
      <c r="AH7"/>
      <c r="AI7"/>
      <c r="AJ7"/>
      <c r="AK7"/>
      <c r="AL7"/>
      <c r="AM7" t="s">
        <v>70</v>
      </c>
      <c r="AN7" t="s">
        <v>52</v>
      </c>
      <c r="AO7" t="s">
        <v>53</v>
      </c>
      <c r="AP7" s="16">
        <v>2016</v>
      </c>
      <c r="AQ7" t="s">
        <v>54</v>
      </c>
    </row>
    <row r="8" spans="1:43" x14ac:dyDescent="0.45">
      <c r="A8" t="s">
        <v>37</v>
      </c>
      <c r="B8" t="s">
        <v>123</v>
      </c>
      <c r="C8" s="23" t="s">
        <v>2261</v>
      </c>
      <c r="D8" s="23">
        <v>14</v>
      </c>
      <c r="E8" s="16">
        <v>1102</v>
      </c>
      <c r="F8" t="s">
        <v>2658</v>
      </c>
      <c r="G8" s="18" t="s">
        <v>2872</v>
      </c>
      <c r="H8" s="18" t="s">
        <v>3014</v>
      </c>
      <c r="I8" t="s">
        <v>91</v>
      </c>
      <c r="J8" t="s">
        <v>92</v>
      </c>
      <c r="K8" t="s">
        <v>93</v>
      </c>
      <c r="M8" s="16">
        <v>1101</v>
      </c>
      <c r="N8" t="s">
        <v>2670</v>
      </c>
      <c r="O8" s="18" t="s">
        <v>2890</v>
      </c>
      <c r="P8" s="18" t="s">
        <v>3056</v>
      </c>
      <c r="Q8" t="s">
        <v>94</v>
      </c>
      <c r="R8" t="s">
        <v>95</v>
      </c>
      <c r="S8" t="s">
        <v>96</v>
      </c>
      <c r="U8" t="s">
        <v>100</v>
      </c>
      <c r="W8" s="16" t="s">
        <v>97</v>
      </c>
      <c r="X8" s="16" t="s">
        <v>98</v>
      </c>
      <c r="Y8" t="s">
        <v>99</v>
      </c>
      <c r="Z8" s="18" t="s">
        <v>2410</v>
      </c>
      <c r="AA8" s="18" t="s">
        <v>2411</v>
      </c>
      <c r="AB8" s="16">
        <v>110520</v>
      </c>
      <c r="AC8" s="16" t="s">
        <v>2198</v>
      </c>
      <c r="AE8"/>
      <c r="AF8"/>
      <c r="AG8"/>
      <c r="AH8"/>
      <c r="AI8"/>
      <c r="AJ8"/>
      <c r="AK8"/>
      <c r="AL8"/>
      <c r="AM8" t="s">
        <v>70</v>
      </c>
      <c r="AN8" t="s">
        <v>52</v>
      </c>
      <c r="AO8" t="s">
        <v>53</v>
      </c>
      <c r="AP8" s="16">
        <v>2016</v>
      </c>
      <c r="AQ8" t="s">
        <v>54</v>
      </c>
    </row>
    <row r="9" spans="1:43" x14ac:dyDescent="0.45">
      <c r="A9" t="s">
        <v>37</v>
      </c>
      <c r="B9" t="s">
        <v>133</v>
      </c>
      <c r="C9" s="23" t="s">
        <v>2261</v>
      </c>
      <c r="D9" s="23">
        <v>18</v>
      </c>
      <c r="E9" s="16">
        <v>2410</v>
      </c>
      <c r="F9" t="s">
        <v>2655</v>
      </c>
      <c r="G9" s="18" t="s">
        <v>2869</v>
      </c>
      <c r="H9" s="18" t="s">
        <v>3011</v>
      </c>
      <c r="I9" t="s">
        <v>59</v>
      </c>
      <c r="J9" t="s">
        <v>60</v>
      </c>
      <c r="K9" t="s">
        <v>61</v>
      </c>
      <c r="L9" t="s">
        <v>62</v>
      </c>
      <c r="M9" s="16">
        <v>4211</v>
      </c>
      <c r="N9" t="s">
        <v>2707</v>
      </c>
      <c r="O9" s="18" t="s">
        <v>2940</v>
      </c>
      <c r="P9" s="18" t="s">
        <v>3084</v>
      </c>
      <c r="Q9" t="s">
        <v>84</v>
      </c>
      <c r="R9" t="s">
        <v>85</v>
      </c>
      <c r="S9" t="s">
        <v>86</v>
      </c>
      <c r="U9" t="s">
        <v>104</v>
      </c>
      <c r="W9" s="16">
        <v>170604</v>
      </c>
      <c r="X9" s="16" t="s">
        <v>102</v>
      </c>
      <c r="Y9" t="s">
        <v>103</v>
      </c>
      <c r="Z9" s="18" t="s">
        <v>2412</v>
      </c>
      <c r="AA9" s="18" t="s">
        <v>2413</v>
      </c>
      <c r="AB9" s="16">
        <v>232013</v>
      </c>
      <c r="AC9" s="16" t="s">
        <v>2199</v>
      </c>
      <c r="AE9"/>
      <c r="AF9"/>
      <c r="AG9"/>
      <c r="AH9"/>
      <c r="AI9"/>
      <c r="AJ9"/>
      <c r="AK9"/>
      <c r="AL9"/>
      <c r="AM9" t="s">
        <v>105</v>
      </c>
      <c r="AN9" t="s">
        <v>106</v>
      </c>
      <c r="AO9" t="s">
        <v>53</v>
      </c>
      <c r="AP9" s="16">
        <v>2016</v>
      </c>
      <c r="AQ9" t="s">
        <v>54</v>
      </c>
    </row>
    <row r="10" spans="1:43" x14ac:dyDescent="0.45">
      <c r="A10" t="s">
        <v>37</v>
      </c>
      <c r="B10" t="s">
        <v>134</v>
      </c>
      <c r="C10" s="23" t="s">
        <v>2261</v>
      </c>
      <c r="D10" s="23">
        <v>19</v>
      </c>
      <c r="E10" s="16">
        <v>2410</v>
      </c>
      <c r="F10" t="s">
        <v>2655</v>
      </c>
      <c r="G10" s="18" t="s">
        <v>2869</v>
      </c>
      <c r="H10" s="18" t="s">
        <v>3011</v>
      </c>
      <c r="I10" t="s">
        <v>59</v>
      </c>
      <c r="J10" t="s">
        <v>60</v>
      </c>
      <c r="K10" t="s">
        <v>61</v>
      </c>
      <c r="L10" t="s">
        <v>62</v>
      </c>
      <c r="M10" s="16">
        <v>4211</v>
      </c>
      <c r="N10" t="s">
        <v>2707</v>
      </c>
      <c r="O10" s="18" t="s">
        <v>2940</v>
      </c>
      <c r="P10" s="18" t="s">
        <v>3084</v>
      </c>
      <c r="Q10" t="s">
        <v>84</v>
      </c>
      <c r="R10" t="s">
        <v>85</v>
      </c>
      <c r="S10" t="s">
        <v>86</v>
      </c>
      <c r="U10" t="s">
        <v>108</v>
      </c>
      <c r="W10" s="16">
        <v>100202</v>
      </c>
      <c r="X10" s="16" t="s">
        <v>72</v>
      </c>
      <c r="Y10" t="s">
        <v>73</v>
      </c>
      <c r="Z10" s="18" t="s">
        <v>2404</v>
      </c>
      <c r="AA10" s="18" t="s">
        <v>2405</v>
      </c>
      <c r="AB10" s="16" t="s">
        <v>75</v>
      </c>
      <c r="AC10" s="16" t="s">
        <v>2196</v>
      </c>
      <c r="AE10"/>
      <c r="AF10"/>
      <c r="AG10"/>
      <c r="AH10"/>
      <c r="AI10"/>
      <c r="AJ10"/>
      <c r="AK10"/>
      <c r="AL10"/>
      <c r="AM10" t="s">
        <v>109</v>
      </c>
      <c r="AN10" t="s">
        <v>106</v>
      </c>
      <c r="AO10" t="s">
        <v>53</v>
      </c>
      <c r="AP10" s="16">
        <v>2016</v>
      </c>
      <c r="AQ10" t="s">
        <v>54</v>
      </c>
    </row>
    <row r="11" spans="1:43" x14ac:dyDescent="0.45">
      <c r="A11" t="s">
        <v>37</v>
      </c>
      <c r="B11" t="s">
        <v>136</v>
      </c>
      <c r="C11" s="23" t="s">
        <v>2261</v>
      </c>
      <c r="D11" s="23">
        <v>21</v>
      </c>
      <c r="E11" s="16">
        <v>2410</v>
      </c>
      <c r="F11" t="s">
        <v>2655</v>
      </c>
      <c r="G11" s="18" t="s">
        <v>2869</v>
      </c>
      <c r="H11" s="18" t="s">
        <v>3011</v>
      </c>
      <c r="I11" t="s">
        <v>59</v>
      </c>
      <c r="J11" t="s">
        <v>60</v>
      </c>
      <c r="K11" t="s">
        <v>61</v>
      </c>
      <c r="L11" t="s">
        <v>62</v>
      </c>
      <c r="M11" s="15" t="s">
        <v>2024</v>
      </c>
      <c r="N11" t="s">
        <v>2821</v>
      </c>
      <c r="O11" t="s">
        <v>2821</v>
      </c>
      <c r="P11" t="s">
        <v>2821</v>
      </c>
      <c r="Q11" t="s">
        <v>114</v>
      </c>
      <c r="R11" s="15" t="s">
        <v>2820</v>
      </c>
      <c r="S11" t="s">
        <v>2819</v>
      </c>
      <c r="U11" t="s">
        <v>74</v>
      </c>
      <c r="W11" s="16">
        <v>100202</v>
      </c>
      <c r="X11" s="16" t="s">
        <v>72</v>
      </c>
      <c r="Y11" t="s">
        <v>73</v>
      </c>
      <c r="Z11" s="18" t="s">
        <v>2404</v>
      </c>
      <c r="AA11" s="18" t="s">
        <v>2405</v>
      </c>
      <c r="AB11" s="16" t="s">
        <v>75</v>
      </c>
      <c r="AC11" s="16" t="s">
        <v>2196</v>
      </c>
      <c r="AE11"/>
      <c r="AF11"/>
      <c r="AG11"/>
      <c r="AH11"/>
      <c r="AI11"/>
      <c r="AJ11"/>
      <c r="AK11"/>
      <c r="AL11"/>
      <c r="AM11" t="s">
        <v>117</v>
      </c>
      <c r="AN11" t="s">
        <v>106</v>
      </c>
      <c r="AO11" t="s">
        <v>53</v>
      </c>
      <c r="AP11" s="16">
        <v>2016</v>
      </c>
      <c r="AQ11" t="s">
        <v>54</v>
      </c>
    </row>
    <row r="12" spans="1:43" x14ac:dyDescent="0.45">
      <c r="A12" t="s">
        <v>37</v>
      </c>
      <c r="B12" t="s">
        <v>137</v>
      </c>
      <c r="C12" s="23" t="s">
        <v>2261</v>
      </c>
      <c r="D12" s="23">
        <v>22</v>
      </c>
      <c r="E12" s="16">
        <v>2410</v>
      </c>
      <c r="F12" t="s">
        <v>2655</v>
      </c>
      <c r="G12" s="18" t="s">
        <v>2869</v>
      </c>
      <c r="H12" s="18" t="s">
        <v>3011</v>
      </c>
      <c r="I12" t="s">
        <v>59</v>
      </c>
      <c r="J12" t="s">
        <v>60</v>
      </c>
      <c r="K12" t="s">
        <v>61</v>
      </c>
      <c r="L12" t="s">
        <v>62</v>
      </c>
      <c r="M12" s="16">
        <v>4299</v>
      </c>
      <c r="N12" t="s">
        <v>2710</v>
      </c>
      <c r="O12" s="18" t="s">
        <v>2941</v>
      </c>
      <c r="P12" s="18" t="s">
        <v>3085</v>
      </c>
      <c r="Q12" t="s">
        <v>175</v>
      </c>
      <c r="R12" t="s">
        <v>176</v>
      </c>
      <c r="S12" t="s">
        <v>177</v>
      </c>
      <c r="U12" t="s">
        <v>108</v>
      </c>
      <c r="W12" s="16">
        <v>100202</v>
      </c>
      <c r="X12" s="16" t="s">
        <v>72</v>
      </c>
      <c r="Y12" t="s">
        <v>73</v>
      </c>
      <c r="Z12" s="18" t="s">
        <v>2404</v>
      </c>
      <c r="AA12" s="18" t="s">
        <v>2405</v>
      </c>
      <c r="AB12" s="16" t="s">
        <v>75</v>
      </c>
      <c r="AC12" s="16" t="s">
        <v>2196</v>
      </c>
      <c r="AE12"/>
      <c r="AF12"/>
      <c r="AG12"/>
      <c r="AH12"/>
      <c r="AI12"/>
      <c r="AJ12"/>
      <c r="AK12"/>
      <c r="AL12"/>
      <c r="AM12" t="s">
        <v>70</v>
      </c>
      <c r="AN12" t="s">
        <v>106</v>
      </c>
      <c r="AO12" t="s">
        <v>53</v>
      </c>
      <c r="AP12" s="16">
        <v>2016</v>
      </c>
      <c r="AQ12" t="s">
        <v>54</v>
      </c>
    </row>
    <row r="13" spans="1:43" x14ac:dyDescent="0.45">
      <c r="A13" t="s">
        <v>37</v>
      </c>
      <c r="B13" t="s">
        <v>138</v>
      </c>
      <c r="C13" s="23" t="s">
        <v>2261</v>
      </c>
      <c r="D13" s="23">
        <v>23</v>
      </c>
      <c r="E13" s="16">
        <v>2410</v>
      </c>
      <c r="F13" t="s">
        <v>2655</v>
      </c>
      <c r="G13" s="18" t="s">
        <v>2869</v>
      </c>
      <c r="H13" s="18" t="s">
        <v>3011</v>
      </c>
      <c r="I13" t="s">
        <v>59</v>
      </c>
      <c r="J13" t="s">
        <v>60</v>
      </c>
      <c r="K13" t="s">
        <v>61</v>
      </c>
      <c r="L13" t="s">
        <v>62</v>
      </c>
      <c r="M13" s="18" t="s">
        <v>179</v>
      </c>
      <c r="N13" s="18" t="s">
        <v>2280</v>
      </c>
      <c r="O13" s="18" t="s">
        <v>2942</v>
      </c>
      <c r="P13" s="18" t="s">
        <v>3086</v>
      </c>
      <c r="Q13" t="s">
        <v>180</v>
      </c>
      <c r="R13" s="18" t="s">
        <v>2281</v>
      </c>
      <c r="S13" s="18" t="s">
        <v>2283</v>
      </c>
      <c r="U13" t="s">
        <v>74</v>
      </c>
      <c r="W13" s="16">
        <v>100202</v>
      </c>
      <c r="X13" s="16" t="s">
        <v>72</v>
      </c>
      <c r="Y13" t="s">
        <v>73</v>
      </c>
      <c r="Z13" s="18" t="s">
        <v>2404</v>
      </c>
      <c r="AA13" s="18" t="s">
        <v>2405</v>
      </c>
      <c r="AB13" s="16" t="s">
        <v>75</v>
      </c>
      <c r="AC13" s="16" t="s">
        <v>2196</v>
      </c>
      <c r="AE13"/>
      <c r="AF13"/>
      <c r="AG13"/>
      <c r="AH13"/>
      <c r="AI13"/>
      <c r="AJ13"/>
      <c r="AK13"/>
      <c r="AL13"/>
      <c r="AM13" t="s">
        <v>183</v>
      </c>
      <c r="AN13" t="s">
        <v>106</v>
      </c>
      <c r="AO13" t="s">
        <v>53</v>
      </c>
      <c r="AP13" s="16">
        <v>2016</v>
      </c>
      <c r="AQ13" t="s">
        <v>54</v>
      </c>
    </row>
    <row r="14" spans="1:43" x14ac:dyDescent="0.45">
      <c r="A14" t="s">
        <v>37</v>
      </c>
      <c r="B14" t="s">
        <v>142</v>
      </c>
      <c r="C14" s="23" t="s">
        <v>2261</v>
      </c>
      <c r="D14" s="23">
        <v>24</v>
      </c>
      <c r="E14" s="16">
        <v>2410</v>
      </c>
      <c r="F14" t="s">
        <v>2655</v>
      </c>
      <c r="G14" s="18" t="s">
        <v>2869</v>
      </c>
      <c r="H14" s="18" t="s">
        <v>3011</v>
      </c>
      <c r="I14" t="s">
        <v>59</v>
      </c>
      <c r="J14" t="s">
        <v>60</v>
      </c>
      <c r="K14" t="s">
        <v>61</v>
      </c>
      <c r="L14" t="s">
        <v>62</v>
      </c>
      <c r="M14" s="16">
        <v>2410</v>
      </c>
      <c r="N14" t="s">
        <v>2655</v>
      </c>
      <c r="O14" s="18" t="s">
        <v>2869</v>
      </c>
      <c r="P14" s="18" t="s">
        <v>3011</v>
      </c>
      <c r="Q14" t="s">
        <v>59</v>
      </c>
      <c r="R14" t="s">
        <v>60</v>
      </c>
      <c r="S14" t="s">
        <v>61</v>
      </c>
      <c r="U14" t="s">
        <v>69</v>
      </c>
      <c r="W14" s="16">
        <v>100210</v>
      </c>
      <c r="X14" s="16" t="s">
        <v>67</v>
      </c>
      <c r="Y14" t="s">
        <v>68</v>
      </c>
      <c r="Z14" s="18" t="s">
        <v>2402</v>
      </c>
      <c r="AA14" s="18" t="s">
        <v>2403</v>
      </c>
      <c r="AB14" s="16">
        <v>201219</v>
      </c>
      <c r="AC14" s="16" t="s">
        <v>2195</v>
      </c>
      <c r="AD14" t="s">
        <v>185</v>
      </c>
      <c r="AE14"/>
      <c r="AF14"/>
      <c r="AG14"/>
      <c r="AH14"/>
      <c r="AI14"/>
      <c r="AJ14"/>
      <c r="AK14"/>
      <c r="AL14"/>
      <c r="AM14" t="s">
        <v>70</v>
      </c>
      <c r="AN14" t="s">
        <v>106</v>
      </c>
      <c r="AO14" t="s">
        <v>53</v>
      </c>
      <c r="AP14" s="16">
        <v>2016</v>
      </c>
      <c r="AQ14" t="s">
        <v>54</v>
      </c>
    </row>
    <row r="15" spans="1:43" x14ac:dyDescent="0.45">
      <c r="A15" t="s">
        <v>37</v>
      </c>
      <c r="B15" t="s">
        <v>143</v>
      </c>
      <c r="C15" s="23" t="s">
        <v>2261</v>
      </c>
      <c r="D15" s="23">
        <v>25</v>
      </c>
      <c r="E15" s="16">
        <v>2410</v>
      </c>
      <c r="F15" t="s">
        <v>2655</v>
      </c>
      <c r="G15" s="18" t="s">
        <v>2869</v>
      </c>
      <c r="H15" s="18" t="s">
        <v>3011</v>
      </c>
      <c r="I15" t="s">
        <v>59</v>
      </c>
      <c r="J15" t="s">
        <v>60</v>
      </c>
      <c r="K15" t="s">
        <v>61</v>
      </c>
      <c r="L15" t="s">
        <v>62</v>
      </c>
      <c r="M15" s="16">
        <v>2320</v>
      </c>
      <c r="N15" t="s">
        <v>2711</v>
      </c>
      <c r="O15" s="18" t="s">
        <v>2943</v>
      </c>
      <c r="P15" s="18" t="s">
        <v>3087</v>
      </c>
      <c r="Q15" t="s">
        <v>187</v>
      </c>
      <c r="R15" t="s">
        <v>188</v>
      </c>
      <c r="S15" t="s">
        <v>189</v>
      </c>
      <c r="U15" t="s">
        <v>74</v>
      </c>
      <c r="W15" s="16">
        <v>100202</v>
      </c>
      <c r="X15" s="16" t="s">
        <v>72</v>
      </c>
      <c r="Y15" t="s">
        <v>73</v>
      </c>
      <c r="Z15" s="18" t="s">
        <v>2404</v>
      </c>
      <c r="AA15" s="18" t="s">
        <v>2405</v>
      </c>
      <c r="AB15" s="16" t="s">
        <v>75</v>
      </c>
      <c r="AC15" s="16" t="s">
        <v>2196</v>
      </c>
      <c r="AE15"/>
      <c r="AF15"/>
      <c r="AG15"/>
      <c r="AH15"/>
      <c r="AI15"/>
      <c r="AJ15"/>
      <c r="AK15"/>
      <c r="AL15"/>
      <c r="AM15" t="s">
        <v>70</v>
      </c>
      <c r="AN15" t="s">
        <v>106</v>
      </c>
      <c r="AO15" t="s">
        <v>53</v>
      </c>
      <c r="AP15" s="16">
        <v>2016</v>
      </c>
      <c r="AQ15" t="s">
        <v>54</v>
      </c>
    </row>
    <row r="16" spans="1:43" x14ac:dyDescent="0.45">
      <c r="A16" t="s">
        <v>37</v>
      </c>
      <c r="B16" t="s">
        <v>144</v>
      </c>
      <c r="C16" s="23" t="s">
        <v>2261</v>
      </c>
      <c r="D16" s="23">
        <v>26</v>
      </c>
      <c r="E16" s="16">
        <v>2410</v>
      </c>
      <c r="F16" t="s">
        <v>2655</v>
      </c>
      <c r="G16" s="18" t="s">
        <v>2869</v>
      </c>
      <c r="H16" s="18" t="s">
        <v>3011</v>
      </c>
      <c r="I16" t="s">
        <v>59</v>
      </c>
      <c r="J16" t="s">
        <v>60</v>
      </c>
      <c r="K16" t="s">
        <v>61</v>
      </c>
      <c r="L16" t="s">
        <v>62</v>
      </c>
      <c r="M16" s="16">
        <v>2361</v>
      </c>
      <c r="N16" t="s">
        <v>2657</v>
      </c>
      <c r="O16" s="18" t="s">
        <v>2944</v>
      </c>
      <c r="P16" s="18" t="s">
        <v>3088</v>
      </c>
      <c r="Q16" t="s">
        <v>190</v>
      </c>
      <c r="R16" t="s">
        <v>78</v>
      </c>
      <c r="S16" t="s">
        <v>79</v>
      </c>
      <c r="U16" t="s">
        <v>191</v>
      </c>
      <c r="W16" s="16">
        <v>100202</v>
      </c>
      <c r="X16" s="16" t="s">
        <v>72</v>
      </c>
      <c r="Y16" t="s">
        <v>73</v>
      </c>
      <c r="Z16" s="18" t="s">
        <v>2406</v>
      </c>
      <c r="AA16" s="18" t="s">
        <v>2407</v>
      </c>
      <c r="AB16" s="16" t="s">
        <v>75</v>
      </c>
      <c r="AC16" s="16" t="s">
        <v>2196</v>
      </c>
      <c r="AE16"/>
      <c r="AF16"/>
      <c r="AG16"/>
      <c r="AH16"/>
      <c r="AI16"/>
      <c r="AJ16"/>
      <c r="AK16"/>
      <c r="AL16"/>
      <c r="AM16" t="s">
        <v>70</v>
      </c>
      <c r="AN16" t="s">
        <v>106</v>
      </c>
      <c r="AO16" t="s">
        <v>53</v>
      </c>
      <c r="AP16" s="16">
        <v>2016</v>
      </c>
      <c r="AQ16" t="s">
        <v>54</v>
      </c>
    </row>
    <row r="17" spans="1:43" x14ac:dyDescent="0.45">
      <c r="A17" t="s">
        <v>37</v>
      </c>
      <c r="B17" t="s">
        <v>145</v>
      </c>
      <c r="C17" s="23" t="s">
        <v>2261</v>
      </c>
      <c r="D17" s="23">
        <v>27</v>
      </c>
      <c r="E17" s="16">
        <v>2410</v>
      </c>
      <c r="F17" t="s">
        <v>2655</v>
      </c>
      <c r="G17" s="18" t="s">
        <v>2869</v>
      </c>
      <c r="H17" s="18" t="s">
        <v>3011</v>
      </c>
      <c r="I17" t="s">
        <v>59</v>
      </c>
      <c r="J17" t="s">
        <v>60</v>
      </c>
      <c r="K17" t="s">
        <v>61</v>
      </c>
      <c r="L17" t="s">
        <v>62</v>
      </c>
      <c r="M17" s="16">
        <v>2361</v>
      </c>
      <c r="N17" t="s">
        <v>2657</v>
      </c>
      <c r="O17" s="18" t="s">
        <v>2945</v>
      </c>
      <c r="P17" s="18" t="s">
        <v>3089</v>
      </c>
      <c r="Q17" t="s">
        <v>192</v>
      </c>
      <c r="R17" t="s">
        <v>78</v>
      </c>
      <c r="S17" t="s">
        <v>79</v>
      </c>
      <c r="U17" t="s">
        <v>74</v>
      </c>
      <c r="W17" s="16">
        <v>100202</v>
      </c>
      <c r="X17" s="16" t="s">
        <v>72</v>
      </c>
      <c r="Y17" t="s">
        <v>73</v>
      </c>
      <c r="Z17" s="18" t="s">
        <v>2404</v>
      </c>
      <c r="AA17" s="18" t="s">
        <v>2405</v>
      </c>
      <c r="AB17" s="16" t="s">
        <v>75</v>
      </c>
      <c r="AC17" s="16" t="s">
        <v>2196</v>
      </c>
      <c r="AE17"/>
      <c r="AF17"/>
      <c r="AG17"/>
      <c r="AH17"/>
      <c r="AI17"/>
      <c r="AJ17"/>
      <c r="AK17"/>
      <c r="AL17"/>
      <c r="AM17" t="s">
        <v>70</v>
      </c>
      <c r="AN17" t="s">
        <v>106</v>
      </c>
      <c r="AO17" t="s">
        <v>53</v>
      </c>
      <c r="AP17" s="16">
        <v>2016</v>
      </c>
      <c r="AQ17" t="s">
        <v>54</v>
      </c>
    </row>
    <row r="18" spans="1:43" x14ac:dyDescent="0.45">
      <c r="A18" t="s">
        <v>37</v>
      </c>
      <c r="B18" t="s">
        <v>149</v>
      </c>
      <c r="C18" s="23" t="s">
        <v>2261</v>
      </c>
      <c r="D18" s="23">
        <v>28</v>
      </c>
      <c r="E18" s="16">
        <v>2410</v>
      </c>
      <c r="F18" t="s">
        <v>2655</v>
      </c>
      <c r="G18" s="18" t="s">
        <v>2869</v>
      </c>
      <c r="H18" s="18" t="s">
        <v>3011</v>
      </c>
      <c r="I18" t="s">
        <v>59</v>
      </c>
      <c r="J18" t="s">
        <v>60</v>
      </c>
      <c r="K18" t="s">
        <v>61</v>
      </c>
      <c r="L18" t="s">
        <v>62</v>
      </c>
      <c r="M18" s="16">
        <v>2399</v>
      </c>
      <c r="N18" t="s">
        <v>2678</v>
      </c>
      <c r="O18" s="18" t="s">
        <v>2946</v>
      </c>
      <c r="P18" s="18" t="s">
        <v>3090</v>
      </c>
      <c r="Q18" t="s">
        <v>193</v>
      </c>
      <c r="R18" t="s">
        <v>194</v>
      </c>
      <c r="S18" t="s">
        <v>195</v>
      </c>
      <c r="U18" t="s">
        <v>74</v>
      </c>
      <c r="W18" s="16">
        <v>100202</v>
      </c>
      <c r="X18" s="16" t="s">
        <v>72</v>
      </c>
      <c r="Y18" t="s">
        <v>73</v>
      </c>
      <c r="Z18" s="18" t="s">
        <v>2404</v>
      </c>
      <c r="AA18" s="18" t="s">
        <v>2405</v>
      </c>
      <c r="AB18" s="16" t="s">
        <v>75</v>
      </c>
      <c r="AC18" s="16" t="s">
        <v>2196</v>
      </c>
      <c r="AE18"/>
      <c r="AF18"/>
      <c r="AG18"/>
      <c r="AH18"/>
      <c r="AI18"/>
      <c r="AJ18"/>
      <c r="AK18"/>
      <c r="AL18"/>
      <c r="AM18" t="s">
        <v>70</v>
      </c>
      <c r="AN18" t="s">
        <v>106</v>
      </c>
      <c r="AO18" t="s">
        <v>53</v>
      </c>
      <c r="AP18" s="16">
        <v>2016</v>
      </c>
      <c r="AQ18" t="s">
        <v>54</v>
      </c>
    </row>
    <row r="19" spans="1:43" x14ac:dyDescent="0.45">
      <c r="A19" t="s">
        <v>37</v>
      </c>
      <c r="B19" t="s">
        <v>150</v>
      </c>
      <c r="C19" s="23" t="s">
        <v>2261</v>
      </c>
      <c r="D19" s="23">
        <v>29</v>
      </c>
      <c r="E19" s="16">
        <v>2410</v>
      </c>
      <c r="F19" t="s">
        <v>2655</v>
      </c>
      <c r="G19" s="18" t="s">
        <v>2869</v>
      </c>
      <c r="H19" s="18" t="s">
        <v>3011</v>
      </c>
      <c r="I19" t="s">
        <v>59</v>
      </c>
      <c r="J19" t="s">
        <v>60</v>
      </c>
      <c r="K19" t="s">
        <v>61</v>
      </c>
      <c r="L19" t="s">
        <v>62</v>
      </c>
      <c r="M19" s="15" t="s">
        <v>2737</v>
      </c>
      <c r="N19" t="s">
        <v>2830</v>
      </c>
      <c r="O19" t="s">
        <v>2830</v>
      </c>
      <c r="P19" t="s">
        <v>2830</v>
      </c>
      <c r="Q19" t="s">
        <v>196</v>
      </c>
      <c r="R19" t="s">
        <v>2828</v>
      </c>
      <c r="S19" t="s">
        <v>2829</v>
      </c>
      <c r="U19" t="s">
        <v>74</v>
      </c>
      <c r="W19" s="16">
        <v>100202</v>
      </c>
      <c r="X19" s="16" t="s">
        <v>72</v>
      </c>
      <c r="Y19" t="s">
        <v>73</v>
      </c>
      <c r="Z19" s="18" t="s">
        <v>2404</v>
      </c>
      <c r="AA19" s="18" t="s">
        <v>2405</v>
      </c>
      <c r="AB19" s="16" t="s">
        <v>75</v>
      </c>
      <c r="AC19" s="16" t="s">
        <v>2196</v>
      </c>
      <c r="AE19"/>
      <c r="AF19"/>
      <c r="AG19"/>
      <c r="AH19"/>
      <c r="AI19"/>
      <c r="AJ19"/>
      <c r="AK19"/>
      <c r="AL19"/>
      <c r="AM19" t="s">
        <v>70</v>
      </c>
      <c r="AN19" t="s">
        <v>106</v>
      </c>
      <c r="AO19" t="s">
        <v>53</v>
      </c>
      <c r="AP19" s="16">
        <v>2016</v>
      </c>
      <c r="AQ19" t="s">
        <v>54</v>
      </c>
    </row>
    <row r="20" spans="1:43" x14ac:dyDescent="0.45">
      <c r="A20" t="s">
        <v>37</v>
      </c>
      <c r="B20" t="s">
        <v>151</v>
      </c>
      <c r="C20" s="23" t="s">
        <v>2261</v>
      </c>
      <c r="D20" s="23">
        <v>30</v>
      </c>
      <c r="E20" s="16">
        <v>3511</v>
      </c>
      <c r="F20" t="s">
        <v>2659</v>
      </c>
      <c r="G20" s="18" t="s">
        <v>2873</v>
      </c>
      <c r="H20" s="18" t="s">
        <v>3015</v>
      </c>
      <c r="I20" t="s">
        <v>44</v>
      </c>
      <c r="J20" t="s">
        <v>45</v>
      </c>
      <c r="K20" t="s">
        <v>46</v>
      </c>
      <c r="M20" s="15" t="s">
        <v>2024</v>
      </c>
      <c r="N20" t="s">
        <v>2821</v>
      </c>
      <c r="O20" t="s">
        <v>2821</v>
      </c>
      <c r="P20" t="s">
        <v>2821</v>
      </c>
      <c r="Q20" t="s">
        <v>114</v>
      </c>
      <c r="R20" s="15" t="s">
        <v>2820</v>
      </c>
      <c r="S20" t="s">
        <v>2819</v>
      </c>
      <c r="U20" t="s">
        <v>201</v>
      </c>
      <c r="W20" s="16">
        <v>100102</v>
      </c>
      <c r="X20" s="16" t="s">
        <v>80</v>
      </c>
      <c r="Y20" t="s">
        <v>81</v>
      </c>
      <c r="Z20" s="18" t="s">
        <v>2414</v>
      </c>
      <c r="AA20" s="18" t="s">
        <v>2415</v>
      </c>
      <c r="AB20" s="16">
        <v>244530</v>
      </c>
      <c r="AC20" s="16" t="s">
        <v>2197</v>
      </c>
      <c r="AE20"/>
      <c r="AF20"/>
      <c r="AG20"/>
      <c r="AH20"/>
      <c r="AI20"/>
      <c r="AJ20"/>
      <c r="AK20"/>
      <c r="AL20"/>
      <c r="AM20" t="s">
        <v>202</v>
      </c>
      <c r="AN20" t="s">
        <v>106</v>
      </c>
      <c r="AO20" t="s">
        <v>53</v>
      </c>
      <c r="AP20" s="16">
        <v>2016</v>
      </c>
      <c r="AQ20" t="s">
        <v>54</v>
      </c>
    </row>
    <row r="21" spans="1:43" x14ac:dyDescent="0.45">
      <c r="A21" t="s">
        <v>37</v>
      </c>
      <c r="B21" t="s">
        <v>152</v>
      </c>
      <c r="C21" s="23" t="s">
        <v>2261</v>
      </c>
      <c r="D21" s="23">
        <v>31</v>
      </c>
      <c r="E21" s="16">
        <v>3511</v>
      </c>
      <c r="F21" t="s">
        <v>2659</v>
      </c>
      <c r="G21" s="18" t="s">
        <v>2873</v>
      </c>
      <c r="H21" s="18" t="s">
        <v>3015</v>
      </c>
      <c r="I21" t="s">
        <v>44</v>
      </c>
      <c r="J21" t="s">
        <v>45</v>
      </c>
      <c r="K21" t="s">
        <v>46</v>
      </c>
      <c r="M21" s="16">
        <v>4211</v>
      </c>
      <c r="N21" t="s">
        <v>2707</v>
      </c>
      <c r="O21" s="18" t="s">
        <v>2940</v>
      </c>
      <c r="P21" s="18" t="s">
        <v>3084</v>
      </c>
      <c r="Q21" t="s">
        <v>84</v>
      </c>
      <c r="R21" t="s">
        <v>85</v>
      </c>
      <c r="S21" t="s">
        <v>86</v>
      </c>
      <c r="U21" t="s">
        <v>201</v>
      </c>
      <c r="W21" s="16">
        <v>100102</v>
      </c>
      <c r="X21" s="16" t="s">
        <v>80</v>
      </c>
      <c r="Y21" t="s">
        <v>81</v>
      </c>
      <c r="Z21" s="18" t="s">
        <v>2414</v>
      </c>
      <c r="AA21" s="18" t="s">
        <v>2415</v>
      </c>
      <c r="AB21" s="16">
        <v>244530</v>
      </c>
      <c r="AC21" s="16" t="s">
        <v>2197</v>
      </c>
      <c r="AE21"/>
      <c r="AF21"/>
      <c r="AG21"/>
      <c r="AH21"/>
      <c r="AI21"/>
      <c r="AJ21"/>
      <c r="AK21"/>
      <c r="AL21"/>
      <c r="AM21" t="s">
        <v>70</v>
      </c>
      <c r="AN21" t="s">
        <v>106</v>
      </c>
      <c r="AO21" t="s">
        <v>53</v>
      </c>
      <c r="AP21" s="16">
        <v>2016</v>
      </c>
      <c r="AQ21" t="s">
        <v>54</v>
      </c>
    </row>
    <row r="22" spans="1:43" x14ac:dyDescent="0.45">
      <c r="A22" t="s">
        <v>37</v>
      </c>
      <c r="B22" t="s">
        <v>153</v>
      </c>
      <c r="C22" s="23" t="s">
        <v>2261</v>
      </c>
      <c r="D22" s="23">
        <v>32</v>
      </c>
      <c r="E22" s="16">
        <v>3511</v>
      </c>
      <c r="F22" t="s">
        <v>2659</v>
      </c>
      <c r="G22" s="18" t="s">
        <v>2873</v>
      </c>
      <c r="H22" s="18" t="s">
        <v>3015</v>
      </c>
      <c r="I22" t="s">
        <v>44</v>
      </c>
      <c r="J22" t="s">
        <v>45</v>
      </c>
      <c r="K22" t="s">
        <v>46</v>
      </c>
      <c r="M22" s="15" t="s">
        <v>2737</v>
      </c>
      <c r="N22" t="s">
        <v>2830</v>
      </c>
      <c r="O22" t="s">
        <v>2830</v>
      </c>
      <c r="P22" t="s">
        <v>2830</v>
      </c>
      <c r="Q22" t="s">
        <v>196</v>
      </c>
      <c r="R22" t="s">
        <v>2828</v>
      </c>
      <c r="S22" t="s">
        <v>2829</v>
      </c>
      <c r="U22" t="s">
        <v>201</v>
      </c>
      <c r="W22" s="16">
        <v>100102</v>
      </c>
      <c r="X22" s="16" t="s">
        <v>80</v>
      </c>
      <c r="Y22" t="s">
        <v>81</v>
      </c>
      <c r="Z22" s="18" t="s">
        <v>2414</v>
      </c>
      <c r="AA22" s="18" t="s">
        <v>2415</v>
      </c>
      <c r="AB22" s="16">
        <v>244530</v>
      </c>
      <c r="AC22" s="16" t="s">
        <v>2197</v>
      </c>
      <c r="AE22"/>
      <c r="AF22"/>
      <c r="AG22"/>
      <c r="AH22"/>
      <c r="AI22"/>
      <c r="AJ22"/>
      <c r="AK22"/>
      <c r="AL22"/>
      <c r="AM22" t="s">
        <v>70</v>
      </c>
      <c r="AN22" t="s">
        <v>106</v>
      </c>
      <c r="AO22" t="s">
        <v>53</v>
      </c>
      <c r="AP22" s="16">
        <v>2016</v>
      </c>
      <c r="AQ22" t="s">
        <v>54</v>
      </c>
    </row>
    <row r="23" spans="1:43" x14ac:dyDescent="0.45">
      <c r="A23" t="s">
        <v>37</v>
      </c>
      <c r="B23" t="s">
        <v>154</v>
      </c>
      <c r="C23" s="23" t="s">
        <v>2261</v>
      </c>
      <c r="D23" s="23">
        <v>33</v>
      </c>
      <c r="E23" s="16">
        <v>3511</v>
      </c>
      <c r="F23" t="s">
        <v>2659</v>
      </c>
      <c r="G23" s="18" t="s">
        <v>2873</v>
      </c>
      <c r="H23" s="18" t="s">
        <v>3015</v>
      </c>
      <c r="I23" t="s">
        <v>44</v>
      </c>
      <c r="J23" t="s">
        <v>45</v>
      </c>
      <c r="K23" t="s">
        <v>46</v>
      </c>
      <c r="M23" s="16">
        <v>2361</v>
      </c>
      <c r="N23" t="s">
        <v>2657</v>
      </c>
      <c r="O23" s="18" t="s">
        <v>2945</v>
      </c>
      <c r="P23" s="18" t="s">
        <v>3089</v>
      </c>
      <c r="Q23" t="s">
        <v>192</v>
      </c>
      <c r="R23" t="s">
        <v>78</v>
      </c>
      <c r="S23" t="s">
        <v>79</v>
      </c>
      <c r="U23" t="s">
        <v>201</v>
      </c>
      <c r="W23" s="16">
        <v>100102</v>
      </c>
      <c r="X23" s="16" t="s">
        <v>80</v>
      </c>
      <c r="Y23" t="s">
        <v>81</v>
      </c>
      <c r="Z23" s="18" t="s">
        <v>2414</v>
      </c>
      <c r="AA23" s="18" t="s">
        <v>2415</v>
      </c>
      <c r="AB23" s="16">
        <v>244530</v>
      </c>
      <c r="AC23" s="16" t="s">
        <v>2197</v>
      </c>
      <c r="AE23"/>
      <c r="AF23"/>
      <c r="AG23"/>
      <c r="AH23"/>
      <c r="AI23"/>
      <c r="AJ23"/>
      <c r="AK23"/>
      <c r="AL23"/>
      <c r="AM23" t="s">
        <v>70</v>
      </c>
      <c r="AN23" t="s">
        <v>106</v>
      </c>
      <c r="AO23" t="s">
        <v>53</v>
      </c>
      <c r="AP23" s="16">
        <v>2016</v>
      </c>
      <c r="AQ23" t="s">
        <v>54</v>
      </c>
    </row>
    <row r="24" spans="1:43" x14ac:dyDescent="0.45">
      <c r="A24" t="s">
        <v>37</v>
      </c>
      <c r="B24" t="s">
        <v>227</v>
      </c>
      <c r="C24" s="23" t="s">
        <v>2262</v>
      </c>
      <c r="D24" s="23">
        <v>4</v>
      </c>
      <c r="E24" s="16">
        <v>171</v>
      </c>
      <c r="F24" t="s">
        <v>2660</v>
      </c>
      <c r="G24" t="s">
        <v>3004</v>
      </c>
      <c r="H24" t="s">
        <v>3146</v>
      </c>
      <c r="I24" t="s">
        <v>204</v>
      </c>
      <c r="J24" s="15" t="s">
        <v>2788</v>
      </c>
      <c r="K24" t="s">
        <v>2811</v>
      </c>
      <c r="M24" s="16">
        <v>2014</v>
      </c>
      <c r="N24" t="s">
        <v>2271</v>
      </c>
      <c r="O24" s="18" t="s">
        <v>2875</v>
      </c>
      <c r="P24" s="18" t="s">
        <v>3017</v>
      </c>
      <c r="Q24" t="s">
        <v>207</v>
      </c>
      <c r="R24" t="s">
        <v>208</v>
      </c>
      <c r="S24" t="s">
        <v>209</v>
      </c>
      <c r="U24" t="s">
        <v>211</v>
      </c>
      <c r="W24" s="16" t="s">
        <v>210</v>
      </c>
      <c r="X24" s="16" t="s">
        <v>2293</v>
      </c>
      <c r="Y24" t="s">
        <v>2313</v>
      </c>
      <c r="Z24" s="18" t="s">
        <v>2416</v>
      </c>
      <c r="AA24" s="18" t="s">
        <v>2417</v>
      </c>
      <c r="AB24" s="16">
        <v>201112</v>
      </c>
      <c r="AC24" s="16" t="s">
        <v>2200</v>
      </c>
      <c r="AE24"/>
      <c r="AF24"/>
      <c r="AG24"/>
      <c r="AH24"/>
      <c r="AI24"/>
      <c r="AJ24"/>
      <c r="AK24"/>
      <c r="AL24"/>
      <c r="AM24" t="s">
        <v>70</v>
      </c>
      <c r="AN24" t="s">
        <v>52</v>
      </c>
      <c r="AO24" t="s">
        <v>212</v>
      </c>
      <c r="AP24" s="16">
        <v>2010</v>
      </c>
      <c r="AQ24" t="s">
        <v>213</v>
      </c>
    </row>
    <row r="25" spans="1:43" x14ac:dyDescent="0.45">
      <c r="A25" t="s">
        <v>37</v>
      </c>
      <c r="B25" t="s">
        <v>232</v>
      </c>
      <c r="C25" s="23" t="s">
        <v>2262</v>
      </c>
      <c r="D25" s="23">
        <v>5</v>
      </c>
      <c r="E25" s="16">
        <v>2014</v>
      </c>
      <c r="F25" t="s">
        <v>2271</v>
      </c>
      <c r="G25" s="18" t="s">
        <v>2875</v>
      </c>
      <c r="H25" s="18" t="s">
        <v>3017</v>
      </c>
      <c r="I25" t="s">
        <v>207</v>
      </c>
      <c r="J25" t="s">
        <v>208</v>
      </c>
      <c r="K25" t="s">
        <v>209</v>
      </c>
      <c r="M25" s="16">
        <v>171</v>
      </c>
      <c r="N25" t="s">
        <v>2660</v>
      </c>
      <c r="O25" t="s">
        <v>3004</v>
      </c>
      <c r="P25" t="s">
        <v>3146</v>
      </c>
      <c r="Q25" t="s">
        <v>204</v>
      </c>
      <c r="R25" s="15" t="s">
        <v>2788</v>
      </c>
      <c r="S25" t="s">
        <v>2811</v>
      </c>
      <c r="U25" t="s">
        <v>220</v>
      </c>
      <c r="W25" s="16" t="s">
        <v>217</v>
      </c>
      <c r="X25" s="16" t="s">
        <v>2286</v>
      </c>
      <c r="Y25" t="s">
        <v>2298</v>
      </c>
      <c r="Z25" s="18" t="s">
        <v>2418</v>
      </c>
      <c r="AA25" s="18" t="s">
        <v>2419</v>
      </c>
      <c r="AB25" s="16">
        <v>201343</v>
      </c>
      <c r="AC25" s="16" t="s">
        <v>2201</v>
      </c>
      <c r="AE25"/>
      <c r="AF25"/>
      <c r="AG25"/>
      <c r="AH25"/>
      <c r="AI25"/>
      <c r="AJ25"/>
      <c r="AK25"/>
      <c r="AL25"/>
      <c r="AM25" t="s">
        <v>70</v>
      </c>
      <c r="AN25" t="s">
        <v>52</v>
      </c>
      <c r="AO25" t="s">
        <v>212</v>
      </c>
      <c r="AP25" s="16">
        <v>2010</v>
      </c>
      <c r="AQ25" t="s">
        <v>213</v>
      </c>
    </row>
    <row r="26" spans="1:43" x14ac:dyDescent="0.45">
      <c r="A26" t="s">
        <v>37</v>
      </c>
      <c r="B26" t="s">
        <v>239</v>
      </c>
      <c r="C26" s="23" t="s">
        <v>2262</v>
      </c>
      <c r="D26" s="23">
        <v>7</v>
      </c>
      <c r="E26" s="16">
        <v>2011</v>
      </c>
      <c r="F26" t="s">
        <v>2271</v>
      </c>
      <c r="G26" s="18" t="s">
        <v>2876</v>
      </c>
      <c r="H26" s="18" t="s">
        <v>3018</v>
      </c>
      <c r="I26" t="s">
        <v>222</v>
      </c>
      <c r="J26" t="s">
        <v>223</v>
      </c>
      <c r="K26" t="s">
        <v>224</v>
      </c>
      <c r="M26" s="16">
        <v>171</v>
      </c>
      <c r="N26" t="s">
        <v>2660</v>
      </c>
      <c r="O26" t="s">
        <v>3004</v>
      </c>
      <c r="P26" t="s">
        <v>3146</v>
      </c>
      <c r="Q26" t="s">
        <v>204</v>
      </c>
      <c r="R26" s="15" t="s">
        <v>2788</v>
      </c>
      <c r="S26" t="s">
        <v>2811</v>
      </c>
      <c r="U26" t="s">
        <v>226</v>
      </c>
      <c r="W26" s="16" t="s">
        <v>225</v>
      </c>
      <c r="X26" s="16" t="s">
        <v>2291</v>
      </c>
      <c r="Y26" t="s">
        <v>2306</v>
      </c>
      <c r="Z26" s="18" t="s">
        <v>2420</v>
      </c>
      <c r="AA26" s="18" t="s">
        <v>2421</v>
      </c>
      <c r="AB26" s="16">
        <v>201325</v>
      </c>
      <c r="AC26" s="16" t="s">
        <v>2202</v>
      </c>
      <c r="AE26"/>
      <c r="AF26"/>
      <c r="AG26"/>
      <c r="AH26"/>
      <c r="AI26"/>
      <c r="AJ26"/>
      <c r="AK26"/>
      <c r="AL26"/>
      <c r="AM26" t="s">
        <v>70</v>
      </c>
      <c r="AN26" t="s">
        <v>52</v>
      </c>
      <c r="AO26" t="s">
        <v>212</v>
      </c>
      <c r="AP26" s="16">
        <v>2010</v>
      </c>
      <c r="AQ26" t="s">
        <v>213</v>
      </c>
    </row>
    <row r="27" spans="1:43" x14ac:dyDescent="0.45">
      <c r="A27" t="s">
        <v>37</v>
      </c>
      <c r="B27" t="s">
        <v>246</v>
      </c>
      <c r="C27" s="23" t="s">
        <v>2262</v>
      </c>
      <c r="D27" s="23">
        <v>8</v>
      </c>
      <c r="E27" s="16">
        <v>2011</v>
      </c>
      <c r="F27" t="s">
        <v>2271</v>
      </c>
      <c r="G27" s="18" t="s">
        <v>2876</v>
      </c>
      <c r="H27" s="18" t="s">
        <v>3018</v>
      </c>
      <c r="I27" t="s">
        <v>222</v>
      </c>
      <c r="J27" t="s">
        <v>223</v>
      </c>
      <c r="K27" t="s">
        <v>224</v>
      </c>
      <c r="M27" s="16">
        <v>171</v>
      </c>
      <c r="N27" t="s">
        <v>2660</v>
      </c>
      <c r="O27" t="s">
        <v>3004</v>
      </c>
      <c r="P27" t="s">
        <v>3146</v>
      </c>
      <c r="Q27" t="s">
        <v>204</v>
      </c>
      <c r="R27" s="15" t="s">
        <v>2788</v>
      </c>
      <c r="S27" t="s">
        <v>2811</v>
      </c>
      <c r="U27" t="s">
        <v>231</v>
      </c>
      <c r="W27" s="16" t="s">
        <v>228</v>
      </c>
      <c r="X27" s="16" t="s">
        <v>229</v>
      </c>
      <c r="Y27" t="s">
        <v>230</v>
      </c>
      <c r="Z27" s="18" t="s">
        <v>2422</v>
      </c>
      <c r="AA27" s="18" t="s">
        <v>2423</v>
      </c>
      <c r="AB27" s="16">
        <v>201219</v>
      </c>
      <c r="AC27" s="16" t="s">
        <v>2195</v>
      </c>
      <c r="AE27"/>
      <c r="AF27"/>
      <c r="AG27"/>
      <c r="AH27"/>
      <c r="AI27"/>
      <c r="AJ27"/>
      <c r="AK27"/>
      <c r="AL27"/>
      <c r="AM27" t="s">
        <v>70</v>
      </c>
      <c r="AN27" t="s">
        <v>52</v>
      </c>
      <c r="AO27" t="s">
        <v>212</v>
      </c>
      <c r="AP27" s="16">
        <v>2010</v>
      </c>
      <c r="AQ27" t="s">
        <v>213</v>
      </c>
    </row>
    <row r="28" spans="1:43" x14ac:dyDescent="0.45">
      <c r="A28" t="s">
        <v>37</v>
      </c>
      <c r="B28" t="s">
        <v>250</v>
      </c>
      <c r="C28" s="23" t="s">
        <v>2262</v>
      </c>
      <c r="D28" s="23">
        <v>9</v>
      </c>
      <c r="E28" s="16">
        <v>171</v>
      </c>
      <c r="F28" t="s">
        <v>2660</v>
      </c>
      <c r="G28" t="s">
        <v>3004</v>
      </c>
      <c r="H28" t="s">
        <v>3146</v>
      </c>
      <c r="I28" t="s">
        <v>204</v>
      </c>
      <c r="J28" s="15" t="s">
        <v>2788</v>
      </c>
      <c r="K28" t="s">
        <v>2811</v>
      </c>
      <c r="M28" s="16">
        <v>3511</v>
      </c>
      <c r="N28" t="s">
        <v>2659</v>
      </c>
      <c r="O28" s="18" t="s">
        <v>2873</v>
      </c>
      <c r="P28" s="18" t="s">
        <v>3015</v>
      </c>
      <c r="Q28" t="s">
        <v>44</v>
      </c>
      <c r="R28" t="s">
        <v>45</v>
      </c>
      <c r="S28" t="s">
        <v>46</v>
      </c>
      <c r="U28" t="s">
        <v>236</v>
      </c>
      <c r="W28" s="16" t="s">
        <v>233</v>
      </c>
      <c r="X28" s="16" t="s">
        <v>234</v>
      </c>
      <c r="Y28" t="s">
        <v>235</v>
      </c>
      <c r="Z28" s="18" t="s">
        <v>2424</v>
      </c>
      <c r="AA28" s="18" t="s">
        <v>2425</v>
      </c>
      <c r="AB28" s="16" t="s">
        <v>237</v>
      </c>
      <c r="AC28" s="16" t="s">
        <v>2203</v>
      </c>
      <c r="AE28"/>
      <c r="AF28"/>
      <c r="AG28"/>
      <c r="AH28"/>
      <c r="AI28"/>
      <c r="AJ28"/>
      <c r="AK28"/>
      <c r="AL28"/>
      <c r="AM28" t="s">
        <v>51</v>
      </c>
      <c r="AN28" t="s">
        <v>52</v>
      </c>
      <c r="AO28" t="s">
        <v>212</v>
      </c>
      <c r="AP28" s="16">
        <v>2010</v>
      </c>
      <c r="AQ28" t="s">
        <v>213</v>
      </c>
    </row>
    <row r="29" spans="1:43" x14ac:dyDescent="0.45">
      <c r="A29" t="s">
        <v>37</v>
      </c>
      <c r="B29" t="s">
        <v>2032</v>
      </c>
      <c r="C29" s="23" t="s">
        <v>2262</v>
      </c>
      <c r="D29" s="23">
        <v>10</v>
      </c>
      <c r="E29" s="16">
        <v>171</v>
      </c>
      <c r="F29" t="s">
        <v>2660</v>
      </c>
      <c r="G29" t="s">
        <v>3004</v>
      </c>
      <c r="H29" t="s">
        <v>3146</v>
      </c>
      <c r="I29" t="s">
        <v>204</v>
      </c>
      <c r="J29" s="15" t="s">
        <v>2788</v>
      </c>
      <c r="K29" t="s">
        <v>2811</v>
      </c>
      <c r="M29" s="16">
        <v>3511</v>
      </c>
      <c r="N29" t="s">
        <v>2659</v>
      </c>
      <c r="O29" s="18" t="s">
        <v>2873</v>
      </c>
      <c r="P29" s="18" t="s">
        <v>3015</v>
      </c>
      <c r="Q29" t="s">
        <v>44</v>
      </c>
      <c r="R29" t="s">
        <v>45</v>
      </c>
      <c r="S29" t="s">
        <v>46</v>
      </c>
      <c r="U29" t="s">
        <v>231</v>
      </c>
      <c r="W29" s="16" t="s">
        <v>228</v>
      </c>
      <c r="X29" s="16" t="s">
        <v>229</v>
      </c>
      <c r="Y29" t="s">
        <v>230</v>
      </c>
      <c r="Z29" s="18" t="s">
        <v>2422</v>
      </c>
      <c r="AA29" s="18" t="s">
        <v>2423</v>
      </c>
      <c r="AB29" s="16">
        <v>201219</v>
      </c>
      <c r="AC29" s="16" t="s">
        <v>2195</v>
      </c>
      <c r="AE29"/>
      <c r="AF29"/>
      <c r="AG29"/>
      <c r="AH29"/>
      <c r="AI29"/>
      <c r="AJ29"/>
      <c r="AK29"/>
      <c r="AL29"/>
      <c r="AM29" t="s">
        <v>70</v>
      </c>
      <c r="AN29" t="s">
        <v>52</v>
      </c>
      <c r="AO29" t="s">
        <v>212</v>
      </c>
      <c r="AP29" s="16">
        <v>2010</v>
      </c>
      <c r="AQ29" t="s">
        <v>213</v>
      </c>
    </row>
    <row r="30" spans="1:43" x14ac:dyDescent="0.45">
      <c r="A30" t="s">
        <v>37</v>
      </c>
      <c r="B30" t="s">
        <v>394</v>
      </c>
      <c r="C30" s="23" t="s">
        <v>2265</v>
      </c>
      <c r="D30" s="23">
        <v>14</v>
      </c>
      <c r="E30" s="15" t="s">
        <v>2738</v>
      </c>
      <c r="F30" t="s">
        <v>2794</v>
      </c>
      <c r="G30" t="s">
        <v>2794</v>
      </c>
      <c r="H30" t="s">
        <v>2794</v>
      </c>
      <c r="I30" t="s">
        <v>367</v>
      </c>
      <c r="J30" s="15" t="s">
        <v>2793</v>
      </c>
      <c r="K30" t="s">
        <v>2814</v>
      </c>
      <c r="M30" s="16" t="s">
        <v>167</v>
      </c>
      <c r="N30" t="s">
        <v>2661</v>
      </c>
      <c r="O30" s="18" t="s">
        <v>2878</v>
      </c>
      <c r="P30" s="18" t="s">
        <v>3021</v>
      </c>
      <c r="Q30" t="s">
        <v>277</v>
      </c>
      <c r="R30" t="s">
        <v>168</v>
      </c>
      <c r="S30" t="s">
        <v>169</v>
      </c>
      <c r="U30" t="s">
        <v>371</v>
      </c>
      <c r="W30" s="16" t="s">
        <v>368</v>
      </c>
      <c r="X30" s="16" t="s">
        <v>2288</v>
      </c>
      <c r="Y30" t="s">
        <v>2301</v>
      </c>
      <c r="Z30" s="18" t="s">
        <v>2448</v>
      </c>
      <c r="AA30" s="18" t="s">
        <v>2449</v>
      </c>
      <c r="AB30" s="16">
        <v>161023</v>
      </c>
      <c r="AC30" s="16" t="s">
        <v>2213</v>
      </c>
      <c r="AD30" t="s">
        <v>372</v>
      </c>
      <c r="AE30" s="16" t="s">
        <v>167</v>
      </c>
      <c r="AF30" s="16" t="s">
        <v>2661</v>
      </c>
      <c r="AG30" s="18" t="s">
        <v>2878</v>
      </c>
      <c r="AH30" s="18" t="s">
        <v>3021</v>
      </c>
      <c r="AI30" s="16" t="s">
        <v>277</v>
      </c>
      <c r="AJ30" s="16" t="s">
        <v>168</v>
      </c>
      <c r="AK30" s="16" t="s">
        <v>169</v>
      </c>
      <c r="AM30" t="s">
        <v>264</v>
      </c>
      <c r="AN30" t="s">
        <v>52</v>
      </c>
      <c r="AO30" s="18" t="s">
        <v>2852</v>
      </c>
      <c r="AP30" s="16" t="s">
        <v>334</v>
      </c>
      <c r="AQ30" t="s">
        <v>335</v>
      </c>
    </row>
    <row r="31" spans="1:43" x14ac:dyDescent="0.45">
      <c r="A31" t="s">
        <v>37</v>
      </c>
      <c r="B31" t="s">
        <v>2040</v>
      </c>
      <c r="C31" s="23" t="s">
        <v>2262</v>
      </c>
      <c r="D31" s="23">
        <v>16</v>
      </c>
      <c r="E31" s="16">
        <v>2011</v>
      </c>
      <c r="F31" t="s">
        <v>2271</v>
      </c>
      <c r="G31" s="18" t="s">
        <v>2876</v>
      </c>
      <c r="H31" s="18" t="s">
        <v>3018</v>
      </c>
      <c r="I31" t="s">
        <v>222</v>
      </c>
      <c r="J31" t="s">
        <v>223</v>
      </c>
      <c r="K31" t="s">
        <v>224</v>
      </c>
      <c r="M31" s="16">
        <v>3600</v>
      </c>
      <c r="N31" t="s">
        <v>2663</v>
      </c>
      <c r="O31" s="18" t="s">
        <v>2947</v>
      </c>
      <c r="P31" s="18" t="s">
        <v>3068</v>
      </c>
      <c r="Q31" t="s">
        <v>247</v>
      </c>
      <c r="R31" t="s">
        <v>248</v>
      </c>
      <c r="S31" t="s">
        <v>2854</v>
      </c>
      <c r="U31" t="s">
        <v>249</v>
      </c>
      <c r="W31" s="16" t="s">
        <v>225</v>
      </c>
      <c r="X31" s="16" t="s">
        <v>2291</v>
      </c>
      <c r="Y31" t="s">
        <v>2306</v>
      </c>
      <c r="Z31" s="18" t="s">
        <v>2420</v>
      </c>
      <c r="AA31" s="18" t="s">
        <v>2421</v>
      </c>
      <c r="AB31" s="16">
        <v>201321</v>
      </c>
      <c r="AC31" s="16" t="s">
        <v>2204</v>
      </c>
      <c r="AE31"/>
      <c r="AF31"/>
      <c r="AG31"/>
      <c r="AH31"/>
      <c r="AI31"/>
      <c r="AJ31"/>
      <c r="AK31"/>
      <c r="AL31"/>
      <c r="AM31" t="s">
        <v>70</v>
      </c>
      <c r="AN31" t="s">
        <v>52</v>
      </c>
      <c r="AO31" t="s">
        <v>212</v>
      </c>
      <c r="AP31" s="16">
        <v>2010</v>
      </c>
      <c r="AQ31" t="s">
        <v>213</v>
      </c>
    </row>
    <row r="32" spans="1:43" x14ac:dyDescent="0.45">
      <c r="A32" t="s">
        <v>37</v>
      </c>
      <c r="B32" t="s">
        <v>674</v>
      </c>
      <c r="C32" s="23" t="s">
        <v>2268</v>
      </c>
      <c r="D32" s="23">
        <v>4</v>
      </c>
      <c r="E32" s="16" t="s">
        <v>240</v>
      </c>
      <c r="F32" t="s">
        <v>240</v>
      </c>
      <c r="G32" s="18" t="s">
        <v>2900</v>
      </c>
      <c r="H32" s="18" t="s">
        <v>3019</v>
      </c>
      <c r="I32" t="s">
        <v>679</v>
      </c>
      <c r="J32" t="s">
        <v>2277</v>
      </c>
      <c r="K32" t="s">
        <v>2853</v>
      </c>
      <c r="M32" s="16">
        <v>1920</v>
      </c>
      <c r="N32" t="s">
        <v>2654</v>
      </c>
      <c r="O32" s="18" t="s">
        <v>2959</v>
      </c>
      <c r="P32" s="18" t="s">
        <v>3091</v>
      </c>
      <c r="Q32" t="s">
        <v>680</v>
      </c>
      <c r="R32" t="s">
        <v>41</v>
      </c>
      <c r="S32" t="s">
        <v>42</v>
      </c>
      <c r="T32" t="s">
        <v>681</v>
      </c>
      <c r="U32" t="s">
        <v>683</v>
      </c>
      <c r="W32" s="16" t="s">
        <v>682</v>
      </c>
      <c r="X32" s="16" t="s">
        <v>2294</v>
      </c>
      <c r="Y32" t="s">
        <v>2314</v>
      </c>
      <c r="Z32" s="18" t="s">
        <v>2446</v>
      </c>
      <c r="AA32" s="18" t="s">
        <v>2447</v>
      </c>
      <c r="AB32" s="16" t="s">
        <v>2344</v>
      </c>
      <c r="AC32" s="16" t="s">
        <v>2345</v>
      </c>
      <c r="AD32" t="s">
        <v>684</v>
      </c>
      <c r="AE32" s="16">
        <v>382</v>
      </c>
      <c r="AF32" s="16" t="s">
        <v>2841</v>
      </c>
      <c r="AG32" s="16" t="s">
        <v>2841</v>
      </c>
      <c r="AH32" s="16" t="s">
        <v>2841</v>
      </c>
      <c r="AI32" s="16" t="s">
        <v>685</v>
      </c>
      <c r="AJ32" s="16" t="s">
        <v>2840</v>
      </c>
      <c r="AK32" t="s">
        <v>2859</v>
      </c>
      <c r="AL32" s="16" t="s">
        <v>686</v>
      </c>
      <c r="AM32" t="s">
        <v>687</v>
      </c>
      <c r="AN32" t="s">
        <v>52</v>
      </c>
      <c r="AO32" t="s">
        <v>668</v>
      </c>
      <c r="AP32" s="16">
        <v>2008</v>
      </c>
      <c r="AQ32" t="s">
        <v>669</v>
      </c>
    </row>
    <row r="33" spans="1:43" x14ac:dyDescent="0.45">
      <c r="A33" t="s">
        <v>37</v>
      </c>
      <c r="B33" t="s">
        <v>437</v>
      </c>
      <c r="C33" s="23" t="s">
        <v>2266</v>
      </c>
      <c r="D33" s="23">
        <v>10</v>
      </c>
      <c r="E33" s="16" t="s">
        <v>449</v>
      </c>
      <c r="F33" t="s">
        <v>2668</v>
      </c>
      <c r="G33" s="18" t="s">
        <v>2888</v>
      </c>
      <c r="H33" s="18" t="s">
        <v>3020</v>
      </c>
      <c r="I33" t="s">
        <v>450</v>
      </c>
      <c r="J33" t="s">
        <v>451</v>
      </c>
      <c r="K33" t="s">
        <v>452</v>
      </c>
      <c r="L33" t="s">
        <v>453</v>
      </c>
      <c r="M33" s="16" t="s">
        <v>424</v>
      </c>
      <c r="N33" t="s">
        <v>2667</v>
      </c>
      <c r="O33" s="18" t="s">
        <v>2887</v>
      </c>
      <c r="P33" s="18" t="s">
        <v>3031</v>
      </c>
      <c r="Q33" t="s">
        <v>425</v>
      </c>
      <c r="R33" t="s">
        <v>426</v>
      </c>
      <c r="S33" t="s">
        <v>427</v>
      </c>
      <c r="T33" t="s">
        <v>428</v>
      </c>
      <c r="U33" t="s">
        <v>470</v>
      </c>
      <c r="W33" s="16" t="s">
        <v>467</v>
      </c>
      <c r="X33" s="16" t="s">
        <v>468</v>
      </c>
      <c r="Y33" t="s">
        <v>469</v>
      </c>
      <c r="Z33" s="18" t="s">
        <v>2466</v>
      </c>
      <c r="AA33" s="18" t="s">
        <v>2467</v>
      </c>
      <c r="AB33" s="16" t="s">
        <v>472</v>
      </c>
      <c r="AC33" s="16" t="s">
        <v>2219</v>
      </c>
      <c r="AD33" t="s">
        <v>471</v>
      </c>
      <c r="AE33" s="16" t="s">
        <v>449</v>
      </c>
      <c r="AF33" s="16" t="s">
        <v>2668</v>
      </c>
      <c r="AG33" s="18" t="s">
        <v>2888</v>
      </c>
      <c r="AH33" s="18" t="s">
        <v>3020</v>
      </c>
      <c r="AI33" s="16" t="s">
        <v>450</v>
      </c>
      <c r="AJ33" s="16" t="s">
        <v>451</v>
      </c>
      <c r="AK33" s="16" t="s">
        <v>452</v>
      </c>
      <c r="AL33" s="16" t="s">
        <v>453</v>
      </c>
      <c r="AM33" t="s">
        <v>70</v>
      </c>
      <c r="AN33" t="s">
        <v>106</v>
      </c>
      <c r="AO33" t="s">
        <v>407</v>
      </c>
      <c r="AP33" s="16" t="s">
        <v>408</v>
      </c>
      <c r="AQ33" t="s">
        <v>409</v>
      </c>
    </row>
    <row r="34" spans="1:43" x14ac:dyDescent="0.45">
      <c r="A34" t="s">
        <v>37</v>
      </c>
      <c r="B34" t="s">
        <v>267</v>
      </c>
      <c r="C34" s="23" t="s">
        <v>2263</v>
      </c>
      <c r="D34" s="23">
        <v>2</v>
      </c>
      <c r="E34" s="16">
        <v>1711</v>
      </c>
      <c r="F34" t="s">
        <v>2660</v>
      </c>
      <c r="G34" s="18" t="s">
        <v>2874</v>
      </c>
      <c r="H34" s="18" t="s">
        <v>3016</v>
      </c>
      <c r="I34" t="s">
        <v>258</v>
      </c>
      <c r="J34" t="s">
        <v>205</v>
      </c>
      <c r="K34" t="s">
        <v>206</v>
      </c>
      <c r="M34" s="16">
        <v>2015</v>
      </c>
      <c r="N34" t="s">
        <v>2691</v>
      </c>
      <c r="O34" s="18" t="s">
        <v>2887</v>
      </c>
      <c r="P34" s="18" t="s">
        <v>3031</v>
      </c>
      <c r="Q34" t="s">
        <v>269</v>
      </c>
      <c r="R34" t="s">
        <v>270</v>
      </c>
      <c r="S34" t="s">
        <v>271</v>
      </c>
      <c r="U34" t="s">
        <v>274</v>
      </c>
      <c r="W34" s="16">
        <v>190114</v>
      </c>
      <c r="X34" s="16" t="s">
        <v>272</v>
      </c>
      <c r="Y34" t="s">
        <v>273</v>
      </c>
      <c r="Z34" s="18" t="s">
        <v>2414</v>
      </c>
      <c r="AA34" s="18" t="s">
        <v>2415</v>
      </c>
      <c r="AB34" s="16" t="s">
        <v>275</v>
      </c>
      <c r="AC34" s="16" t="s">
        <v>2206</v>
      </c>
      <c r="AE34"/>
      <c r="AF34"/>
      <c r="AG34"/>
      <c r="AH34"/>
      <c r="AI34"/>
      <c r="AJ34"/>
      <c r="AK34"/>
      <c r="AL34"/>
      <c r="AM34" t="s">
        <v>70</v>
      </c>
      <c r="AN34" t="s">
        <v>106</v>
      </c>
      <c r="AO34" t="s">
        <v>265</v>
      </c>
      <c r="AP34" s="16">
        <v>2010</v>
      </c>
      <c r="AQ34" t="s">
        <v>266</v>
      </c>
    </row>
    <row r="35" spans="1:43" x14ac:dyDescent="0.45">
      <c r="A35" t="s">
        <v>37</v>
      </c>
      <c r="B35" t="s">
        <v>268</v>
      </c>
      <c r="C35" s="23" t="s">
        <v>2263</v>
      </c>
      <c r="D35" s="23">
        <v>3</v>
      </c>
      <c r="E35" s="16" t="s">
        <v>167</v>
      </c>
      <c r="F35" t="s">
        <v>2661</v>
      </c>
      <c r="G35" s="18" t="s">
        <v>2878</v>
      </c>
      <c r="H35" s="18" t="s">
        <v>3021</v>
      </c>
      <c r="I35" t="s">
        <v>277</v>
      </c>
      <c r="J35" t="s">
        <v>168</v>
      </c>
      <c r="K35" t="s">
        <v>169</v>
      </c>
      <c r="M35" s="16">
        <v>2015</v>
      </c>
      <c r="N35" t="s">
        <v>2691</v>
      </c>
      <c r="O35" s="18" t="s">
        <v>2887</v>
      </c>
      <c r="P35" s="18" t="s">
        <v>3031</v>
      </c>
      <c r="Q35" t="s">
        <v>269</v>
      </c>
      <c r="R35" t="s">
        <v>270</v>
      </c>
      <c r="S35" t="s">
        <v>271</v>
      </c>
      <c r="U35" t="s">
        <v>281</v>
      </c>
      <c r="W35" s="16" t="s">
        <v>278</v>
      </c>
      <c r="X35" s="16" t="s">
        <v>279</v>
      </c>
      <c r="Y35" t="s">
        <v>280</v>
      </c>
      <c r="Z35" s="18" t="s">
        <v>2428</v>
      </c>
      <c r="AA35" s="18" t="s">
        <v>2429</v>
      </c>
      <c r="AB35" s="16">
        <v>201580</v>
      </c>
      <c r="AC35" s="16" t="s">
        <v>2207</v>
      </c>
      <c r="AE35"/>
      <c r="AF35"/>
      <c r="AG35"/>
      <c r="AH35"/>
      <c r="AI35"/>
      <c r="AJ35"/>
      <c r="AK35"/>
      <c r="AL35"/>
      <c r="AM35" t="s">
        <v>70</v>
      </c>
      <c r="AN35" t="s">
        <v>106</v>
      </c>
      <c r="AO35" t="s">
        <v>265</v>
      </c>
      <c r="AP35" s="16">
        <v>2010</v>
      </c>
      <c r="AQ35" t="s">
        <v>266</v>
      </c>
    </row>
    <row r="36" spans="1:43" x14ac:dyDescent="0.45">
      <c r="A36" t="s">
        <v>37</v>
      </c>
      <c r="B36" t="s">
        <v>276</v>
      </c>
      <c r="C36" s="23" t="s">
        <v>2263</v>
      </c>
      <c r="D36" s="23">
        <v>4</v>
      </c>
      <c r="E36" s="16" t="s">
        <v>163</v>
      </c>
      <c r="F36" t="s">
        <v>2662</v>
      </c>
      <c r="G36" s="18" t="s">
        <v>2879</v>
      </c>
      <c r="H36" s="18" t="s">
        <v>3022</v>
      </c>
      <c r="I36" t="s">
        <v>282</v>
      </c>
      <c r="J36" t="s">
        <v>164</v>
      </c>
      <c r="K36" t="s">
        <v>165</v>
      </c>
      <c r="M36" s="16">
        <v>2015</v>
      </c>
      <c r="N36" t="s">
        <v>2691</v>
      </c>
      <c r="O36" s="18" t="s">
        <v>2887</v>
      </c>
      <c r="P36" s="18" t="s">
        <v>3031</v>
      </c>
      <c r="Q36" t="s">
        <v>269</v>
      </c>
      <c r="R36" t="s">
        <v>270</v>
      </c>
      <c r="S36" t="s">
        <v>271</v>
      </c>
      <c r="U36" t="s">
        <v>254</v>
      </c>
      <c r="W36" s="16" t="s">
        <v>283</v>
      </c>
      <c r="X36" s="16" t="s">
        <v>284</v>
      </c>
      <c r="Y36" t="s">
        <v>285</v>
      </c>
      <c r="Z36" s="18" t="s">
        <v>2426</v>
      </c>
      <c r="AA36" s="18" t="s">
        <v>2427</v>
      </c>
      <c r="AB36" s="16">
        <v>201580</v>
      </c>
      <c r="AC36" s="16" t="s">
        <v>2207</v>
      </c>
      <c r="AE36"/>
      <c r="AF36"/>
      <c r="AG36"/>
      <c r="AH36"/>
      <c r="AI36"/>
      <c r="AJ36"/>
      <c r="AK36"/>
      <c r="AL36"/>
      <c r="AM36" t="s">
        <v>70</v>
      </c>
      <c r="AN36" t="s">
        <v>286</v>
      </c>
      <c r="AO36" t="s">
        <v>265</v>
      </c>
      <c r="AP36" s="16">
        <v>2010</v>
      </c>
      <c r="AQ36" t="s">
        <v>266</v>
      </c>
    </row>
    <row r="37" spans="1:43" x14ac:dyDescent="0.45">
      <c r="A37" t="s">
        <v>37</v>
      </c>
      <c r="B37" t="s">
        <v>2045</v>
      </c>
      <c r="C37" s="23" t="s">
        <v>2263</v>
      </c>
      <c r="D37" s="23">
        <v>5</v>
      </c>
      <c r="E37" s="16">
        <v>3600</v>
      </c>
      <c r="F37" t="s">
        <v>2663</v>
      </c>
      <c r="G37" s="18" t="s">
        <v>2275</v>
      </c>
      <c r="H37" s="18" t="s">
        <v>3023</v>
      </c>
      <c r="I37" t="s">
        <v>287</v>
      </c>
      <c r="J37" t="s">
        <v>248</v>
      </c>
      <c r="K37" t="s">
        <v>2854</v>
      </c>
      <c r="M37" s="16">
        <v>2015</v>
      </c>
      <c r="N37" t="s">
        <v>2691</v>
      </c>
      <c r="O37" s="18" t="s">
        <v>2887</v>
      </c>
      <c r="P37" s="18" t="s">
        <v>3031</v>
      </c>
      <c r="Q37" t="s">
        <v>269</v>
      </c>
      <c r="R37" t="s">
        <v>270</v>
      </c>
      <c r="S37" t="s">
        <v>271</v>
      </c>
      <c r="U37" t="s">
        <v>254</v>
      </c>
      <c r="W37" s="16">
        <v>190902</v>
      </c>
      <c r="X37" s="16" t="s">
        <v>288</v>
      </c>
      <c r="Y37" t="s">
        <v>289</v>
      </c>
      <c r="Z37" s="18" t="s">
        <v>2426</v>
      </c>
      <c r="AA37" s="18" t="s">
        <v>2427</v>
      </c>
      <c r="AB37" s="16">
        <v>201580</v>
      </c>
      <c r="AC37" s="16" t="s">
        <v>2207</v>
      </c>
      <c r="AE37"/>
      <c r="AF37"/>
      <c r="AG37"/>
      <c r="AH37"/>
      <c r="AI37"/>
      <c r="AJ37"/>
      <c r="AK37"/>
      <c r="AL37"/>
      <c r="AM37" t="s">
        <v>70</v>
      </c>
      <c r="AN37" t="s">
        <v>286</v>
      </c>
      <c r="AO37" t="s">
        <v>265</v>
      </c>
      <c r="AP37" s="16">
        <v>2010</v>
      </c>
      <c r="AQ37" t="s">
        <v>266</v>
      </c>
    </row>
    <row r="38" spans="1:43" x14ac:dyDescent="0.45">
      <c r="A38" t="s">
        <v>37</v>
      </c>
      <c r="B38" t="s">
        <v>2048</v>
      </c>
      <c r="C38" s="23" t="s">
        <v>2264</v>
      </c>
      <c r="D38" s="23">
        <v>6</v>
      </c>
      <c r="E38" s="16">
        <v>1920</v>
      </c>
      <c r="F38" t="s">
        <v>2654</v>
      </c>
      <c r="G38" s="18" t="s">
        <v>2868</v>
      </c>
      <c r="H38" s="18" t="s">
        <v>3010</v>
      </c>
      <c r="I38" t="s">
        <v>40</v>
      </c>
      <c r="J38" t="s">
        <v>41</v>
      </c>
      <c r="K38" t="s">
        <v>42</v>
      </c>
      <c r="L38" t="s">
        <v>291</v>
      </c>
      <c r="M38" s="16">
        <v>2015</v>
      </c>
      <c r="N38" t="s">
        <v>2691</v>
      </c>
      <c r="O38" s="18" t="s">
        <v>2887</v>
      </c>
      <c r="P38" s="18" t="s">
        <v>3031</v>
      </c>
      <c r="Q38" t="s">
        <v>292</v>
      </c>
      <c r="R38" t="s">
        <v>270</v>
      </c>
      <c r="S38" t="s">
        <v>271</v>
      </c>
      <c r="U38" t="s">
        <v>296</v>
      </c>
      <c r="W38" s="16" t="s">
        <v>293</v>
      </c>
      <c r="X38" s="16" t="s">
        <v>294</v>
      </c>
      <c r="Y38" t="s">
        <v>295</v>
      </c>
      <c r="Z38" s="18" t="s">
        <v>2430</v>
      </c>
      <c r="AA38" s="18" t="s">
        <v>2431</v>
      </c>
      <c r="AB38" s="16">
        <v>201366</v>
      </c>
      <c r="AC38" s="16" t="s">
        <v>2208</v>
      </c>
      <c r="AE38"/>
      <c r="AF38"/>
      <c r="AG38"/>
      <c r="AH38"/>
      <c r="AI38"/>
      <c r="AJ38"/>
      <c r="AK38"/>
      <c r="AL38"/>
      <c r="AM38" t="s">
        <v>70</v>
      </c>
      <c r="AN38" t="s">
        <v>52</v>
      </c>
      <c r="AO38" t="s">
        <v>297</v>
      </c>
      <c r="AP38" s="16" t="s">
        <v>298</v>
      </c>
      <c r="AQ38" t="s">
        <v>299</v>
      </c>
    </row>
    <row r="39" spans="1:43" x14ac:dyDescent="0.45">
      <c r="A39" t="s">
        <v>37</v>
      </c>
      <c r="B39" t="s">
        <v>2049</v>
      </c>
      <c r="C39" s="23" t="s">
        <v>2264</v>
      </c>
      <c r="D39" s="23">
        <v>7</v>
      </c>
      <c r="E39" s="16">
        <v>3511</v>
      </c>
      <c r="F39" t="s">
        <v>2659</v>
      </c>
      <c r="G39" s="18" t="s">
        <v>2873</v>
      </c>
      <c r="H39" s="18" t="s">
        <v>3015</v>
      </c>
      <c r="I39" t="s">
        <v>44</v>
      </c>
      <c r="J39" t="s">
        <v>45</v>
      </c>
      <c r="K39" t="s">
        <v>46</v>
      </c>
      <c r="L39" t="s">
        <v>301</v>
      </c>
      <c r="M39" s="16">
        <v>2362</v>
      </c>
      <c r="N39" t="s">
        <v>2657</v>
      </c>
      <c r="O39" s="18" t="s">
        <v>2948</v>
      </c>
      <c r="P39" s="18" t="s">
        <v>3092</v>
      </c>
      <c r="Q39" t="s">
        <v>302</v>
      </c>
      <c r="R39" t="s">
        <v>303</v>
      </c>
      <c r="S39" t="s">
        <v>304</v>
      </c>
      <c r="T39" t="s">
        <v>305</v>
      </c>
      <c r="U39" t="s">
        <v>308</v>
      </c>
      <c r="W39" s="16">
        <v>100107</v>
      </c>
      <c r="X39" s="16" t="s">
        <v>306</v>
      </c>
      <c r="Y39" t="s">
        <v>307</v>
      </c>
      <c r="Z39" s="18" t="s">
        <v>2426</v>
      </c>
      <c r="AA39" s="18" t="s">
        <v>2427</v>
      </c>
      <c r="AB39" s="16" t="s">
        <v>75</v>
      </c>
      <c r="AC39" s="16" t="s">
        <v>2196</v>
      </c>
      <c r="AE39"/>
      <c r="AF39"/>
      <c r="AG39"/>
      <c r="AH39"/>
      <c r="AI39"/>
      <c r="AJ39"/>
      <c r="AK39"/>
      <c r="AL39"/>
      <c r="AM39" t="s">
        <v>70</v>
      </c>
      <c r="AN39" t="s">
        <v>52</v>
      </c>
      <c r="AO39" t="s">
        <v>297</v>
      </c>
      <c r="AP39" s="16" t="s">
        <v>298</v>
      </c>
      <c r="AQ39" t="s">
        <v>299</v>
      </c>
    </row>
    <row r="40" spans="1:43" x14ac:dyDescent="0.45">
      <c r="A40" t="s">
        <v>37</v>
      </c>
      <c r="B40" t="s">
        <v>2054</v>
      </c>
      <c r="C40" s="23" t="s">
        <v>2264</v>
      </c>
      <c r="D40" s="23">
        <v>10</v>
      </c>
      <c r="E40" s="16">
        <v>3511</v>
      </c>
      <c r="F40" t="s">
        <v>2659</v>
      </c>
      <c r="G40" s="18" t="s">
        <v>2873</v>
      </c>
      <c r="H40" s="18" t="s">
        <v>3015</v>
      </c>
      <c r="I40" t="s">
        <v>44</v>
      </c>
      <c r="J40" t="s">
        <v>45</v>
      </c>
      <c r="K40" t="s">
        <v>46</v>
      </c>
      <c r="L40" t="s">
        <v>301</v>
      </c>
      <c r="M40" s="16">
        <v>2351</v>
      </c>
      <c r="N40" t="s">
        <v>2656</v>
      </c>
      <c r="O40" s="18" t="s">
        <v>2870</v>
      </c>
      <c r="P40" s="18" t="s">
        <v>3093</v>
      </c>
      <c r="Q40" t="s">
        <v>310</v>
      </c>
      <c r="R40" t="s">
        <v>64</v>
      </c>
      <c r="S40" t="s">
        <v>65</v>
      </c>
      <c r="U40" t="s">
        <v>201</v>
      </c>
      <c r="W40" s="16">
        <v>100102</v>
      </c>
      <c r="X40" s="16" t="s">
        <v>80</v>
      </c>
      <c r="Y40" t="s">
        <v>81</v>
      </c>
      <c r="Z40" s="18" t="s">
        <v>2414</v>
      </c>
      <c r="AA40" s="18" t="s">
        <v>2415</v>
      </c>
      <c r="AB40" s="16">
        <v>244530</v>
      </c>
      <c r="AC40" s="16" t="s">
        <v>2197</v>
      </c>
      <c r="AE40"/>
      <c r="AF40"/>
      <c r="AG40"/>
      <c r="AH40"/>
      <c r="AI40"/>
      <c r="AJ40"/>
      <c r="AK40"/>
      <c r="AL40"/>
      <c r="AM40" t="s">
        <v>70</v>
      </c>
      <c r="AN40" t="s">
        <v>52</v>
      </c>
      <c r="AO40" t="s">
        <v>297</v>
      </c>
      <c r="AP40" s="16" t="s">
        <v>298</v>
      </c>
      <c r="AQ40" t="s">
        <v>299</v>
      </c>
    </row>
    <row r="41" spans="1:43" x14ac:dyDescent="0.45">
      <c r="A41" t="s">
        <v>37</v>
      </c>
      <c r="B41" t="s">
        <v>2055</v>
      </c>
      <c r="C41" s="23" t="s">
        <v>2264</v>
      </c>
      <c r="D41" s="23">
        <v>11</v>
      </c>
      <c r="E41" s="16" t="s">
        <v>163</v>
      </c>
      <c r="F41" t="s">
        <v>2662</v>
      </c>
      <c r="G41" s="18" t="s">
        <v>2880</v>
      </c>
      <c r="H41" s="18" t="s">
        <v>3024</v>
      </c>
      <c r="I41" t="s">
        <v>312</v>
      </c>
      <c r="J41" t="s">
        <v>164</v>
      </c>
      <c r="K41" t="s">
        <v>165</v>
      </c>
      <c r="M41" s="16" t="s">
        <v>167</v>
      </c>
      <c r="N41" t="s">
        <v>2661</v>
      </c>
      <c r="O41" s="18" t="s">
        <v>2878</v>
      </c>
      <c r="P41" s="18" t="s">
        <v>3021</v>
      </c>
      <c r="Q41" t="s">
        <v>277</v>
      </c>
      <c r="R41" t="s">
        <v>168</v>
      </c>
      <c r="S41" t="s">
        <v>169</v>
      </c>
      <c r="U41" t="s">
        <v>316</v>
      </c>
      <c r="W41" s="16" t="s">
        <v>313</v>
      </c>
      <c r="X41" s="16" t="s">
        <v>314</v>
      </c>
      <c r="Y41" t="s">
        <v>315</v>
      </c>
      <c r="Z41" s="18" t="s">
        <v>2432</v>
      </c>
      <c r="AA41" s="18" t="s">
        <v>2433</v>
      </c>
      <c r="AB41" s="16">
        <v>201580</v>
      </c>
      <c r="AC41" s="16" t="s">
        <v>2207</v>
      </c>
      <c r="AE41"/>
      <c r="AF41"/>
      <c r="AG41"/>
      <c r="AH41"/>
      <c r="AI41"/>
      <c r="AJ41"/>
      <c r="AK41"/>
      <c r="AL41"/>
      <c r="AM41" t="s">
        <v>317</v>
      </c>
      <c r="AN41" t="s">
        <v>52</v>
      </c>
      <c r="AO41" t="s">
        <v>297</v>
      </c>
      <c r="AP41" s="16" t="s">
        <v>298</v>
      </c>
      <c r="AQ41" t="s">
        <v>299</v>
      </c>
    </row>
    <row r="42" spans="1:43" x14ac:dyDescent="0.45">
      <c r="A42" t="s">
        <v>37</v>
      </c>
      <c r="B42" t="s">
        <v>2056</v>
      </c>
      <c r="C42" s="23" t="s">
        <v>2264</v>
      </c>
      <c r="D42" s="23">
        <v>12</v>
      </c>
      <c r="E42" s="16">
        <v>2110</v>
      </c>
      <c r="F42" t="s">
        <v>2664</v>
      </c>
      <c r="G42" s="18" t="s">
        <v>2881</v>
      </c>
      <c r="H42" s="18" t="s">
        <v>3025</v>
      </c>
      <c r="I42" t="s">
        <v>319</v>
      </c>
      <c r="J42" t="s">
        <v>320</v>
      </c>
      <c r="K42" t="s">
        <v>321</v>
      </c>
      <c r="L42" t="s">
        <v>322</v>
      </c>
      <c r="M42" s="16" t="s">
        <v>167</v>
      </c>
      <c r="N42" t="s">
        <v>2661</v>
      </c>
      <c r="O42" s="18" t="s">
        <v>2878</v>
      </c>
      <c r="P42" s="18" t="s">
        <v>3021</v>
      </c>
      <c r="Q42" t="s">
        <v>277</v>
      </c>
      <c r="R42" t="s">
        <v>168</v>
      </c>
      <c r="S42" t="s">
        <v>169</v>
      </c>
      <c r="U42" t="s">
        <v>326</v>
      </c>
      <c r="W42" s="16" t="s">
        <v>323</v>
      </c>
      <c r="X42" s="16" t="s">
        <v>324</v>
      </c>
      <c r="Y42" t="s">
        <v>325</v>
      </c>
      <c r="Z42" s="18" t="s">
        <v>2434</v>
      </c>
      <c r="AA42" s="18" t="s">
        <v>2435</v>
      </c>
      <c r="AB42" s="16" t="s">
        <v>275</v>
      </c>
      <c r="AC42" s="16" t="s">
        <v>2206</v>
      </c>
      <c r="AE42"/>
      <c r="AF42"/>
      <c r="AG42"/>
      <c r="AH42"/>
      <c r="AI42"/>
      <c r="AJ42"/>
      <c r="AK42"/>
      <c r="AL42"/>
      <c r="AM42" t="s">
        <v>317</v>
      </c>
      <c r="AN42" t="s">
        <v>52</v>
      </c>
      <c r="AO42" t="s">
        <v>297</v>
      </c>
      <c r="AP42" s="16" t="s">
        <v>298</v>
      </c>
      <c r="AQ42" t="s">
        <v>299</v>
      </c>
    </row>
    <row r="43" spans="1:43" x14ac:dyDescent="0.45">
      <c r="A43" t="s">
        <v>37</v>
      </c>
      <c r="B43" t="s">
        <v>327</v>
      </c>
      <c r="C43" s="23" t="s">
        <v>2265</v>
      </c>
      <c r="D43" s="23">
        <v>1</v>
      </c>
      <c r="E43" s="16">
        <v>1020</v>
      </c>
      <c r="F43" t="s">
        <v>2665</v>
      </c>
      <c r="G43" s="18" t="s">
        <v>2882</v>
      </c>
      <c r="H43" s="18" t="s">
        <v>3026</v>
      </c>
      <c r="I43" t="s">
        <v>328</v>
      </c>
      <c r="J43" t="s">
        <v>329</v>
      </c>
      <c r="K43" t="s">
        <v>330</v>
      </c>
      <c r="M43" s="16">
        <v>1920</v>
      </c>
      <c r="N43" t="s">
        <v>2654</v>
      </c>
      <c r="O43" s="18" t="s">
        <v>2868</v>
      </c>
      <c r="P43" s="18" t="s">
        <v>3010</v>
      </c>
      <c r="Q43" t="s">
        <v>40</v>
      </c>
      <c r="R43" t="s">
        <v>41</v>
      </c>
      <c r="S43" t="s">
        <v>42</v>
      </c>
      <c r="U43" t="s">
        <v>332</v>
      </c>
      <c r="W43" s="16" t="s">
        <v>331</v>
      </c>
      <c r="X43" s="16" t="s">
        <v>2296</v>
      </c>
      <c r="Y43" t="s">
        <v>2316</v>
      </c>
      <c r="Z43" s="18" t="s">
        <v>2436</v>
      </c>
      <c r="AA43" s="18" t="s">
        <v>2437</v>
      </c>
      <c r="AB43" s="16">
        <v>104119</v>
      </c>
      <c r="AC43" s="16" t="s">
        <v>2209</v>
      </c>
      <c r="AE43"/>
      <c r="AF43"/>
      <c r="AG43"/>
      <c r="AH43"/>
      <c r="AI43"/>
      <c r="AJ43"/>
      <c r="AK43"/>
      <c r="AL43"/>
      <c r="AM43" t="s">
        <v>70</v>
      </c>
      <c r="AN43" t="s">
        <v>286</v>
      </c>
      <c r="AO43" s="18" t="s">
        <v>2852</v>
      </c>
      <c r="AP43" s="16" t="s">
        <v>334</v>
      </c>
      <c r="AQ43" t="s">
        <v>335</v>
      </c>
    </row>
    <row r="44" spans="1:43" x14ac:dyDescent="0.45">
      <c r="A44" t="s">
        <v>37</v>
      </c>
      <c r="B44" t="s">
        <v>336</v>
      </c>
      <c r="C44" s="23" t="s">
        <v>2265</v>
      </c>
      <c r="D44" s="23">
        <v>2</v>
      </c>
      <c r="E44" s="16">
        <v>1920</v>
      </c>
      <c r="F44" t="s">
        <v>2654</v>
      </c>
      <c r="G44" s="18" t="s">
        <v>2868</v>
      </c>
      <c r="H44" s="18" t="s">
        <v>3010</v>
      </c>
      <c r="I44" t="s">
        <v>40</v>
      </c>
      <c r="J44" t="s">
        <v>41</v>
      </c>
      <c r="K44" t="s">
        <v>42</v>
      </c>
      <c r="M44" s="16">
        <v>3511</v>
      </c>
      <c r="N44" t="s">
        <v>2659</v>
      </c>
      <c r="O44" s="18" t="s">
        <v>2948</v>
      </c>
      <c r="P44" s="18" t="s">
        <v>3094</v>
      </c>
      <c r="Q44" t="s">
        <v>337</v>
      </c>
      <c r="R44" t="s">
        <v>45</v>
      </c>
      <c r="S44" t="s">
        <v>46</v>
      </c>
      <c r="U44" t="s">
        <v>340</v>
      </c>
      <c r="W44" s="16" t="s">
        <v>338</v>
      </c>
      <c r="X44" s="16" t="s">
        <v>2287</v>
      </c>
      <c r="Y44" t="s">
        <v>2302</v>
      </c>
      <c r="Z44" s="18" t="s">
        <v>2438</v>
      </c>
      <c r="AA44" s="18" t="s">
        <v>2439</v>
      </c>
      <c r="AB44" s="16" t="s">
        <v>341</v>
      </c>
      <c r="AC44" s="16" t="s">
        <v>2210</v>
      </c>
      <c r="AE44"/>
      <c r="AF44"/>
      <c r="AG44"/>
      <c r="AH44"/>
      <c r="AI44"/>
      <c r="AJ44"/>
      <c r="AK44"/>
      <c r="AL44"/>
      <c r="AM44" t="s">
        <v>51</v>
      </c>
      <c r="AN44" t="s">
        <v>106</v>
      </c>
      <c r="AO44" s="18" t="s">
        <v>2852</v>
      </c>
      <c r="AP44" s="16" t="s">
        <v>334</v>
      </c>
      <c r="AQ44" t="s">
        <v>335</v>
      </c>
    </row>
    <row r="45" spans="1:43" x14ac:dyDescent="0.45">
      <c r="A45" t="s">
        <v>37</v>
      </c>
      <c r="B45" t="s">
        <v>355</v>
      </c>
      <c r="C45" s="23" t="s">
        <v>2265</v>
      </c>
      <c r="D45" s="23">
        <v>5</v>
      </c>
      <c r="E45" s="16">
        <v>2014</v>
      </c>
      <c r="F45" t="s">
        <v>2271</v>
      </c>
      <c r="G45" s="18" t="s">
        <v>2883</v>
      </c>
      <c r="H45" s="18" t="s">
        <v>3027</v>
      </c>
      <c r="I45" t="s">
        <v>343</v>
      </c>
      <c r="J45" t="s">
        <v>208</v>
      </c>
      <c r="K45" t="s">
        <v>209</v>
      </c>
      <c r="M45" s="16">
        <v>1920</v>
      </c>
      <c r="N45" t="s">
        <v>2654</v>
      </c>
      <c r="O45" s="18" t="s">
        <v>2868</v>
      </c>
      <c r="P45" s="18" t="s">
        <v>3010</v>
      </c>
      <c r="Q45" t="s">
        <v>40</v>
      </c>
      <c r="R45" t="s">
        <v>41</v>
      </c>
      <c r="S45" t="s">
        <v>42</v>
      </c>
      <c r="U45" t="s">
        <v>346</v>
      </c>
      <c r="W45" s="16">
        <v>160903</v>
      </c>
      <c r="X45" s="16" t="s">
        <v>344</v>
      </c>
      <c r="Y45" t="s">
        <v>345</v>
      </c>
      <c r="Z45" s="18" t="s">
        <v>2440</v>
      </c>
      <c r="AA45" s="18" t="s">
        <v>2441</v>
      </c>
      <c r="AB45" s="16">
        <v>201111</v>
      </c>
      <c r="AC45" s="16" t="s">
        <v>2211</v>
      </c>
      <c r="AE45"/>
      <c r="AF45"/>
      <c r="AG45"/>
      <c r="AH45"/>
      <c r="AI45"/>
      <c r="AJ45"/>
      <c r="AK45"/>
      <c r="AL45"/>
      <c r="AM45" t="s">
        <v>347</v>
      </c>
      <c r="AN45" t="s">
        <v>52</v>
      </c>
      <c r="AO45" s="18" t="s">
        <v>2852</v>
      </c>
      <c r="AP45" s="16" t="s">
        <v>334</v>
      </c>
      <c r="AQ45" t="s">
        <v>335</v>
      </c>
    </row>
    <row r="46" spans="1:43" x14ac:dyDescent="0.45">
      <c r="A46" t="s">
        <v>37</v>
      </c>
      <c r="B46" t="s">
        <v>359</v>
      </c>
      <c r="C46" s="23" t="s">
        <v>2265</v>
      </c>
      <c r="D46" s="23">
        <v>6</v>
      </c>
      <c r="E46" s="16">
        <v>2014</v>
      </c>
      <c r="F46" t="s">
        <v>2271</v>
      </c>
      <c r="G46" s="18" t="s">
        <v>2883</v>
      </c>
      <c r="H46" s="18" t="s">
        <v>3027</v>
      </c>
      <c r="I46" t="s">
        <v>343</v>
      </c>
      <c r="J46" t="s">
        <v>208</v>
      </c>
      <c r="K46" t="s">
        <v>209</v>
      </c>
      <c r="M46" s="16">
        <v>2362</v>
      </c>
      <c r="N46" t="s">
        <v>2657</v>
      </c>
      <c r="O46" s="18" t="s">
        <v>2870</v>
      </c>
      <c r="P46" s="18" t="s">
        <v>3095</v>
      </c>
      <c r="Q46" t="s">
        <v>349</v>
      </c>
      <c r="R46" t="s">
        <v>303</v>
      </c>
      <c r="S46" t="s">
        <v>304</v>
      </c>
      <c r="U46" t="s">
        <v>353</v>
      </c>
      <c r="W46" s="16" t="s">
        <v>350</v>
      </c>
      <c r="X46" s="16" t="s">
        <v>351</v>
      </c>
      <c r="Y46" t="s">
        <v>352</v>
      </c>
      <c r="Z46" s="18" t="s">
        <v>2442</v>
      </c>
      <c r="AA46" s="18" t="s">
        <v>2443</v>
      </c>
      <c r="AB46" s="16" t="s">
        <v>354</v>
      </c>
      <c r="AC46" s="16" t="s">
        <v>2212</v>
      </c>
      <c r="AE46"/>
      <c r="AF46"/>
      <c r="AG46"/>
      <c r="AH46"/>
      <c r="AI46"/>
      <c r="AJ46"/>
      <c r="AK46"/>
      <c r="AL46"/>
      <c r="AM46" t="s">
        <v>70</v>
      </c>
      <c r="AN46" t="s">
        <v>52</v>
      </c>
      <c r="AO46" s="18" t="s">
        <v>2852</v>
      </c>
      <c r="AP46" s="16" t="s">
        <v>334</v>
      </c>
      <c r="AQ46" t="s">
        <v>335</v>
      </c>
    </row>
    <row r="47" spans="1:43" x14ac:dyDescent="0.45">
      <c r="A47" t="s">
        <v>37</v>
      </c>
      <c r="B47" t="s">
        <v>365</v>
      </c>
      <c r="C47" s="23" t="s">
        <v>2265</v>
      </c>
      <c r="D47" s="23">
        <v>9</v>
      </c>
      <c r="E47" s="16">
        <v>3600</v>
      </c>
      <c r="F47" t="s">
        <v>2663</v>
      </c>
      <c r="G47" s="18" t="s">
        <v>2275</v>
      </c>
      <c r="H47" s="18" t="s">
        <v>3023</v>
      </c>
      <c r="I47" t="s">
        <v>287</v>
      </c>
      <c r="J47" t="s">
        <v>248</v>
      </c>
      <c r="K47" t="s">
        <v>2854</v>
      </c>
      <c r="M47" s="16">
        <v>3821</v>
      </c>
      <c r="N47" t="s">
        <v>2688</v>
      </c>
      <c r="O47" s="18" t="s">
        <v>2914</v>
      </c>
      <c r="P47" s="18" t="s">
        <v>3061</v>
      </c>
      <c r="Q47" t="s">
        <v>356</v>
      </c>
      <c r="R47" t="s">
        <v>357</v>
      </c>
      <c r="S47" t="s">
        <v>2855</v>
      </c>
      <c r="U47" t="s">
        <v>358</v>
      </c>
      <c r="W47" s="16">
        <v>190902</v>
      </c>
      <c r="X47" s="16" t="s">
        <v>288</v>
      </c>
      <c r="Y47" t="s">
        <v>289</v>
      </c>
      <c r="Z47" s="18" t="s">
        <v>2444</v>
      </c>
      <c r="AA47" s="18" t="s">
        <v>2445</v>
      </c>
      <c r="AB47" s="16" t="s">
        <v>2323</v>
      </c>
      <c r="AC47" s="16" t="s">
        <v>2324</v>
      </c>
      <c r="AE47"/>
      <c r="AF47"/>
      <c r="AG47"/>
      <c r="AH47"/>
      <c r="AI47"/>
      <c r="AJ47"/>
      <c r="AK47"/>
      <c r="AL47"/>
      <c r="AM47" t="s">
        <v>70</v>
      </c>
      <c r="AN47" t="s">
        <v>106</v>
      </c>
      <c r="AO47" s="18" t="s">
        <v>2852</v>
      </c>
      <c r="AP47" s="16" t="s">
        <v>334</v>
      </c>
      <c r="AQ47" t="s">
        <v>335</v>
      </c>
    </row>
    <row r="48" spans="1:43" x14ac:dyDescent="0.45">
      <c r="A48" t="s">
        <v>37</v>
      </c>
      <c r="B48" t="s">
        <v>366</v>
      </c>
      <c r="C48" s="23" t="s">
        <v>2265</v>
      </c>
      <c r="D48" s="23">
        <v>10</v>
      </c>
      <c r="E48" s="16">
        <v>1020</v>
      </c>
      <c r="F48" t="s">
        <v>2665</v>
      </c>
      <c r="G48" s="18" t="s">
        <v>2882</v>
      </c>
      <c r="H48" s="18" t="s">
        <v>3026</v>
      </c>
      <c r="I48" t="s">
        <v>328</v>
      </c>
      <c r="J48" t="s">
        <v>329</v>
      </c>
      <c r="K48" t="s">
        <v>330</v>
      </c>
      <c r="M48" s="16">
        <v>3821</v>
      </c>
      <c r="N48" t="s">
        <v>2688</v>
      </c>
      <c r="O48" s="18" t="s">
        <v>2914</v>
      </c>
      <c r="P48" s="18" t="s">
        <v>3061</v>
      </c>
      <c r="Q48" t="s">
        <v>356</v>
      </c>
      <c r="R48" t="s">
        <v>357</v>
      </c>
      <c r="S48" t="s">
        <v>2855</v>
      </c>
      <c r="U48" t="s">
        <v>362</v>
      </c>
      <c r="W48" s="16" t="s">
        <v>360</v>
      </c>
      <c r="X48" s="16" t="s">
        <v>98</v>
      </c>
      <c r="Y48" t="s">
        <v>361</v>
      </c>
      <c r="Z48" s="18" t="s">
        <v>2446</v>
      </c>
      <c r="AA48" s="18" t="s">
        <v>2447</v>
      </c>
      <c r="AB48" s="16" t="s">
        <v>2319</v>
      </c>
      <c r="AC48" s="16" t="s">
        <v>2320</v>
      </c>
      <c r="AE48"/>
      <c r="AF48"/>
      <c r="AG48"/>
      <c r="AH48"/>
      <c r="AI48"/>
      <c r="AJ48"/>
      <c r="AK48"/>
      <c r="AL48"/>
      <c r="AM48" t="s">
        <v>70</v>
      </c>
      <c r="AN48" t="s">
        <v>106</v>
      </c>
      <c r="AO48" s="18" t="s">
        <v>2852</v>
      </c>
      <c r="AP48" s="16" t="s">
        <v>334</v>
      </c>
      <c r="AQ48" t="s">
        <v>335</v>
      </c>
    </row>
    <row r="49" spans="1:43" x14ac:dyDescent="0.45">
      <c r="A49" t="s">
        <v>37</v>
      </c>
      <c r="B49" t="s">
        <v>374</v>
      </c>
      <c r="C49" s="23" t="s">
        <v>2265</v>
      </c>
      <c r="D49" s="23">
        <v>11</v>
      </c>
      <c r="E49" s="16" t="s">
        <v>167</v>
      </c>
      <c r="F49" t="s">
        <v>2661</v>
      </c>
      <c r="G49" s="18" t="s">
        <v>2878</v>
      </c>
      <c r="H49" s="18" t="s">
        <v>3021</v>
      </c>
      <c r="I49" t="s">
        <v>277</v>
      </c>
      <c r="J49" t="s">
        <v>168</v>
      </c>
      <c r="K49" t="s">
        <v>169</v>
      </c>
      <c r="M49" s="16">
        <v>3821</v>
      </c>
      <c r="N49" t="s">
        <v>2688</v>
      </c>
      <c r="O49" s="18" t="s">
        <v>2914</v>
      </c>
      <c r="P49" s="18" t="s">
        <v>3061</v>
      </c>
      <c r="Q49" t="s">
        <v>356</v>
      </c>
      <c r="R49" t="s">
        <v>357</v>
      </c>
      <c r="S49" t="s">
        <v>2855</v>
      </c>
      <c r="U49" t="s">
        <v>362</v>
      </c>
      <c r="W49" s="16" t="s">
        <v>283</v>
      </c>
      <c r="X49" s="16" t="s">
        <v>284</v>
      </c>
      <c r="Y49" t="s">
        <v>285</v>
      </c>
      <c r="Z49" s="18" t="s">
        <v>2446</v>
      </c>
      <c r="AA49" s="18" t="s">
        <v>2447</v>
      </c>
      <c r="AB49" s="16" t="s">
        <v>2319</v>
      </c>
      <c r="AC49" s="16" t="s">
        <v>2320</v>
      </c>
      <c r="AE49"/>
      <c r="AF49"/>
      <c r="AG49"/>
      <c r="AH49"/>
      <c r="AI49"/>
      <c r="AJ49"/>
      <c r="AK49"/>
      <c r="AL49"/>
      <c r="AM49" t="s">
        <v>70</v>
      </c>
      <c r="AN49" t="s">
        <v>106</v>
      </c>
      <c r="AO49" s="18" t="s">
        <v>2852</v>
      </c>
      <c r="AP49" s="16" t="s">
        <v>334</v>
      </c>
      <c r="AQ49" t="s">
        <v>335</v>
      </c>
    </row>
    <row r="50" spans="1:43" x14ac:dyDescent="0.45">
      <c r="A50" t="s">
        <v>37</v>
      </c>
      <c r="B50" t="s">
        <v>380</v>
      </c>
      <c r="C50" s="23" t="s">
        <v>2265</v>
      </c>
      <c r="D50" s="23">
        <v>12</v>
      </c>
      <c r="E50" s="16">
        <v>3600</v>
      </c>
      <c r="F50" t="s">
        <v>2663</v>
      </c>
      <c r="G50" s="18" t="s">
        <v>2275</v>
      </c>
      <c r="H50" s="18" t="s">
        <v>3023</v>
      </c>
      <c r="I50" t="s">
        <v>287</v>
      </c>
      <c r="J50" t="s">
        <v>248</v>
      </c>
      <c r="K50" t="s">
        <v>2854</v>
      </c>
      <c r="M50" s="16" t="s">
        <v>167</v>
      </c>
      <c r="N50" t="s">
        <v>2661</v>
      </c>
      <c r="O50" s="18" t="s">
        <v>2878</v>
      </c>
      <c r="P50" s="18" t="s">
        <v>3021</v>
      </c>
      <c r="Q50" t="s">
        <v>277</v>
      </c>
      <c r="R50" t="s">
        <v>168</v>
      </c>
      <c r="S50" t="s">
        <v>169</v>
      </c>
      <c r="U50" t="s">
        <v>358</v>
      </c>
      <c r="W50" s="16">
        <v>190902</v>
      </c>
      <c r="X50" s="16" t="s">
        <v>288</v>
      </c>
      <c r="Y50" t="s">
        <v>289</v>
      </c>
      <c r="Z50" s="18" t="s">
        <v>2444</v>
      </c>
      <c r="AA50" s="18" t="s">
        <v>2445</v>
      </c>
      <c r="AB50" s="16" t="s">
        <v>2323</v>
      </c>
      <c r="AC50" s="16" t="s">
        <v>2324</v>
      </c>
      <c r="AE50"/>
      <c r="AF50"/>
      <c r="AG50"/>
      <c r="AH50"/>
      <c r="AI50"/>
      <c r="AJ50"/>
      <c r="AK50"/>
      <c r="AL50"/>
      <c r="AM50" t="s">
        <v>70</v>
      </c>
      <c r="AN50" t="s">
        <v>52</v>
      </c>
      <c r="AO50" s="18" t="s">
        <v>2852</v>
      </c>
      <c r="AP50" s="16" t="s">
        <v>334</v>
      </c>
      <c r="AQ50" t="s">
        <v>335</v>
      </c>
    </row>
    <row r="51" spans="1:43" x14ac:dyDescent="0.45">
      <c r="A51" t="s">
        <v>37</v>
      </c>
      <c r="B51" t="s">
        <v>387</v>
      </c>
      <c r="C51" s="23" t="s">
        <v>2265</v>
      </c>
      <c r="D51" s="23">
        <v>13</v>
      </c>
      <c r="E51" s="16">
        <v>1020</v>
      </c>
      <c r="F51" t="s">
        <v>2665</v>
      </c>
      <c r="G51" s="18" t="s">
        <v>2882</v>
      </c>
      <c r="H51" s="18" t="s">
        <v>3026</v>
      </c>
      <c r="I51" t="s">
        <v>328</v>
      </c>
      <c r="J51" t="s">
        <v>329</v>
      </c>
      <c r="K51" t="s">
        <v>330</v>
      </c>
      <c r="M51" s="16" t="s">
        <v>167</v>
      </c>
      <c r="N51" t="s">
        <v>2661</v>
      </c>
      <c r="O51" s="18" t="s">
        <v>2878</v>
      </c>
      <c r="P51" s="18" t="s">
        <v>3021</v>
      </c>
      <c r="Q51" t="s">
        <v>277</v>
      </c>
      <c r="R51" t="s">
        <v>168</v>
      </c>
      <c r="S51" t="s">
        <v>169</v>
      </c>
      <c r="U51" t="s">
        <v>362</v>
      </c>
      <c r="W51" s="16" t="s">
        <v>360</v>
      </c>
      <c r="X51" s="16" t="s">
        <v>98</v>
      </c>
      <c r="Y51" t="s">
        <v>361</v>
      </c>
      <c r="Z51" s="18" t="s">
        <v>2446</v>
      </c>
      <c r="AA51" s="18" t="s">
        <v>2447</v>
      </c>
      <c r="AB51" s="16">
        <v>201580</v>
      </c>
      <c r="AC51" s="16" t="s">
        <v>2207</v>
      </c>
      <c r="AE51"/>
      <c r="AF51"/>
      <c r="AG51"/>
      <c r="AH51"/>
      <c r="AI51"/>
      <c r="AJ51"/>
      <c r="AK51"/>
      <c r="AL51"/>
      <c r="AM51" t="s">
        <v>70</v>
      </c>
      <c r="AN51" t="s">
        <v>52</v>
      </c>
      <c r="AO51" s="18" t="s">
        <v>2852</v>
      </c>
      <c r="AP51" s="16" t="s">
        <v>334</v>
      </c>
      <c r="AQ51" t="s">
        <v>335</v>
      </c>
    </row>
    <row r="52" spans="1:43" x14ac:dyDescent="0.45">
      <c r="A52" t="s">
        <v>37</v>
      </c>
      <c r="B52" t="s">
        <v>438</v>
      </c>
      <c r="C52" s="23" t="s">
        <v>2266</v>
      </c>
      <c r="D52" s="23">
        <v>11</v>
      </c>
      <c r="E52" s="16" t="s">
        <v>449</v>
      </c>
      <c r="F52" t="s">
        <v>2668</v>
      </c>
      <c r="G52" s="18" t="s">
        <v>2888</v>
      </c>
      <c r="H52" s="18" t="s">
        <v>3020</v>
      </c>
      <c r="I52" t="s">
        <v>450</v>
      </c>
      <c r="J52" t="s">
        <v>451</v>
      </c>
      <c r="K52" t="s">
        <v>452</v>
      </c>
      <c r="L52" t="s">
        <v>453</v>
      </c>
      <c r="M52" s="16">
        <v>2445</v>
      </c>
      <c r="N52" t="s">
        <v>2666</v>
      </c>
      <c r="O52" s="18" t="s">
        <v>2889</v>
      </c>
      <c r="P52" s="18" t="s">
        <v>3034</v>
      </c>
      <c r="Q52" t="s">
        <v>473</v>
      </c>
      <c r="R52" t="s">
        <v>474</v>
      </c>
      <c r="S52" t="s">
        <v>475</v>
      </c>
      <c r="T52" t="s">
        <v>476</v>
      </c>
      <c r="U52" t="s">
        <v>470</v>
      </c>
      <c r="W52" s="16" t="s">
        <v>467</v>
      </c>
      <c r="X52" s="16" t="s">
        <v>468</v>
      </c>
      <c r="Y52" t="s">
        <v>469</v>
      </c>
      <c r="Z52" s="18" t="s">
        <v>2466</v>
      </c>
      <c r="AA52" s="18" t="s">
        <v>2467</v>
      </c>
      <c r="AB52" s="16" t="s">
        <v>472</v>
      </c>
      <c r="AC52" s="16" t="s">
        <v>2219</v>
      </c>
      <c r="AD52" t="s">
        <v>477</v>
      </c>
      <c r="AE52" s="16" t="s">
        <v>449</v>
      </c>
      <c r="AF52" s="16" t="s">
        <v>2668</v>
      </c>
      <c r="AG52" s="18" t="s">
        <v>2888</v>
      </c>
      <c r="AH52" s="18" t="s">
        <v>3020</v>
      </c>
      <c r="AI52" s="16" t="s">
        <v>450</v>
      </c>
      <c r="AJ52" s="16" t="s">
        <v>451</v>
      </c>
      <c r="AK52" s="16" t="s">
        <v>452</v>
      </c>
      <c r="AL52" s="16" t="s">
        <v>453</v>
      </c>
      <c r="AM52" t="s">
        <v>70</v>
      </c>
      <c r="AN52" t="s">
        <v>106</v>
      </c>
      <c r="AO52" t="s">
        <v>407</v>
      </c>
      <c r="AP52" s="16" t="s">
        <v>408</v>
      </c>
      <c r="AQ52" t="s">
        <v>409</v>
      </c>
    </row>
    <row r="53" spans="1:43" x14ac:dyDescent="0.45">
      <c r="A53" t="s">
        <v>37</v>
      </c>
      <c r="B53" t="s">
        <v>2057</v>
      </c>
      <c r="C53" s="23" t="s">
        <v>2265</v>
      </c>
      <c r="D53" s="23">
        <v>15</v>
      </c>
      <c r="E53" s="16">
        <v>1020</v>
      </c>
      <c r="F53" t="s">
        <v>2665</v>
      </c>
      <c r="G53" s="18" t="s">
        <v>2882</v>
      </c>
      <c r="H53" s="18" t="s">
        <v>3026</v>
      </c>
      <c r="I53" t="s">
        <v>328</v>
      </c>
      <c r="J53" t="s">
        <v>329</v>
      </c>
      <c r="K53" t="s">
        <v>330</v>
      </c>
      <c r="M53" s="16">
        <v>1092</v>
      </c>
      <c r="N53" t="s">
        <v>2712</v>
      </c>
      <c r="O53" s="18" t="s">
        <v>2949</v>
      </c>
      <c r="P53" s="18" t="s">
        <v>3096</v>
      </c>
      <c r="Q53" t="s">
        <v>375</v>
      </c>
      <c r="R53" t="s">
        <v>376</v>
      </c>
      <c r="S53" t="s">
        <v>377</v>
      </c>
      <c r="U53" t="s">
        <v>362</v>
      </c>
      <c r="W53" s="16" t="s">
        <v>378</v>
      </c>
      <c r="X53" s="16" t="s">
        <v>49</v>
      </c>
      <c r="Y53" t="s">
        <v>379</v>
      </c>
      <c r="Z53" s="18" t="s">
        <v>2446</v>
      </c>
      <c r="AA53" s="18" t="s">
        <v>2447</v>
      </c>
      <c r="AB53" s="16" t="s">
        <v>2319</v>
      </c>
      <c r="AC53" s="16" t="s">
        <v>2320</v>
      </c>
      <c r="AE53"/>
      <c r="AF53"/>
      <c r="AG53"/>
      <c r="AH53"/>
      <c r="AI53"/>
      <c r="AJ53"/>
      <c r="AK53"/>
      <c r="AL53"/>
      <c r="AM53" t="s">
        <v>70</v>
      </c>
      <c r="AN53" t="s">
        <v>52</v>
      </c>
      <c r="AO53" s="18" t="s">
        <v>2852</v>
      </c>
      <c r="AP53" s="16" t="s">
        <v>334</v>
      </c>
      <c r="AQ53" t="s">
        <v>335</v>
      </c>
    </row>
    <row r="54" spans="1:43" x14ac:dyDescent="0.45">
      <c r="A54" t="s">
        <v>37</v>
      </c>
      <c r="B54" t="s">
        <v>2058</v>
      </c>
      <c r="C54" s="23" t="s">
        <v>2265</v>
      </c>
      <c r="D54" s="23">
        <v>16</v>
      </c>
      <c r="E54" s="16">
        <v>1020</v>
      </c>
      <c r="F54" t="s">
        <v>2665</v>
      </c>
      <c r="G54" s="18" t="s">
        <v>2882</v>
      </c>
      <c r="H54" s="18" t="s">
        <v>3026</v>
      </c>
      <c r="I54" t="s">
        <v>328</v>
      </c>
      <c r="J54" t="s">
        <v>329</v>
      </c>
      <c r="K54" t="s">
        <v>330</v>
      </c>
      <c r="M54" s="16">
        <v>2229</v>
      </c>
      <c r="N54" t="s">
        <v>2713</v>
      </c>
      <c r="O54" s="18" t="s">
        <v>2950</v>
      </c>
      <c r="P54" s="18" t="s">
        <v>3097</v>
      </c>
      <c r="Q54" t="s">
        <v>381</v>
      </c>
      <c r="R54" t="s">
        <v>382</v>
      </c>
      <c r="S54" t="s">
        <v>383</v>
      </c>
      <c r="U54" t="s">
        <v>386</v>
      </c>
      <c r="W54" s="16">
        <v>150102</v>
      </c>
      <c r="X54" s="16" t="s">
        <v>384</v>
      </c>
      <c r="Y54" t="s">
        <v>385</v>
      </c>
      <c r="Z54" s="18" t="s">
        <v>2450</v>
      </c>
      <c r="AA54" s="18" t="s">
        <v>2451</v>
      </c>
      <c r="AB54" s="16">
        <v>201620</v>
      </c>
      <c r="AC54" s="16" t="s">
        <v>2215</v>
      </c>
      <c r="AE54"/>
      <c r="AF54"/>
      <c r="AG54"/>
      <c r="AH54"/>
      <c r="AI54"/>
      <c r="AJ54"/>
      <c r="AK54"/>
      <c r="AL54"/>
      <c r="AM54" t="s">
        <v>70</v>
      </c>
      <c r="AN54" t="s">
        <v>106</v>
      </c>
      <c r="AO54" s="18" t="s">
        <v>2852</v>
      </c>
      <c r="AP54" s="16" t="s">
        <v>334</v>
      </c>
      <c r="AQ54" t="s">
        <v>335</v>
      </c>
    </row>
    <row r="55" spans="1:43" x14ac:dyDescent="0.45">
      <c r="A55" t="s">
        <v>37</v>
      </c>
      <c r="B55" t="s">
        <v>2059</v>
      </c>
      <c r="C55" s="23" t="s">
        <v>2265</v>
      </c>
      <c r="D55" s="23">
        <v>17</v>
      </c>
      <c r="E55" s="16">
        <v>1020</v>
      </c>
      <c r="F55" t="s">
        <v>2665</v>
      </c>
      <c r="G55" s="18" t="s">
        <v>2882</v>
      </c>
      <c r="H55" s="18" t="s">
        <v>3026</v>
      </c>
      <c r="I55" t="s">
        <v>328</v>
      </c>
      <c r="J55" t="s">
        <v>329</v>
      </c>
      <c r="K55" t="s">
        <v>330</v>
      </c>
      <c r="M55" s="16">
        <v>2059</v>
      </c>
      <c r="N55" t="s">
        <v>2671</v>
      </c>
      <c r="O55" s="18" t="s">
        <v>2951</v>
      </c>
      <c r="P55" s="18" t="s">
        <v>3020</v>
      </c>
      <c r="Q55" t="s">
        <v>388</v>
      </c>
      <c r="R55" t="s">
        <v>389</v>
      </c>
      <c r="S55" t="s">
        <v>390</v>
      </c>
      <c r="U55" t="s">
        <v>393</v>
      </c>
      <c r="W55" s="16" t="s">
        <v>391</v>
      </c>
      <c r="X55" s="16" t="s">
        <v>314</v>
      </c>
      <c r="Y55" t="s">
        <v>392</v>
      </c>
      <c r="Z55" s="18" t="s">
        <v>2452</v>
      </c>
      <c r="AA55" s="18" t="s">
        <v>2453</v>
      </c>
      <c r="AB55" s="16">
        <v>101139</v>
      </c>
      <c r="AC55" s="16" t="s">
        <v>2216</v>
      </c>
      <c r="AE55"/>
      <c r="AF55"/>
      <c r="AG55"/>
      <c r="AH55"/>
      <c r="AI55"/>
      <c r="AJ55"/>
      <c r="AK55"/>
      <c r="AL55"/>
      <c r="AM55" t="s">
        <v>70</v>
      </c>
      <c r="AN55" t="s">
        <v>286</v>
      </c>
      <c r="AO55" s="18" t="s">
        <v>2852</v>
      </c>
      <c r="AP55" s="16" t="s">
        <v>334</v>
      </c>
      <c r="AQ55" t="s">
        <v>335</v>
      </c>
    </row>
    <row r="56" spans="1:43" x14ac:dyDescent="0.45">
      <c r="A56" t="s">
        <v>37</v>
      </c>
      <c r="B56" t="s">
        <v>2060</v>
      </c>
      <c r="C56" s="23" t="s">
        <v>2265</v>
      </c>
      <c r="D56" s="23">
        <v>18</v>
      </c>
      <c r="E56" s="16">
        <v>2410</v>
      </c>
      <c r="F56" t="s">
        <v>2655</v>
      </c>
      <c r="G56" s="18" t="s">
        <v>2884</v>
      </c>
      <c r="H56" s="18" t="s">
        <v>3028</v>
      </c>
      <c r="I56" t="s">
        <v>395</v>
      </c>
      <c r="J56" t="s">
        <v>60</v>
      </c>
      <c r="K56" t="s">
        <v>61</v>
      </c>
      <c r="M56" s="16">
        <v>2351</v>
      </c>
      <c r="N56" t="s">
        <v>2656</v>
      </c>
      <c r="O56" s="18" t="s">
        <v>2870</v>
      </c>
      <c r="P56" s="18" t="s">
        <v>3093</v>
      </c>
      <c r="Q56" t="s">
        <v>310</v>
      </c>
      <c r="R56" t="s">
        <v>64</v>
      </c>
      <c r="S56" t="s">
        <v>65</v>
      </c>
      <c r="U56" t="s">
        <v>396</v>
      </c>
      <c r="W56" s="16">
        <v>100202</v>
      </c>
      <c r="X56" s="16" t="s">
        <v>72</v>
      </c>
      <c r="Y56" t="s">
        <v>73</v>
      </c>
      <c r="Z56" s="18" t="s">
        <v>2454</v>
      </c>
      <c r="AA56" s="18" t="s">
        <v>2455</v>
      </c>
      <c r="AB56" s="16" t="s">
        <v>75</v>
      </c>
      <c r="AC56" s="16" t="s">
        <v>2196</v>
      </c>
      <c r="AE56"/>
      <c r="AF56"/>
      <c r="AG56"/>
      <c r="AH56"/>
      <c r="AI56"/>
      <c r="AJ56"/>
      <c r="AK56"/>
      <c r="AL56"/>
      <c r="AM56" t="s">
        <v>70</v>
      </c>
      <c r="AN56" t="s">
        <v>286</v>
      </c>
      <c r="AO56" s="18" t="s">
        <v>2852</v>
      </c>
      <c r="AP56" s="16" t="s">
        <v>334</v>
      </c>
      <c r="AQ56" t="s">
        <v>335</v>
      </c>
    </row>
    <row r="57" spans="1:43" x14ac:dyDescent="0.45">
      <c r="A57" t="s">
        <v>37</v>
      </c>
      <c r="B57" t="s">
        <v>397</v>
      </c>
      <c r="C57" s="23" t="s">
        <v>2266</v>
      </c>
      <c r="D57" s="23">
        <v>1</v>
      </c>
      <c r="E57" s="16">
        <v>2442</v>
      </c>
      <c r="F57" t="s">
        <v>2666</v>
      </c>
      <c r="G57" s="18" t="s">
        <v>2885</v>
      </c>
      <c r="H57" s="18" t="s">
        <v>3029</v>
      </c>
      <c r="I57" t="s">
        <v>398</v>
      </c>
      <c r="J57" t="s">
        <v>399</v>
      </c>
      <c r="K57" t="s">
        <v>400</v>
      </c>
      <c r="L57" t="s">
        <v>401</v>
      </c>
      <c r="M57" s="16">
        <v>2351</v>
      </c>
      <c r="N57" t="s">
        <v>2656</v>
      </c>
      <c r="O57" s="18" t="s">
        <v>2870</v>
      </c>
      <c r="P57" s="18" t="s">
        <v>3012</v>
      </c>
      <c r="Q57" t="s">
        <v>63</v>
      </c>
      <c r="R57" t="s">
        <v>64</v>
      </c>
      <c r="S57" t="s">
        <v>65</v>
      </c>
      <c r="T57" t="s">
        <v>402</v>
      </c>
      <c r="U57" t="s">
        <v>405</v>
      </c>
      <c r="W57" s="16">
        <v>161101</v>
      </c>
      <c r="X57" s="16" t="s">
        <v>403</v>
      </c>
      <c r="Y57" t="s">
        <v>404</v>
      </c>
      <c r="Z57" s="18" t="s">
        <v>2456</v>
      </c>
      <c r="AA57" s="18" t="s">
        <v>2457</v>
      </c>
      <c r="AB57" s="16">
        <v>232013</v>
      </c>
      <c r="AC57" s="16" t="s">
        <v>2199</v>
      </c>
      <c r="AE57"/>
      <c r="AF57"/>
      <c r="AG57"/>
      <c r="AH57"/>
      <c r="AI57"/>
      <c r="AJ57"/>
      <c r="AK57"/>
      <c r="AL57"/>
      <c r="AM57" t="s">
        <v>406</v>
      </c>
      <c r="AN57" t="s">
        <v>52</v>
      </c>
      <c r="AO57" t="s">
        <v>407</v>
      </c>
      <c r="AP57" s="16" t="s">
        <v>408</v>
      </c>
      <c r="AQ57" t="s">
        <v>409</v>
      </c>
    </row>
    <row r="58" spans="1:43" x14ac:dyDescent="0.45">
      <c r="A58" t="s">
        <v>37</v>
      </c>
      <c r="B58" t="s">
        <v>736</v>
      </c>
      <c r="C58" s="23">
        <v>10</v>
      </c>
      <c r="D58" s="23">
        <v>5</v>
      </c>
      <c r="E58" s="16">
        <v>1081</v>
      </c>
      <c r="F58" t="s">
        <v>2682</v>
      </c>
      <c r="G58" s="18" t="s">
        <v>2898</v>
      </c>
      <c r="H58" s="18" t="s">
        <v>3030</v>
      </c>
      <c r="I58" t="s">
        <v>635</v>
      </c>
      <c r="J58" t="s">
        <v>636</v>
      </c>
      <c r="K58" t="s">
        <v>637</v>
      </c>
      <c r="L58" t="s">
        <v>723</v>
      </c>
      <c r="M58" s="16">
        <v>2015</v>
      </c>
      <c r="N58" t="s">
        <v>2691</v>
      </c>
      <c r="O58" s="18" t="s">
        <v>2887</v>
      </c>
      <c r="P58" s="18" t="s">
        <v>3031</v>
      </c>
      <c r="Q58" t="s">
        <v>737</v>
      </c>
      <c r="R58" t="s">
        <v>270</v>
      </c>
      <c r="S58" t="s">
        <v>271</v>
      </c>
      <c r="U58" t="s">
        <v>735</v>
      </c>
      <c r="W58" s="18" t="s">
        <v>733</v>
      </c>
      <c r="X58" s="16" t="s">
        <v>2287</v>
      </c>
      <c r="Y58" t="s">
        <v>2300</v>
      </c>
      <c r="Z58" s="18" t="s">
        <v>2506</v>
      </c>
      <c r="AA58" s="18" t="s">
        <v>2507</v>
      </c>
      <c r="AB58" s="16">
        <v>108120</v>
      </c>
      <c r="AC58" s="16" t="s">
        <v>2228</v>
      </c>
      <c r="AD58" t="s">
        <v>738</v>
      </c>
      <c r="AE58" s="16">
        <v>1081</v>
      </c>
      <c r="AF58" s="16" t="s">
        <v>2682</v>
      </c>
      <c r="AG58" s="18" t="s">
        <v>2898</v>
      </c>
      <c r="AH58" s="18" t="s">
        <v>3030</v>
      </c>
      <c r="AI58" s="16" t="s">
        <v>635</v>
      </c>
      <c r="AJ58" s="16" t="s">
        <v>636</v>
      </c>
      <c r="AK58" s="16" t="s">
        <v>637</v>
      </c>
      <c r="AL58" s="16" t="s">
        <v>723</v>
      </c>
      <c r="AM58" t="s">
        <v>70</v>
      </c>
      <c r="AN58" t="s">
        <v>52</v>
      </c>
      <c r="AO58" t="s">
        <v>529</v>
      </c>
      <c r="AP58" s="16">
        <v>2007</v>
      </c>
      <c r="AQ58" t="s">
        <v>725</v>
      </c>
    </row>
    <row r="59" spans="1:43" x14ac:dyDescent="0.45">
      <c r="A59" t="s">
        <v>37</v>
      </c>
      <c r="B59" t="s">
        <v>420</v>
      </c>
      <c r="C59" s="23" t="s">
        <v>2266</v>
      </c>
      <c r="D59" s="23">
        <v>3</v>
      </c>
      <c r="E59" s="16">
        <v>3511</v>
      </c>
      <c r="F59" t="s">
        <v>2659</v>
      </c>
      <c r="G59" s="18" t="s">
        <v>2873</v>
      </c>
      <c r="H59" s="18" t="s">
        <v>3015</v>
      </c>
      <c r="I59" t="s">
        <v>44</v>
      </c>
      <c r="J59" t="s">
        <v>45</v>
      </c>
      <c r="K59" t="s">
        <v>46</v>
      </c>
      <c r="L59" t="s">
        <v>421</v>
      </c>
      <c r="M59" s="16">
        <v>2351</v>
      </c>
      <c r="N59" t="s">
        <v>2656</v>
      </c>
      <c r="O59" s="18" t="s">
        <v>2870</v>
      </c>
      <c r="P59" s="18" t="s">
        <v>3012</v>
      </c>
      <c r="Q59" t="s">
        <v>63</v>
      </c>
      <c r="R59" t="s">
        <v>64</v>
      </c>
      <c r="S59" t="s">
        <v>65</v>
      </c>
      <c r="T59" t="s">
        <v>402</v>
      </c>
      <c r="U59" t="s">
        <v>201</v>
      </c>
      <c r="W59" s="16">
        <v>100102</v>
      </c>
      <c r="X59" s="16" t="s">
        <v>80</v>
      </c>
      <c r="Y59" t="s">
        <v>81</v>
      </c>
      <c r="Z59" s="18" t="s">
        <v>2414</v>
      </c>
      <c r="AA59" s="18" t="s">
        <v>2415</v>
      </c>
      <c r="AB59" s="16">
        <v>244530</v>
      </c>
      <c r="AC59" s="16" t="s">
        <v>2197</v>
      </c>
      <c r="AE59"/>
      <c r="AF59"/>
      <c r="AG59"/>
      <c r="AH59"/>
      <c r="AI59"/>
      <c r="AJ59"/>
      <c r="AK59"/>
      <c r="AL59"/>
      <c r="AM59" t="s">
        <v>422</v>
      </c>
      <c r="AN59" t="s">
        <v>52</v>
      </c>
      <c r="AO59" t="s">
        <v>407</v>
      </c>
      <c r="AP59" s="16" t="s">
        <v>408</v>
      </c>
      <c r="AQ59" t="s">
        <v>409</v>
      </c>
    </row>
    <row r="60" spans="1:43" x14ac:dyDescent="0.45">
      <c r="A60" t="s">
        <v>37</v>
      </c>
      <c r="B60" t="s">
        <v>433</v>
      </c>
      <c r="C60" s="23" t="s">
        <v>2266</v>
      </c>
      <c r="D60" s="23">
        <v>6</v>
      </c>
      <c r="E60" s="16" t="s">
        <v>424</v>
      </c>
      <c r="F60" t="s">
        <v>2667</v>
      </c>
      <c r="G60" s="18" t="s">
        <v>2887</v>
      </c>
      <c r="H60" s="18" t="s">
        <v>3031</v>
      </c>
      <c r="I60" t="s">
        <v>425</v>
      </c>
      <c r="J60" t="s">
        <v>426</v>
      </c>
      <c r="K60" t="s">
        <v>427</v>
      </c>
      <c r="L60" t="s">
        <v>428</v>
      </c>
      <c r="M60" s="15" t="s">
        <v>2024</v>
      </c>
      <c r="N60" t="s">
        <v>2821</v>
      </c>
      <c r="O60" t="s">
        <v>2821</v>
      </c>
      <c r="P60" t="s">
        <v>2821</v>
      </c>
      <c r="Q60" t="s">
        <v>429</v>
      </c>
      <c r="R60" s="15" t="s">
        <v>2820</v>
      </c>
      <c r="S60" t="s">
        <v>2819</v>
      </c>
      <c r="U60" t="s">
        <v>117</v>
      </c>
      <c r="W60" s="16" t="s">
        <v>430</v>
      </c>
      <c r="X60" s="16" t="s">
        <v>2287</v>
      </c>
      <c r="Y60" t="s">
        <v>2308</v>
      </c>
      <c r="Z60" s="18" t="s">
        <v>2460</v>
      </c>
      <c r="AA60" s="18" t="s">
        <v>2461</v>
      </c>
      <c r="AB60" s="16">
        <v>201533</v>
      </c>
      <c r="AC60" s="16" t="s">
        <v>2218</v>
      </c>
      <c r="AE60"/>
      <c r="AF60"/>
      <c r="AG60"/>
      <c r="AH60"/>
      <c r="AI60"/>
      <c r="AJ60"/>
      <c r="AK60"/>
      <c r="AL60"/>
      <c r="AM60" t="s">
        <v>117</v>
      </c>
      <c r="AN60" t="s">
        <v>52</v>
      </c>
      <c r="AO60" t="s">
        <v>407</v>
      </c>
      <c r="AP60" s="16" t="s">
        <v>408</v>
      </c>
      <c r="AQ60" t="s">
        <v>409</v>
      </c>
    </row>
    <row r="61" spans="1:43" x14ac:dyDescent="0.45">
      <c r="A61" t="s">
        <v>37</v>
      </c>
      <c r="B61" t="s">
        <v>434</v>
      </c>
      <c r="C61" s="23" t="s">
        <v>2266</v>
      </c>
      <c r="D61" s="23">
        <v>7</v>
      </c>
      <c r="E61" s="16" t="s">
        <v>449</v>
      </c>
      <c r="F61" t="s">
        <v>2668</v>
      </c>
      <c r="G61" s="18" t="s">
        <v>2888</v>
      </c>
      <c r="H61" s="18" t="s">
        <v>3020</v>
      </c>
      <c r="I61" t="s">
        <v>450</v>
      </c>
      <c r="J61" t="s">
        <v>451</v>
      </c>
      <c r="K61" t="s">
        <v>452</v>
      </c>
      <c r="L61" t="s">
        <v>453</v>
      </c>
      <c r="M61" s="16">
        <v>2442</v>
      </c>
      <c r="N61" t="s">
        <v>2666</v>
      </c>
      <c r="O61" s="18" t="s">
        <v>2868</v>
      </c>
      <c r="P61" s="18" t="s">
        <v>3033</v>
      </c>
      <c r="Q61" t="s">
        <v>454</v>
      </c>
      <c r="R61" t="s">
        <v>399</v>
      </c>
      <c r="S61" t="s">
        <v>400</v>
      </c>
      <c r="T61" t="s">
        <v>455</v>
      </c>
      <c r="U61" t="s">
        <v>459</v>
      </c>
      <c r="W61" s="16" t="s">
        <v>456</v>
      </c>
      <c r="X61" s="16" t="s">
        <v>457</v>
      </c>
      <c r="Y61" t="s">
        <v>458</v>
      </c>
      <c r="Z61" s="18" t="s">
        <v>2462</v>
      </c>
      <c r="AA61" s="18" t="s">
        <v>2463</v>
      </c>
      <c r="AB61" s="16" t="s">
        <v>341</v>
      </c>
      <c r="AC61" s="16" t="s">
        <v>2210</v>
      </c>
      <c r="AE61"/>
      <c r="AF61"/>
      <c r="AG61"/>
      <c r="AH61"/>
      <c r="AI61"/>
      <c r="AJ61"/>
      <c r="AK61"/>
      <c r="AL61"/>
      <c r="AM61" t="s">
        <v>460</v>
      </c>
      <c r="AN61" t="s">
        <v>106</v>
      </c>
      <c r="AO61" t="s">
        <v>407</v>
      </c>
      <c r="AP61" s="16" t="s">
        <v>408</v>
      </c>
      <c r="AQ61" t="s">
        <v>409</v>
      </c>
    </row>
    <row r="62" spans="1:43" x14ac:dyDescent="0.45">
      <c r="A62" t="s">
        <v>37</v>
      </c>
      <c r="B62" t="s">
        <v>435</v>
      </c>
      <c r="C62" s="23" t="s">
        <v>2266</v>
      </c>
      <c r="D62" s="23">
        <v>8</v>
      </c>
      <c r="E62" s="16" t="s">
        <v>449</v>
      </c>
      <c r="F62" t="s">
        <v>2668</v>
      </c>
      <c r="G62" s="18" t="s">
        <v>2888</v>
      </c>
      <c r="H62" s="18" t="s">
        <v>3020</v>
      </c>
      <c r="I62" t="s">
        <v>450</v>
      </c>
      <c r="J62" t="s">
        <v>451</v>
      </c>
      <c r="K62" t="s">
        <v>452</v>
      </c>
      <c r="L62" t="s">
        <v>453</v>
      </c>
      <c r="M62" s="16">
        <v>2351</v>
      </c>
      <c r="N62" t="s">
        <v>2656</v>
      </c>
      <c r="O62" s="18" t="s">
        <v>2870</v>
      </c>
      <c r="P62" s="18" t="s">
        <v>3012</v>
      </c>
      <c r="Q62" t="s">
        <v>63</v>
      </c>
      <c r="R62" t="s">
        <v>64</v>
      </c>
      <c r="S62" t="s">
        <v>65</v>
      </c>
      <c r="T62" t="s">
        <v>402</v>
      </c>
      <c r="U62" t="s">
        <v>459</v>
      </c>
      <c r="W62" s="16" t="s">
        <v>456</v>
      </c>
      <c r="X62" s="16" t="s">
        <v>457</v>
      </c>
      <c r="Y62" t="s">
        <v>458</v>
      </c>
      <c r="Z62" s="18" t="s">
        <v>2462</v>
      </c>
      <c r="AA62" s="18" t="s">
        <v>2463</v>
      </c>
      <c r="AB62" s="16" t="s">
        <v>341</v>
      </c>
      <c r="AC62" s="16" t="s">
        <v>2210</v>
      </c>
      <c r="AE62"/>
      <c r="AF62"/>
      <c r="AG62"/>
      <c r="AH62"/>
      <c r="AI62"/>
      <c r="AJ62"/>
      <c r="AK62"/>
      <c r="AL62"/>
      <c r="AM62" t="s">
        <v>406</v>
      </c>
      <c r="AN62" t="s">
        <v>106</v>
      </c>
      <c r="AO62" t="s">
        <v>407</v>
      </c>
      <c r="AP62" s="16" t="s">
        <v>408</v>
      </c>
      <c r="AQ62" t="s">
        <v>409</v>
      </c>
    </row>
    <row r="63" spans="1:43" x14ac:dyDescent="0.45">
      <c r="A63" t="s">
        <v>37</v>
      </c>
      <c r="B63" t="s">
        <v>739</v>
      </c>
      <c r="C63" s="23">
        <v>10</v>
      </c>
      <c r="D63" s="23">
        <v>6</v>
      </c>
      <c r="E63" s="16">
        <v>1081</v>
      </c>
      <c r="F63" t="s">
        <v>2682</v>
      </c>
      <c r="G63" s="18" t="s">
        <v>2898</v>
      </c>
      <c r="H63" s="18" t="s">
        <v>3030</v>
      </c>
      <c r="I63" t="s">
        <v>635</v>
      </c>
      <c r="J63" t="s">
        <v>636</v>
      </c>
      <c r="K63" t="s">
        <v>637</v>
      </c>
      <c r="L63" t="s">
        <v>723</v>
      </c>
      <c r="M63" s="16">
        <v>2351</v>
      </c>
      <c r="N63" t="s">
        <v>2656</v>
      </c>
      <c r="O63" s="18" t="s">
        <v>2870</v>
      </c>
      <c r="P63" s="18" t="s">
        <v>3063</v>
      </c>
      <c r="Q63" t="s">
        <v>727</v>
      </c>
      <c r="R63" t="s">
        <v>64</v>
      </c>
      <c r="S63" t="s">
        <v>65</v>
      </c>
      <c r="U63" t="s">
        <v>735</v>
      </c>
      <c r="W63" s="18" t="s">
        <v>733</v>
      </c>
      <c r="X63" s="16" t="s">
        <v>2287</v>
      </c>
      <c r="Y63" t="s">
        <v>2300</v>
      </c>
      <c r="Z63" s="18" t="s">
        <v>2506</v>
      </c>
      <c r="AA63" s="18" t="s">
        <v>2507</v>
      </c>
      <c r="AB63" s="16">
        <v>108120</v>
      </c>
      <c r="AC63" s="16" t="s">
        <v>2228</v>
      </c>
      <c r="AD63" t="s">
        <v>740</v>
      </c>
      <c r="AE63" s="16">
        <v>1081</v>
      </c>
      <c r="AF63" s="16" t="s">
        <v>2682</v>
      </c>
      <c r="AG63" s="18" t="s">
        <v>2898</v>
      </c>
      <c r="AH63" s="18" t="s">
        <v>3030</v>
      </c>
      <c r="AI63" s="16" t="s">
        <v>635</v>
      </c>
      <c r="AJ63" s="16" t="s">
        <v>636</v>
      </c>
      <c r="AK63" s="16" t="s">
        <v>637</v>
      </c>
      <c r="AL63" s="16" t="s">
        <v>723</v>
      </c>
      <c r="AM63" t="s">
        <v>70</v>
      </c>
      <c r="AN63" t="s">
        <v>52</v>
      </c>
      <c r="AO63" t="s">
        <v>529</v>
      </c>
      <c r="AP63" s="16">
        <v>2007</v>
      </c>
      <c r="AQ63" t="s">
        <v>725</v>
      </c>
    </row>
    <row r="64" spans="1:43" x14ac:dyDescent="0.45">
      <c r="A64" t="s">
        <v>37</v>
      </c>
      <c r="B64" t="s">
        <v>827</v>
      </c>
      <c r="C64" s="23">
        <v>14</v>
      </c>
      <c r="D64" s="23">
        <v>4</v>
      </c>
      <c r="E64" s="16">
        <v>1081</v>
      </c>
      <c r="F64" t="s">
        <v>2682</v>
      </c>
      <c r="G64" s="18" t="s">
        <v>2898</v>
      </c>
      <c r="H64" s="18" t="s">
        <v>3030</v>
      </c>
      <c r="I64" t="s">
        <v>635</v>
      </c>
      <c r="J64" t="s">
        <v>636</v>
      </c>
      <c r="K64" t="s">
        <v>637</v>
      </c>
      <c r="M64" s="16" t="s">
        <v>2741</v>
      </c>
      <c r="N64" t="s">
        <v>2796</v>
      </c>
      <c r="O64" t="s">
        <v>3005</v>
      </c>
      <c r="P64" t="s">
        <v>2667</v>
      </c>
      <c r="Q64" t="s">
        <v>824</v>
      </c>
      <c r="R64" s="15" t="s">
        <v>2795</v>
      </c>
      <c r="S64" t="s">
        <v>2815</v>
      </c>
      <c r="U64" t="s">
        <v>735</v>
      </c>
      <c r="W64" s="18" t="s">
        <v>733</v>
      </c>
      <c r="X64" s="16" t="s">
        <v>2287</v>
      </c>
      <c r="Y64" t="s">
        <v>2300</v>
      </c>
      <c r="Z64" s="18" t="s">
        <v>2506</v>
      </c>
      <c r="AA64" s="18" t="s">
        <v>2507</v>
      </c>
      <c r="AB64" s="16">
        <v>108120</v>
      </c>
      <c r="AC64" s="16" t="s">
        <v>2228</v>
      </c>
      <c r="AD64" t="s">
        <v>825</v>
      </c>
      <c r="AE64" s="16">
        <v>1081</v>
      </c>
      <c r="AF64" s="16" t="s">
        <v>2682</v>
      </c>
      <c r="AG64" s="18" t="s">
        <v>2898</v>
      </c>
      <c r="AH64" s="18" t="s">
        <v>3030</v>
      </c>
      <c r="AI64" s="16" t="s">
        <v>635</v>
      </c>
      <c r="AJ64" s="16" t="s">
        <v>636</v>
      </c>
      <c r="AK64" s="16" t="s">
        <v>637</v>
      </c>
      <c r="AM64" t="s">
        <v>826</v>
      </c>
      <c r="AN64" t="s">
        <v>52</v>
      </c>
      <c r="AO64" t="s">
        <v>813</v>
      </c>
      <c r="AP64" s="16">
        <v>2010</v>
      </c>
      <c r="AQ64" t="s">
        <v>814</v>
      </c>
    </row>
    <row r="65" spans="1:43" x14ac:dyDescent="0.45">
      <c r="A65" t="s">
        <v>37</v>
      </c>
      <c r="B65" t="s">
        <v>1499</v>
      </c>
      <c r="C65" s="23">
        <v>46</v>
      </c>
      <c r="D65" s="23">
        <v>1</v>
      </c>
      <c r="E65" s="16">
        <v>1081</v>
      </c>
      <c r="F65" t="s">
        <v>2682</v>
      </c>
      <c r="G65" s="18" t="s">
        <v>2898</v>
      </c>
      <c r="H65" s="18" t="s">
        <v>3032</v>
      </c>
      <c r="I65" t="s">
        <v>779</v>
      </c>
      <c r="J65" t="s">
        <v>636</v>
      </c>
      <c r="K65" t="s">
        <v>637</v>
      </c>
      <c r="L65" t="s">
        <v>1500</v>
      </c>
      <c r="M65" s="16">
        <v>4120</v>
      </c>
      <c r="N65" t="s">
        <v>2714</v>
      </c>
      <c r="O65" s="18" t="s">
        <v>2992</v>
      </c>
      <c r="P65" s="18" t="s">
        <v>3098</v>
      </c>
      <c r="Q65" t="s">
        <v>1501</v>
      </c>
      <c r="R65" t="s">
        <v>181</v>
      </c>
      <c r="S65" t="s">
        <v>182</v>
      </c>
      <c r="U65" t="s">
        <v>1505</v>
      </c>
      <c r="W65" s="16" t="s">
        <v>1502</v>
      </c>
      <c r="X65" s="16" t="s">
        <v>1503</v>
      </c>
      <c r="Y65" t="s">
        <v>1504</v>
      </c>
      <c r="Z65" s="18" t="s">
        <v>2510</v>
      </c>
      <c r="AA65" s="18" t="s">
        <v>2511</v>
      </c>
      <c r="AB65" s="16" t="s">
        <v>1507</v>
      </c>
      <c r="AC65" s="16" t="s">
        <v>2257</v>
      </c>
      <c r="AD65" t="s">
        <v>1506</v>
      </c>
      <c r="AE65" s="16">
        <v>1081</v>
      </c>
      <c r="AF65" s="16" t="s">
        <v>2682</v>
      </c>
      <c r="AG65" s="18" t="s">
        <v>2898</v>
      </c>
      <c r="AH65" s="18" t="s">
        <v>3032</v>
      </c>
      <c r="AI65" s="16" t="s">
        <v>779</v>
      </c>
      <c r="AJ65" s="16" t="s">
        <v>636</v>
      </c>
      <c r="AK65" s="16" t="s">
        <v>637</v>
      </c>
      <c r="AL65" s="16" t="s">
        <v>1500</v>
      </c>
      <c r="AM65" t="s">
        <v>70</v>
      </c>
      <c r="AN65" t="s">
        <v>52</v>
      </c>
      <c r="AO65" s="18" t="s">
        <v>2852</v>
      </c>
      <c r="AP65" s="16">
        <v>2014</v>
      </c>
      <c r="AQ65" t="s">
        <v>1508</v>
      </c>
    </row>
    <row r="66" spans="1:43" x14ac:dyDescent="0.45">
      <c r="A66" t="s">
        <v>37</v>
      </c>
      <c r="B66" t="s">
        <v>439</v>
      </c>
      <c r="C66" s="23" t="s">
        <v>2266</v>
      </c>
      <c r="D66" s="23">
        <v>12</v>
      </c>
      <c r="E66" s="16">
        <v>2442</v>
      </c>
      <c r="F66" t="s">
        <v>2666</v>
      </c>
      <c r="G66" s="18" t="s">
        <v>2868</v>
      </c>
      <c r="H66" s="18" t="s">
        <v>3033</v>
      </c>
      <c r="I66" t="s">
        <v>454</v>
      </c>
      <c r="J66" t="s">
        <v>399</v>
      </c>
      <c r="K66" t="s">
        <v>400</v>
      </c>
      <c r="L66" t="s">
        <v>478</v>
      </c>
      <c r="M66" s="16">
        <v>2351</v>
      </c>
      <c r="N66" t="s">
        <v>2656</v>
      </c>
      <c r="O66" s="18" t="s">
        <v>2870</v>
      </c>
      <c r="P66" s="18" t="s">
        <v>3012</v>
      </c>
      <c r="Q66" t="s">
        <v>63</v>
      </c>
      <c r="R66" t="s">
        <v>64</v>
      </c>
      <c r="S66" t="s">
        <v>65</v>
      </c>
      <c r="T66" t="s">
        <v>402</v>
      </c>
      <c r="U66" t="s">
        <v>482</v>
      </c>
      <c r="W66" s="16" t="s">
        <v>479</v>
      </c>
      <c r="X66" s="16" t="s">
        <v>480</v>
      </c>
      <c r="Y66" t="s">
        <v>481</v>
      </c>
      <c r="Z66" s="18" t="s">
        <v>2468</v>
      </c>
      <c r="AA66" s="18" t="s">
        <v>2469</v>
      </c>
      <c r="AB66" s="16" t="s">
        <v>2327</v>
      </c>
      <c r="AC66" s="16" t="s">
        <v>2328</v>
      </c>
      <c r="AE66"/>
      <c r="AF66"/>
      <c r="AG66"/>
      <c r="AH66"/>
      <c r="AI66"/>
      <c r="AJ66"/>
      <c r="AK66"/>
      <c r="AL66"/>
      <c r="AM66" t="s">
        <v>70</v>
      </c>
      <c r="AN66" t="s">
        <v>106</v>
      </c>
      <c r="AO66" t="s">
        <v>407</v>
      </c>
      <c r="AP66" s="16" t="s">
        <v>408</v>
      </c>
      <c r="AQ66" t="s">
        <v>409</v>
      </c>
    </row>
    <row r="67" spans="1:43" x14ac:dyDescent="0.45">
      <c r="A67" t="s">
        <v>37</v>
      </c>
      <c r="B67" t="s">
        <v>440</v>
      </c>
      <c r="C67" s="23" t="s">
        <v>2266</v>
      </c>
      <c r="D67" s="23">
        <v>13</v>
      </c>
      <c r="E67" s="16">
        <v>2445</v>
      </c>
      <c r="F67" t="s">
        <v>2666</v>
      </c>
      <c r="G67" s="18" t="s">
        <v>2889</v>
      </c>
      <c r="H67" s="18" t="s">
        <v>3034</v>
      </c>
      <c r="I67" t="s">
        <v>473</v>
      </c>
      <c r="J67" t="s">
        <v>474</v>
      </c>
      <c r="K67" t="s">
        <v>475</v>
      </c>
      <c r="L67" t="s">
        <v>476</v>
      </c>
      <c r="M67" s="16">
        <v>2442</v>
      </c>
      <c r="N67" t="s">
        <v>2666</v>
      </c>
      <c r="O67" s="18" t="s">
        <v>2868</v>
      </c>
      <c r="P67" s="18" t="s">
        <v>3033</v>
      </c>
      <c r="Q67" t="s">
        <v>454</v>
      </c>
      <c r="R67" t="s">
        <v>399</v>
      </c>
      <c r="S67" t="s">
        <v>400</v>
      </c>
      <c r="T67" t="s">
        <v>483</v>
      </c>
      <c r="U67" t="s">
        <v>486</v>
      </c>
      <c r="W67" s="16">
        <v>100818</v>
      </c>
      <c r="X67" s="16" t="s">
        <v>484</v>
      </c>
      <c r="Y67" t="s">
        <v>485</v>
      </c>
      <c r="Z67" s="18" t="s">
        <v>2470</v>
      </c>
      <c r="AA67" s="18" t="s">
        <v>2471</v>
      </c>
      <c r="AB67" s="16" t="s">
        <v>2329</v>
      </c>
      <c r="AC67" s="16" t="s">
        <v>2330</v>
      </c>
      <c r="AE67"/>
      <c r="AF67"/>
      <c r="AG67"/>
      <c r="AH67"/>
      <c r="AI67"/>
      <c r="AJ67"/>
      <c r="AK67"/>
      <c r="AL67"/>
      <c r="AM67" t="s">
        <v>70</v>
      </c>
      <c r="AN67" t="s">
        <v>106</v>
      </c>
      <c r="AO67" t="s">
        <v>407</v>
      </c>
      <c r="AP67" s="16" t="s">
        <v>408</v>
      </c>
      <c r="AQ67" t="s">
        <v>409</v>
      </c>
    </row>
    <row r="68" spans="1:43" x14ac:dyDescent="0.45">
      <c r="A68" t="s">
        <v>37</v>
      </c>
      <c r="B68" t="s">
        <v>1517</v>
      </c>
      <c r="C68" s="23">
        <v>46</v>
      </c>
      <c r="D68" s="23">
        <v>4</v>
      </c>
      <c r="E68" s="16">
        <v>1081</v>
      </c>
      <c r="F68" t="s">
        <v>2682</v>
      </c>
      <c r="G68" s="18" t="s">
        <v>2898</v>
      </c>
      <c r="H68" s="18" t="s">
        <v>3032</v>
      </c>
      <c r="I68" t="s">
        <v>779</v>
      </c>
      <c r="J68" t="s">
        <v>636</v>
      </c>
      <c r="K68" t="s">
        <v>637</v>
      </c>
      <c r="L68" t="s">
        <v>1500</v>
      </c>
      <c r="M68" s="15" t="s">
        <v>2740</v>
      </c>
      <c r="N68" t="s">
        <v>2824</v>
      </c>
      <c r="O68" t="s">
        <v>3007</v>
      </c>
      <c r="P68" t="s">
        <v>3148</v>
      </c>
      <c r="Q68" t="s">
        <v>758</v>
      </c>
      <c r="R68" s="15" t="s">
        <v>2822</v>
      </c>
      <c r="S68" t="s">
        <v>2823</v>
      </c>
      <c r="U68" t="s">
        <v>735</v>
      </c>
      <c r="W68" s="18" t="s">
        <v>733</v>
      </c>
      <c r="X68" s="16" t="s">
        <v>2287</v>
      </c>
      <c r="Y68" t="s">
        <v>2300</v>
      </c>
      <c r="Z68" s="18" t="s">
        <v>2506</v>
      </c>
      <c r="AA68" s="18" t="s">
        <v>2507</v>
      </c>
      <c r="AB68" s="16">
        <v>108120</v>
      </c>
      <c r="AC68" s="16" t="s">
        <v>2228</v>
      </c>
      <c r="AD68" t="s">
        <v>1524</v>
      </c>
      <c r="AE68" s="16">
        <v>1081</v>
      </c>
      <c r="AF68" s="16" t="s">
        <v>2682</v>
      </c>
      <c r="AG68" s="18" t="s">
        <v>2898</v>
      </c>
      <c r="AH68" s="18" t="s">
        <v>3032</v>
      </c>
      <c r="AI68" s="16" t="s">
        <v>779</v>
      </c>
      <c r="AJ68" s="16" t="s">
        <v>636</v>
      </c>
      <c r="AK68" s="16" t="s">
        <v>637</v>
      </c>
      <c r="AL68" s="16" t="s">
        <v>1500</v>
      </c>
      <c r="AM68" t="s">
        <v>70</v>
      </c>
      <c r="AN68" t="s">
        <v>52</v>
      </c>
      <c r="AO68" s="18" t="s">
        <v>2852</v>
      </c>
      <c r="AP68" s="16">
        <v>2014</v>
      </c>
      <c r="AQ68" t="s">
        <v>1508</v>
      </c>
    </row>
    <row r="69" spans="1:43" x14ac:dyDescent="0.45">
      <c r="A69" t="s">
        <v>37</v>
      </c>
      <c r="B69" t="s">
        <v>442</v>
      </c>
      <c r="C69" s="23" t="s">
        <v>2266</v>
      </c>
      <c r="D69" s="23">
        <v>15</v>
      </c>
      <c r="E69" s="16">
        <v>2442</v>
      </c>
      <c r="F69" t="s">
        <v>2666</v>
      </c>
      <c r="G69" s="18" t="s">
        <v>2885</v>
      </c>
      <c r="H69" s="18" t="s">
        <v>3029</v>
      </c>
      <c r="I69" t="s">
        <v>398</v>
      </c>
      <c r="J69" t="s">
        <v>399</v>
      </c>
      <c r="K69" t="s">
        <v>400</v>
      </c>
      <c r="L69" t="s">
        <v>401</v>
      </c>
      <c r="M69" s="16">
        <v>2410</v>
      </c>
      <c r="N69" t="s">
        <v>2655</v>
      </c>
      <c r="O69" s="18" t="s">
        <v>2869</v>
      </c>
      <c r="P69" s="18" t="s">
        <v>3011</v>
      </c>
      <c r="Q69" t="s">
        <v>59</v>
      </c>
      <c r="R69" t="s">
        <v>60</v>
      </c>
      <c r="S69" t="s">
        <v>61</v>
      </c>
      <c r="T69" t="s">
        <v>493</v>
      </c>
      <c r="U69" t="s">
        <v>496</v>
      </c>
      <c r="W69" s="16">
        <v>100318</v>
      </c>
      <c r="X69" s="16" t="s">
        <v>494</v>
      </c>
      <c r="Y69" t="s">
        <v>495</v>
      </c>
      <c r="Z69" s="18" t="s">
        <v>2472</v>
      </c>
      <c r="AA69" s="18" t="s">
        <v>2473</v>
      </c>
      <c r="AB69" s="16">
        <v>232013</v>
      </c>
      <c r="AC69" s="16" t="s">
        <v>2199</v>
      </c>
      <c r="AE69"/>
      <c r="AF69"/>
      <c r="AG69"/>
      <c r="AH69"/>
      <c r="AI69"/>
      <c r="AJ69"/>
      <c r="AK69"/>
      <c r="AL69"/>
      <c r="AM69" t="s">
        <v>51</v>
      </c>
      <c r="AN69" t="s">
        <v>106</v>
      </c>
      <c r="AO69" t="s">
        <v>407</v>
      </c>
      <c r="AP69" s="16" t="s">
        <v>408</v>
      </c>
      <c r="AQ69" t="s">
        <v>409</v>
      </c>
    </row>
    <row r="70" spans="1:43" x14ac:dyDescent="0.45">
      <c r="A70" t="s">
        <v>37</v>
      </c>
      <c r="B70" t="s">
        <v>443</v>
      </c>
      <c r="C70" s="23" t="s">
        <v>2266</v>
      </c>
      <c r="D70" s="23">
        <v>16</v>
      </c>
      <c r="E70" s="16">
        <v>3511</v>
      </c>
      <c r="F70" t="s">
        <v>2659</v>
      </c>
      <c r="G70" s="18" t="s">
        <v>2873</v>
      </c>
      <c r="H70" s="18" t="s">
        <v>3015</v>
      </c>
      <c r="I70" t="s">
        <v>44</v>
      </c>
      <c r="J70" t="s">
        <v>45</v>
      </c>
      <c r="K70" t="s">
        <v>46</v>
      </c>
      <c r="L70" t="s">
        <v>421</v>
      </c>
      <c r="M70" s="16">
        <v>2332</v>
      </c>
      <c r="N70" t="s">
        <v>2715</v>
      </c>
      <c r="O70" s="18" t="s">
        <v>2945</v>
      </c>
      <c r="P70" s="18" t="s">
        <v>3089</v>
      </c>
      <c r="Q70" t="s">
        <v>497</v>
      </c>
      <c r="R70" t="s">
        <v>498</v>
      </c>
      <c r="S70" t="s">
        <v>499</v>
      </c>
      <c r="U70" t="s">
        <v>502</v>
      </c>
      <c r="W70" s="16">
        <v>100101</v>
      </c>
      <c r="X70" s="16" t="s">
        <v>500</v>
      </c>
      <c r="Y70" t="s">
        <v>501</v>
      </c>
      <c r="Z70" s="18" t="s">
        <v>2414</v>
      </c>
      <c r="AA70" s="18" t="s">
        <v>2415</v>
      </c>
      <c r="AB70" s="16">
        <v>244530</v>
      </c>
      <c r="AC70" s="16" t="s">
        <v>2197</v>
      </c>
      <c r="AE70"/>
      <c r="AF70"/>
      <c r="AG70"/>
      <c r="AH70"/>
      <c r="AI70"/>
      <c r="AJ70"/>
      <c r="AK70"/>
      <c r="AL70"/>
      <c r="AM70" t="s">
        <v>70</v>
      </c>
      <c r="AN70" t="s">
        <v>106</v>
      </c>
      <c r="AO70" t="s">
        <v>407</v>
      </c>
      <c r="AP70" s="16" t="s">
        <v>408</v>
      </c>
      <c r="AQ70" t="s">
        <v>409</v>
      </c>
    </row>
    <row r="71" spans="1:43" x14ac:dyDescent="0.45">
      <c r="A71" t="s">
        <v>37</v>
      </c>
      <c r="B71" t="s">
        <v>444</v>
      </c>
      <c r="C71" s="23" t="s">
        <v>2266</v>
      </c>
      <c r="D71" s="23">
        <v>17</v>
      </c>
      <c r="E71" s="16" t="s">
        <v>424</v>
      </c>
      <c r="F71" t="s">
        <v>2667</v>
      </c>
      <c r="G71" s="18" t="s">
        <v>2887</v>
      </c>
      <c r="H71" s="18" t="s">
        <v>3031</v>
      </c>
      <c r="I71" t="s">
        <v>425</v>
      </c>
      <c r="J71" t="s">
        <v>426</v>
      </c>
      <c r="K71" t="s">
        <v>427</v>
      </c>
      <c r="L71" t="s">
        <v>428</v>
      </c>
      <c r="M71" s="16">
        <v>2445</v>
      </c>
      <c r="N71" t="s">
        <v>2666</v>
      </c>
      <c r="O71" s="18" t="s">
        <v>2889</v>
      </c>
      <c r="P71" s="18" t="s">
        <v>3034</v>
      </c>
      <c r="Q71" t="s">
        <v>473</v>
      </c>
      <c r="R71" t="s">
        <v>474</v>
      </c>
      <c r="S71" t="s">
        <v>475</v>
      </c>
      <c r="T71" t="s">
        <v>476</v>
      </c>
      <c r="U71" t="s">
        <v>506</v>
      </c>
      <c r="W71" s="16" t="s">
        <v>503</v>
      </c>
      <c r="X71" s="16" t="s">
        <v>504</v>
      </c>
      <c r="Y71" t="s">
        <v>505</v>
      </c>
      <c r="Z71" s="18" t="s">
        <v>2474</v>
      </c>
      <c r="AA71" s="18" t="s">
        <v>2475</v>
      </c>
      <c r="AB71" s="16">
        <v>201322</v>
      </c>
      <c r="AC71" s="16" t="s">
        <v>2220</v>
      </c>
      <c r="AE71"/>
      <c r="AF71"/>
      <c r="AG71"/>
      <c r="AH71"/>
      <c r="AI71"/>
      <c r="AJ71"/>
      <c r="AK71"/>
      <c r="AL71"/>
      <c r="AM71" t="s">
        <v>70</v>
      </c>
      <c r="AN71" t="s">
        <v>106</v>
      </c>
      <c r="AO71" t="s">
        <v>407</v>
      </c>
      <c r="AP71" s="16" t="s">
        <v>408</v>
      </c>
      <c r="AQ71" t="s">
        <v>409</v>
      </c>
    </row>
    <row r="72" spans="1:43" x14ac:dyDescent="0.45">
      <c r="A72" t="s">
        <v>37</v>
      </c>
      <c r="B72" t="s">
        <v>445</v>
      </c>
      <c r="C72" s="23" t="s">
        <v>2266</v>
      </c>
      <c r="D72" s="23">
        <v>18</v>
      </c>
      <c r="E72" s="16">
        <v>2351</v>
      </c>
      <c r="F72" t="s">
        <v>2656</v>
      </c>
      <c r="G72" s="18" t="s">
        <v>2870</v>
      </c>
      <c r="H72" s="18" t="s">
        <v>3012</v>
      </c>
      <c r="I72" t="s">
        <v>63</v>
      </c>
      <c r="J72" t="s">
        <v>64</v>
      </c>
      <c r="K72" t="s">
        <v>65</v>
      </c>
      <c r="L72" t="s">
        <v>402</v>
      </c>
      <c r="M72" s="16">
        <v>3521</v>
      </c>
      <c r="N72" t="s">
        <v>2699</v>
      </c>
      <c r="O72" s="18" t="s">
        <v>2914</v>
      </c>
      <c r="P72" s="18" t="s">
        <v>3075</v>
      </c>
      <c r="Q72" t="s">
        <v>507</v>
      </c>
      <c r="R72" t="s">
        <v>508</v>
      </c>
      <c r="S72" t="s">
        <v>509</v>
      </c>
      <c r="T72" t="s">
        <v>510</v>
      </c>
      <c r="U72" t="s">
        <v>513</v>
      </c>
      <c r="W72" s="16">
        <v>160306</v>
      </c>
      <c r="X72" s="16" t="s">
        <v>511</v>
      </c>
      <c r="Y72" t="s">
        <v>512</v>
      </c>
      <c r="Z72" s="18" t="s">
        <v>2476</v>
      </c>
      <c r="AA72" s="18" t="s">
        <v>2477</v>
      </c>
      <c r="AB72" s="16">
        <v>235210</v>
      </c>
      <c r="AC72" s="16" t="s">
        <v>2221</v>
      </c>
      <c r="AE72"/>
      <c r="AF72"/>
      <c r="AG72"/>
      <c r="AH72"/>
      <c r="AI72"/>
      <c r="AJ72"/>
      <c r="AK72"/>
      <c r="AL72"/>
      <c r="AM72" t="s">
        <v>514</v>
      </c>
      <c r="AN72" t="s">
        <v>106</v>
      </c>
      <c r="AO72" t="s">
        <v>407</v>
      </c>
      <c r="AP72" s="16" t="s">
        <v>408</v>
      </c>
      <c r="AQ72" t="s">
        <v>409</v>
      </c>
    </row>
    <row r="73" spans="1:43" x14ac:dyDescent="0.45">
      <c r="A73" t="s">
        <v>37</v>
      </c>
      <c r="B73" t="s">
        <v>446</v>
      </c>
      <c r="C73" s="23" t="s">
        <v>2266</v>
      </c>
      <c r="D73" s="23">
        <v>19</v>
      </c>
      <c r="E73" s="16">
        <v>2410</v>
      </c>
      <c r="F73" t="s">
        <v>2655</v>
      </c>
      <c r="G73" s="18" t="s">
        <v>2869</v>
      </c>
      <c r="H73" s="18" t="s">
        <v>3011</v>
      </c>
      <c r="I73" t="s">
        <v>59</v>
      </c>
      <c r="J73" t="s">
        <v>60</v>
      </c>
      <c r="K73" t="s">
        <v>61</v>
      </c>
      <c r="L73" t="s">
        <v>493</v>
      </c>
      <c r="M73" s="16">
        <v>2351</v>
      </c>
      <c r="N73" t="s">
        <v>2656</v>
      </c>
      <c r="O73" s="18" t="s">
        <v>2870</v>
      </c>
      <c r="P73" s="18" t="s">
        <v>3012</v>
      </c>
      <c r="Q73" t="s">
        <v>63</v>
      </c>
      <c r="R73" t="s">
        <v>64</v>
      </c>
      <c r="S73" t="s">
        <v>65</v>
      </c>
      <c r="T73" t="s">
        <v>402</v>
      </c>
      <c r="U73" t="s">
        <v>396</v>
      </c>
      <c r="W73" s="16">
        <v>100202</v>
      </c>
      <c r="X73" s="16" t="s">
        <v>72</v>
      </c>
      <c r="Y73" t="s">
        <v>73</v>
      </c>
      <c r="Z73" s="18" t="s">
        <v>2454</v>
      </c>
      <c r="AA73" s="18" t="s">
        <v>2455</v>
      </c>
      <c r="AB73" s="16" t="s">
        <v>75</v>
      </c>
      <c r="AC73" s="16" t="s">
        <v>2196</v>
      </c>
      <c r="AE73"/>
      <c r="AF73"/>
      <c r="AG73"/>
      <c r="AH73"/>
      <c r="AI73"/>
      <c r="AJ73"/>
      <c r="AK73"/>
      <c r="AL73"/>
      <c r="AM73" t="s">
        <v>70</v>
      </c>
      <c r="AN73" t="s">
        <v>106</v>
      </c>
      <c r="AO73" t="s">
        <v>407</v>
      </c>
      <c r="AP73" s="16" t="s">
        <v>408</v>
      </c>
      <c r="AQ73" t="s">
        <v>409</v>
      </c>
    </row>
    <row r="74" spans="1:43" x14ac:dyDescent="0.45">
      <c r="A74" t="s">
        <v>37</v>
      </c>
      <c r="B74" t="s">
        <v>447</v>
      </c>
      <c r="C74" s="23" t="s">
        <v>2266</v>
      </c>
      <c r="D74" s="23">
        <v>20</v>
      </c>
      <c r="E74" s="16">
        <v>2410</v>
      </c>
      <c r="F74" t="s">
        <v>2655</v>
      </c>
      <c r="G74" s="18" t="s">
        <v>2869</v>
      </c>
      <c r="H74" s="18" t="s">
        <v>3011</v>
      </c>
      <c r="I74" t="s">
        <v>59</v>
      </c>
      <c r="J74" t="s">
        <v>60</v>
      </c>
      <c r="K74" t="s">
        <v>61</v>
      </c>
      <c r="L74" t="s">
        <v>493</v>
      </c>
      <c r="M74" s="16">
        <v>4211</v>
      </c>
      <c r="N74" t="s">
        <v>2707</v>
      </c>
      <c r="O74" s="18" t="s">
        <v>2940</v>
      </c>
      <c r="P74" s="18" t="s">
        <v>3084</v>
      </c>
      <c r="Q74" t="s">
        <v>84</v>
      </c>
      <c r="R74" t="s">
        <v>85</v>
      </c>
      <c r="S74" t="s">
        <v>86</v>
      </c>
      <c r="U74" t="s">
        <v>396</v>
      </c>
      <c r="W74" s="16">
        <v>100202</v>
      </c>
      <c r="X74" s="16" t="s">
        <v>72</v>
      </c>
      <c r="Y74" t="s">
        <v>73</v>
      </c>
      <c r="Z74" s="18" t="s">
        <v>2454</v>
      </c>
      <c r="AA74" s="18" t="s">
        <v>2455</v>
      </c>
      <c r="AB74" s="16" t="s">
        <v>75</v>
      </c>
      <c r="AC74" s="16" t="s">
        <v>2196</v>
      </c>
      <c r="AE74"/>
      <c r="AF74"/>
      <c r="AG74"/>
      <c r="AH74"/>
      <c r="AI74"/>
      <c r="AJ74"/>
      <c r="AK74"/>
      <c r="AL74"/>
      <c r="AM74" t="s">
        <v>70</v>
      </c>
      <c r="AN74" t="s">
        <v>106</v>
      </c>
      <c r="AO74" t="s">
        <v>407</v>
      </c>
      <c r="AP74" s="16" t="s">
        <v>408</v>
      </c>
      <c r="AQ74" t="s">
        <v>409</v>
      </c>
    </row>
    <row r="75" spans="1:43" x14ac:dyDescent="0.45">
      <c r="A75" t="s">
        <v>37</v>
      </c>
      <c r="B75" t="s">
        <v>806</v>
      </c>
      <c r="C75" s="23">
        <v>14</v>
      </c>
      <c r="D75" s="23">
        <v>1</v>
      </c>
      <c r="E75" s="16">
        <v>1101</v>
      </c>
      <c r="F75" t="s">
        <v>2670</v>
      </c>
      <c r="G75" s="18" t="s">
        <v>2890</v>
      </c>
      <c r="H75" s="18" t="s">
        <v>3035</v>
      </c>
      <c r="I75" t="s">
        <v>532</v>
      </c>
      <c r="J75" t="s">
        <v>95</v>
      </c>
      <c r="K75" t="s">
        <v>96</v>
      </c>
      <c r="M75" s="16">
        <v>4634</v>
      </c>
      <c r="N75" t="s">
        <v>2718</v>
      </c>
      <c r="O75" s="18" t="s">
        <v>2962</v>
      </c>
      <c r="P75" s="18" t="s">
        <v>3099</v>
      </c>
      <c r="Q75" t="s">
        <v>807</v>
      </c>
      <c r="R75" t="s">
        <v>808</v>
      </c>
      <c r="S75" t="s">
        <v>809</v>
      </c>
      <c r="U75" t="s">
        <v>810</v>
      </c>
      <c r="W75" s="16" t="s">
        <v>97</v>
      </c>
      <c r="X75" s="16" t="s">
        <v>98</v>
      </c>
      <c r="Y75" t="s">
        <v>99</v>
      </c>
      <c r="Z75" s="18" t="s">
        <v>2522</v>
      </c>
      <c r="AA75" s="18" t="s">
        <v>2523</v>
      </c>
      <c r="AB75" s="16" t="s">
        <v>812</v>
      </c>
      <c r="AC75" s="16" t="s">
        <v>2231</v>
      </c>
      <c r="AD75" t="s">
        <v>811</v>
      </c>
      <c r="AE75" s="16">
        <v>1101</v>
      </c>
      <c r="AF75" s="16" t="s">
        <v>2670</v>
      </c>
      <c r="AG75" s="18" t="s">
        <v>2898</v>
      </c>
      <c r="AH75" s="18" t="s">
        <v>3030</v>
      </c>
      <c r="AI75" s="16" t="s">
        <v>635</v>
      </c>
      <c r="AJ75" s="16" t="s">
        <v>95</v>
      </c>
      <c r="AK75" s="16" t="s">
        <v>96</v>
      </c>
      <c r="AM75" t="s">
        <v>264</v>
      </c>
      <c r="AN75" t="s">
        <v>52</v>
      </c>
      <c r="AO75" t="s">
        <v>813</v>
      </c>
      <c r="AP75" s="16">
        <v>2010</v>
      </c>
      <c r="AQ75" t="s">
        <v>814</v>
      </c>
    </row>
    <row r="76" spans="1:43" x14ac:dyDescent="0.45">
      <c r="A76" t="s">
        <v>37</v>
      </c>
      <c r="B76" t="s">
        <v>521</v>
      </c>
      <c r="C76" s="23" t="s">
        <v>2267</v>
      </c>
      <c r="D76" s="23">
        <v>1</v>
      </c>
      <c r="E76" s="16">
        <v>1105</v>
      </c>
      <c r="F76" t="s">
        <v>2669</v>
      </c>
      <c r="G76" s="18" t="s">
        <v>2890</v>
      </c>
      <c r="H76" s="18" t="s">
        <v>3036</v>
      </c>
      <c r="I76" t="s">
        <v>522</v>
      </c>
      <c r="J76" t="s">
        <v>523</v>
      </c>
      <c r="K76" t="s">
        <v>524</v>
      </c>
      <c r="L76" t="s">
        <v>525</v>
      </c>
      <c r="M76" s="16">
        <v>2015</v>
      </c>
      <c r="N76" t="s">
        <v>2691</v>
      </c>
      <c r="O76" s="18" t="s">
        <v>2953</v>
      </c>
      <c r="P76" s="18" t="s">
        <v>3031</v>
      </c>
      <c r="Q76" t="s">
        <v>526</v>
      </c>
      <c r="R76" t="s">
        <v>270</v>
      </c>
      <c r="S76" t="s">
        <v>271</v>
      </c>
      <c r="T76" t="s">
        <v>527</v>
      </c>
      <c r="U76" t="s">
        <v>528</v>
      </c>
      <c r="W76" s="16" t="s">
        <v>97</v>
      </c>
      <c r="X76" s="16" t="s">
        <v>98</v>
      </c>
      <c r="Y76" t="s">
        <v>99</v>
      </c>
      <c r="Z76" s="18" t="s">
        <v>2480</v>
      </c>
      <c r="AA76" s="18" t="s">
        <v>2481</v>
      </c>
      <c r="AB76" s="16">
        <v>201580</v>
      </c>
      <c r="AC76" s="16" t="s">
        <v>2207</v>
      </c>
      <c r="AE76"/>
      <c r="AF76"/>
      <c r="AG76"/>
      <c r="AH76"/>
      <c r="AI76"/>
      <c r="AJ76"/>
      <c r="AK76"/>
      <c r="AL76"/>
      <c r="AM76" t="s">
        <v>70</v>
      </c>
      <c r="AN76" t="s">
        <v>52</v>
      </c>
      <c r="AO76" t="s">
        <v>529</v>
      </c>
      <c r="AP76" s="16">
        <v>2015</v>
      </c>
      <c r="AQ76" t="s">
        <v>530</v>
      </c>
    </row>
    <row r="77" spans="1:43" x14ac:dyDescent="0.45">
      <c r="A77" t="s">
        <v>37</v>
      </c>
      <c r="B77" t="s">
        <v>531</v>
      </c>
      <c r="C77" s="23" t="s">
        <v>2267</v>
      </c>
      <c r="D77" s="23">
        <v>2</v>
      </c>
      <c r="E77" s="16">
        <v>1101</v>
      </c>
      <c r="F77" t="s">
        <v>2670</v>
      </c>
      <c r="G77" s="18" t="s">
        <v>2890</v>
      </c>
      <c r="H77" s="18" t="s">
        <v>3035</v>
      </c>
      <c r="I77" t="s">
        <v>532</v>
      </c>
      <c r="J77" t="s">
        <v>95</v>
      </c>
      <c r="K77" t="s">
        <v>96</v>
      </c>
      <c r="L77" t="s">
        <v>533</v>
      </c>
      <c r="M77" s="16">
        <v>2015</v>
      </c>
      <c r="N77" t="s">
        <v>2691</v>
      </c>
      <c r="O77" s="18" t="s">
        <v>2953</v>
      </c>
      <c r="P77" s="18" t="s">
        <v>3031</v>
      </c>
      <c r="Q77" t="s">
        <v>526</v>
      </c>
      <c r="R77" t="s">
        <v>270</v>
      </c>
      <c r="S77" t="s">
        <v>271</v>
      </c>
      <c r="T77" t="s">
        <v>527</v>
      </c>
      <c r="U77" t="s">
        <v>528</v>
      </c>
      <c r="W77" s="16" t="s">
        <v>97</v>
      </c>
      <c r="X77" s="16" t="s">
        <v>98</v>
      </c>
      <c r="Y77" t="s">
        <v>99</v>
      </c>
      <c r="Z77" s="18" t="s">
        <v>2480</v>
      </c>
      <c r="AA77" s="18" t="s">
        <v>2481</v>
      </c>
      <c r="AB77" s="16">
        <v>201580</v>
      </c>
      <c r="AC77" s="16" t="s">
        <v>2207</v>
      </c>
      <c r="AE77"/>
      <c r="AF77"/>
      <c r="AG77"/>
      <c r="AH77"/>
      <c r="AI77"/>
      <c r="AJ77"/>
      <c r="AK77"/>
      <c r="AL77"/>
      <c r="AM77" t="s">
        <v>70</v>
      </c>
      <c r="AN77" t="s">
        <v>52</v>
      </c>
      <c r="AO77" t="s">
        <v>529</v>
      </c>
      <c r="AP77" s="16">
        <v>2015</v>
      </c>
      <c r="AQ77" t="s">
        <v>530</v>
      </c>
    </row>
    <row r="78" spans="1:43" x14ac:dyDescent="0.45">
      <c r="A78" t="s">
        <v>37</v>
      </c>
      <c r="B78" t="s">
        <v>534</v>
      </c>
      <c r="C78" s="23" t="s">
        <v>2267</v>
      </c>
      <c r="D78" s="23">
        <v>3</v>
      </c>
      <c r="E78" s="16">
        <v>1101</v>
      </c>
      <c r="F78" t="s">
        <v>2670</v>
      </c>
      <c r="G78" s="18" t="s">
        <v>2890</v>
      </c>
      <c r="H78" s="18" t="s">
        <v>3035</v>
      </c>
      <c r="I78" t="s">
        <v>532</v>
      </c>
      <c r="J78" t="s">
        <v>95</v>
      </c>
      <c r="K78" t="s">
        <v>96</v>
      </c>
      <c r="L78" t="s">
        <v>533</v>
      </c>
      <c r="M78" s="16">
        <v>1091</v>
      </c>
      <c r="N78" t="s">
        <v>2712</v>
      </c>
      <c r="O78" s="18" t="s">
        <v>2930</v>
      </c>
      <c r="P78" s="18" t="s">
        <v>3078</v>
      </c>
      <c r="Q78" t="s">
        <v>535</v>
      </c>
      <c r="R78" t="s">
        <v>536</v>
      </c>
      <c r="S78" t="s">
        <v>537</v>
      </c>
      <c r="U78" t="s">
        <v>528</v>
      </c>
      <c r="W78" s="16" t="s">
        <v>97</v>
      </c>
      <c r="X78" s="16" t="s">
        <v>98</v>
      </c>
      <c r="Y78" t="s">
        <v>99</v>
      </c>
      <c r="Z78" s="18" t="s">
        <v>2480</v>
      </c>
      <c r="AA78" s="18" t="s">
        <v>2481</v>
      </c>
      <c r="AB78" s="16" t="s">
        <v>2334</v>
      </c>
      <c r="AC78" s="16" t="s">
        <v>2335</v>
      </c>
      <c r="AE78"/>
      <c r="AF78"/>
      <c r="AG78"/>
      <c r="AH78"/>
      <c r="AI78"/>
      <c r="AJ78"/>
      <c r="AK78"/>
      <c r="AL78"/>
      <c r="AM78" t="s">
        <v>70</v>
      </c>
      <c r="AN78" t="s">
        <v>52</v>
      </c>
      <c r="AO78" t="s">
        <v>529</v>
      </c>
      <c r="AP78" s="16">
        <v>2015</v>
      </c>
      <c r="AQ78" t="s">
        <v>530</v>
      </c>
    </row>
    <row r="79" spans="1:43" x14ac:dyDescent="0.45">
      <c r="A79" t="s">
        <v>37</v>
      </c>
      <c r="B79" t="s">
        <v>538</v>
      </c>
      <c r="C79" s="23" t="s">
        <v>2267</v>
      </c>
      <c r="D79" s="23">
        <v>4</v>
      </c>
      <c r="E79" s="16">
        <v>2059</v>
      </c>
      <c r="F79" t="s">
        <v>2671</v>
      </c>
      <c r="G79" s="18" t="s">
        <v>2891</v>
      </c>
      <c r="H79" s="18" t="s">
        <v>3030</v>
      </c>
      <c r="I79" t="s">
        <v>539</v>
      </c>
      <c r="J79" t="s">
        <v>389</v>
      </c>
      <c r="K79" t="s">
        <v>390</v>
      </c>
      <c r="M79" s="16">
        <v>1091</v>
      </c>
      <c r="N79" t="s">
        <v>2712</v>
      </c>
      <c r="O79" s="18" t="s">
        <v>2930</v>
      </c>
      <c r="P79" s="18" t="s">
        <v>3078</v>
      </c>
      <c r="Q79" t="s">
        <v>535</v>
      </c>
      <c r="R79" t="s">
        <v>536</v>
      </c>
      <c r="S79" t="s">
        <v>537</v>
      </c>
      <c r="U79" t="s">
        <v>542</v>
      </c>
      <c r="W79" s="16" t="s">
        <v>540</v>
      </c>
      <c r="X79" s="16" t="s">
        <v>49</v>
      </c>
      <c r="Y79" t="s">
        <v>541</v>
      </c>
      <c r="Z79" s="18" t="s">
        <v>2432</v>
      </c>
      <c r="AA79" s="18" t="s">
        <v>2433</v>
      </c>
      <c r="AB79" s="16" t="s">
        <v>2336</v>
      </c>
      <c r="AC79" s="16" t="s">
        <v>2337</v>
      </c>
      <c r="AE79"/>
      <c r="AF79"/>
      <c r="AG79"/>
      <c r="AH79"/>
      <c r="AI79"/>
      <c r="AJ79"/>
      <c r="AK79"/>
      <c r="AL79"/>
      <c r="AM79" t="s">
        <v>70</v>
      </c>
      <c r="AN79" t="s">
        <v>52</v>
      </c>
      <c r="AO79" t="s">
        <v>529</v>
      </c>
      <c r="AP79" s="16">
        <v>2015</v>
      </c>
      <c r="AQ79" t="s">
        <v>530</v>
      </c>
    </row>
    <row r="80" spans="1:43" x14ac:dyDescent="0.45">
      <c r="A80" t="s">
        <v>37</v>
      </c>
      <c r="B80" t="s">
        <v>543</v>
      </c>
      <c r="C80" s="23" t="s">
        <v>2267</v>
      </c>
      <c r="D80" s="23">
        <v>5</v>
      </c>
      <c r="E80" s="16">
        <v>1711</v>
      </c>
      <c r="F80" t="s">
        <v>2660</v>
      </c>
      <c r="G80" s="18" t="s">
        <v>2874</v>
      </c>
      <c r="H80" s="18" t="s">
        <v>3016</v>
      </c>
      <c r="I80" t="s">
        <v>204</v>
      </c>
      <c r="J80" t="s">
        <v>205</v>
      </c>
      <c r="K80" t="s">
        <v>206</v>
      </c>
      <c r="L80" t="s">
        <v>544</v>
      </c>
      <c r="M80" s="16">
        <v>2015</v>
      </c>
      <c r="N80" t="s">
        <v>2691</v>
      </c>
      <c r="O80" s="18" t="s">
        <v>2953</v>
      </c>
      <c r="P80" s="18" t="s">
        <v>3031</v>
      </c>
      <c r="Q80" t="s">
        <v>526</v>
      </c>
      <c r="R80" t="s">
        <v>270</v>
      </c>
      <c r="S80" t="s">
        <v>271</v>
      </c>
      <c r="T80" t="s">
        <v>545</v>
      </c>
      <c r="U80" t="s">
        <v>254</v>
      </c>
      <c r="W80" s="16" t="s">
        <v>251</v>
      </c>
      <c r="X80" s="16" t="s">
        <v>252</v>
      </c>
      <c r="Y80" t="s">
        <v>253</v>
      </c>
      <c r="Z80" s="18" t="s">
        <v>2426</v>
      </c>
      <c r="AA80" s="18" t="s">
        <v>2427</v>
      </c>
      <c r="AB80" s="16">
        <v>201580</v>
      </c>
      <c r="AC80" s="16" t="s">
        <v>2207</v>
      </c>
      <c r="AE80"/>
      <c r="AF80"/>
      <c r="AG80"/>
      <c r="AH80"/>
      <c r="AI80"/>
      <c r="AJ80"/>
      <c r="AK80"/>
      <c r="AL80"/>
      <c r="AM80" t="s">
        <v>70</v>
      </c>
      <c r="AN80" t="s">
        <v>52</v>
      </c>
      <c r="AO80" t="s">
        <v>529</v>
      </c>
      <c r="AP80" s="16">
        <v>2015</v>
      </c>
      <c r="AQ80" t="s">
        <v>530</v>
      </c>
    </row>
    <row r="81" spans="1:43" x14ac:dyDescent="0.45">
      <c r="A81" t="s">
        <v>37</v>
      </c>
      <c r="B81" t="s">
        <v>546</v>
      </c>
      <c r="C81" s="23" t="s">
        <v>2267</v>
      </c>
      <c r="D81" s="23">
        <v>6</v>
      </c>
      <c r="E81" s="16">
        <v>1711</v>
      </c>
      <c r="F81" t="s">
        <v>2660</v>
      </c>
      <c r="G81" s="18" t="s">
        <v>2874</v>
      </c>
      <c r="H81" s="18" t="s">
        <v>3016</v>
      </c>
      <c r="I81" t="s">
        <v>204</v>
      </c>
      <c r="J81" t="s">
        <v>205</v>
      </c>
      <c r="K81" t="s">
        <v>206</v>
      </c>
      <c r="L81" t="s">
        <v>544</v>
      </c>
      <c r="M81" s="16">
        <v>2059</v>
      </c>
      <c r="N81" t="s">
        <v>2671</v>
      </c>
      <c r="O81" s="18" t="s">
        <v>2891</v>
      </c>
      <c r="P81" s="18" t="s">
        <v>3030</v>
      </c>
      <c r="Q81" t="s">
        <v>539</v>
      </c>
      <c r="R81" t="s">
        <v>389</v>
      </c>
      <c r="S81" t="s">
        <v>390</v>
      </c>
      <c r="U81" t="s">
        <v>547</v>
      </c>
      <c r="W81" s="16" t="s">
        <v>251</v>
      </c>
      <c r="X81" s="16" t="s">
        <v>252</v>
      </c>
      <c r="Y81" t="s">
        <v>253</v>
      </c>
      <c r="Z81" s="18" t="s">
        <v>2426</v>
      </c>
      <c r="AA81" s="18" t="s">
        <v>2427</v>
      </c>
      <c r="AB81" s="16" t="s">
        <v>2338</v>
      </c>
      <c r="AC81" s="16" t="s">
        <v>2339</v>
      </c>
      <c r="AE81"/>
      <c r="AF81"/>
      <c r="AG81"/>
      <c r="AH81"/>
      <c r="AI81"/>
      <c r="AJ81"/>
      <c r="AK81"/>
      <c r="AL81"/>
      <c r="AM81" t="s">
        <v>548</v>
      </c>
      <c r="AN81" t="s">
        <v>52</v>
      </c>
      <c r="AO81" t="s">
        <v>529</v>
      </c>
      <c r="AP81" s="16">
        <v>2015</v>
      </c>
      <c r="AQ81" t="s">
        <v>530</v>
      </c>
    </row>
    <row r="82" spans="1:43" x14ac:dyDescent="0.45">
      <c r="A82" t="s">
        <v>37</v>
      </c>
      <c r="B82" t="s">
        <v>549</v>
      </c>
      <c r="C82" s="23" t="s">
        <v>2267</v>
      </c>
      <c r="D82" s="23">
        <v>7</v>
      </c>
      <c r="E82" s="16">
        <v>1711</v>
      </c>
      <c r="F82" t="s">
        <v>2660</v>
      </c>
      <c r="G82" s="18" t="s">
        <v>2874</v>
      </c>
      <c r="H82" s="18" t="s">
        <v>3016</v>
      </c>
      <c r="I82" t="s">
        <v>204</v>
      </c>
      <c r="J82" t="s">
        <v>205</v>
      </c>
      <c r="K82" t="s">
        <v>206</v>
      </c>
      <c r="L82" t="s">
        <v>544</v>
      </c>
      <c r="M82" s="16">
        <v>2361</v>
      </c>
      <c r="N82" t="s">
        <v>2657</v>
      </c>
      <c r="O82" s="18" t="s">
        <v>2945</v>
      </c>
      <c r="P82" s="18" t="s">
        <v>3100</v>
      </c>
      <c r="Q82" t="s">
        <v>550</v>
      </c>
      <c r="R82" t="s">
        <v>78</v>
      </c>
      <c r="S82" t="s">
        <v>79</v>
      </c>
      <c r="T82" t="s">
        <v>551</v>
      </c>
      <c r="U82" t="s">
        <v>555</v>
      </c>
      <c r="W82" s="16" t="s">
        <v>552</v>
      </c>
      <c r="X82" s="16" t="s">
        <v>553</v>
      </c>
      <c r="Y82" t="s">
        <v>554</v>
      </c>
      <c r="Z82" s="18" t="s">
        <v>2462</v>
      </c>
      <c r="AA82" s="18" t="s">
        <v>2463</v>
      </c>
      <c r="AB82" s="16" t="s">
        <v>2340</v>
      </c>
      <c r="AC82" s="16" t="s">
        <v>2341</v>
      </c>
      <c r="AE82"/>
      <c r="AF82"/>
      <c r="AG82"/>
      <c r="AH82"/>
      <c r="AI82"/>
      <c r="AJ82"/>
      <c r="AK82"/>
      <c r="AL82"/>
      <c r="AM82" t="s">
        <v>70</v>
      </c>
      <c r="AN82" t="s">
        <v>52</v>
      </c>
      <c r="AO82" t="s">
        <v>529</v>
      </c>
      <c r="AP82" s="16">
        <v>2015</v>
      </c>
      <c r="AQ82" t="s">
        <v>530</v>
      </c>
    </row>
    <row r="83" spans="1:43" x14ac:dyDescent="0.45">
      <c r="A83" t="s">
        <v>37</v>
      </c>
      <c r="B83" t="s">
        <v>2085</v>
      </c>
      <c r="C83" s="23">
        <v>11</v>
      </c>
      <c r="D83" s="23">
        <v>2</v>
      </c>
      <c r="E83" s="16">
        <v>1107</v>
      </c>
      <c r="F83" t="s">
        <v>2685</v>
      </c>
      <c r="G83" s="18" t="s">
        <v>2904</v>
      </c>
      <c r="H83" s="18" t="s">
        <v>3037</v>
      </c>
      <c r="I83" t="s">
        <v>754</v>
      </c>
      <c r="J83" t="s">
        <v>755</v>
      </c>
      <c r="K83" t="s">
        <v>756</v>
      </c>
      <c r="L83" t="s">
        <v>757</v>
      </c>
      <c r="M83" s="15" t="s">
        <v>2740</v>
      </c>
      <c r="N83" t="s">
        <v>2824</v>
      </c>
      <c r="O83" t="s">
        <v>3007</v>
      </c>
      <c r="P83" t="s">
        <v>3148</v>
      </c>
      <c r="Q83" t="s">
        <v>758</v>
      </c>
      <c r="R83" s="15" t="s">
        <v>2822</v>
      </c>
      <c r="S83" t="s">
        <v>2823</v>
      </c>
      <c r="U83" t="s">
        <v>762</v>
      </c>
      <c r="W83" s="16" t="s">
        <v>759</v>
      </c>
      <c r="X83" s="16" t="s">
        <v>760</v>
      </c>
      <c r="Y83" t="s">
        <v>761</v>
      </c>
      <c r="Z83" s="18" t="s">
        <v>2510</v>
      </c>
      <c r="AA83" s="18" t="s">
        <v>2511</v>
      </c>
      <c r="AB83" s="16">
        <v>109210</v>
      </c>
      <c r="AC83" s="16" t="s">
        <v>2214</v>
      </c>
      <c r="AD83" t="s">
        <v>763</v>
      </c>
      <c r="AE83" s="16">
        <v>1107</v>
      </c>
      <c r="AF83" s="16" t="s">
        <v>2685</v>
      </c>
      <c r="AG83" s="18" t="s">
        <v>2904</v>
      </c>
      <c r="AH83" s="18" t="s">
        <v>3037</v>
      </c>
      <c r="AI83" s="16" t="s">
        <v>754</v>
      </c>
      <c r="AJ83" s="16" t="s">
        <v>755</v>
      </c>
      <c r="AK83" s="16" t="s">
        <v>756</v>
      </c>
      <c r="AL83" s="16" t="s">
        <v>757</v>
      </c>
      <c r="AM83" t="s">
        <v>317</v>
      </c>
      <c r="AN83" t="s">
        <v>52</v>
      </c>
      <c r="AO83" t="s">
        <v>764</v>
      </c>
      <c r="AP83" s="16">
        <v>2014</v>
      </c>
      <c r="AQ83" t="s">
        <v>765</v>
      </c>
    </row>
    <row r="84" spans="1:43" x14ac:dyDescent="0.45">
      <c r="A84" t="s">
        <v>37</v>
      </c>
      <c r="B84" t="s">
        <v>575</v>
      </c>
      <c r="C84" s="23" t="s">
        <v>2267</v>
      </c>
      <c r="D84" s="23">
        <v>11</v>
      </c>
      <c r="E84" s="16">
        <v>1610</v>
      </c>
      <c r="F84" t="s">
        <v>2270</v>
      </c>
      <c r="G84" s="18" t="s">
        <v>2892</v>
      </c>
      <c r="H84" s="18" t="s">
        <v>3038</v>
      </c>
      <c r="I84" t="s">
        <v>566</v>
      </c>
      <c r="J84" t="s">
        <v>567</v>
      </c>
      <c r="K84" t="s">
        <v>568</v>
      </c>
      <c r="L84" t="s">
        <v>569</v>
      </c>
      <c r="M84" s="16">
        <v>1711</v>
      </c>
      <c r="N84" t="s">
        <v>2660</v>
      </c>
      <c r="O84" s="18" t="s">
        <v>2874</v>
      </c>
      <c r="P84" s="18" t="s">
        <v>3016</v>
      </c>
      <c r="Q84" t="s">
        <v>204</v>
      </c>
      <c r="R84" t="s">
        <v>205</v>
      </c>
      <c r="S84" t="s">
        <v>206</v>
      </c>
      <c r="T84" t="s">
        <v>544</v>
      </c>
      <c r="U84" t="s">
        <v>571</v>
      </c>
      <c r="W84" s="16" t="s">
        <v>570</v>
      </c>
      <c r="X84" s="16" t="s">
        <v>369</v>
      </c>
      <c r="Y84" t="s">
        <v>370</v>
      </c>
      <c r="Z84" s="18" t="s">
        <v>2484</v>
      </c>
      <c r="AA84" s="18" t="s">
        <v>2485</v>
      </c>
      <c r="AB84" s="16" t="s">
        <v>572</v>
      </c>
      <c r="AC84" s="16" t="s">
        <v>2222</v>
      </c>
      <c r="AE84"/>
      <c r="AF84"/>
      <c r="AG84"/>
      <c r="AH84"/>
      <c r="AI84"/>
      <c r="AJ84"/>
      <c r="AK84"/>
      <c r="AL84"/>
      <c r="AM84" t="s">
        <v>70</v>
      </c>
      <c r="AN84" t="s">
        <v>52</v>
      </c>
      <c r="AO84" t="s">
        <v>529</v>
      </c>
      <c r="AP84" s="16">
        <v>2015</v>
      </c>
      <c r="AQ84" t="s">
        <v>530</v>
      </c>
    </row>
    <row r="85" spans="1:43" x14ac:dyDescent="0.45">
      <c r="A85" t="s">
        <v>37</v>
      </c>
      <c r="B85" t="s">
        <v>576</v>
      </c>
      <c r="C85" s="23" t="s">
        <v>2267</v>
      </c>
      <c r="D85" s="23">
        <v>12</v>
      </c>
      <c r="E85" s="16">
        <v>1711</v>
      </c>
      <c r="F85" t="s">
        <v>2660</v>
      </c>
      <c r="G85" s="18" t="s">
        <v>2874</v>
      </c>
      <c r="H85" s="18" t="s">
        <v>3016</v>
      </c>
      <c r="I85" t="s">
        <v>204</v>
      </c>
      <c r="J85" t="s">
        <v>205</v>
      </c>
      <c r="K85" t="s">
        <v>206</v>
      </c>
      <c r="L85" t="s">
        <v>544</v>
      </c>
      <c r="M85" s="16">
        <v>2351</v>
      </c>
      <c r="N85" t="s">
        <v>2656</v>
      </c>
      <c r="O85" s="18" t="s">
        <v>2870</v>
      </c>
      <c r="P85" s="18" t="s">
        <v>3012</v>
      </c>
      <c r="Q85" t="s">
        <v>63</v>
      </c>
      <c r="R85" t="s">
        <v>64</v>
      </c>
      <c r="S85" t="s">
        <v>65</v>
      </c>
      <c r="T85" t="s">
        <v>574</v>
      </c>
      <c r="U85" t="s">
        <v>547</v>
      </c>
      <c r="W85" s="16" t="s">
        <v>251</v>
      </c>
      <c r="X85" s="16" t="s">
        <v>252</v>
      </c>
      <c r="Y85" t="s">
        <v>253</v>
      </c>
      <c r="Z85" s="18" t="s">
        <v>2426</v>
      </c>
      <c r="AA85" s="18" t="s">
        <v>2427</v>
      </c>
      <c r="AB85" s="16" t="s">
        <v>2338</v>
      </c>
      <c r="AC85" s="16" t="s">
        <v>2339</v>
      </c>
      <c r="AE85"/>
      <c r="AF85"/>
      <c r="AG85"/>
      <c r="AH85"/>
      <c r="AI85"/>
      <c r="AJ85"/>
      <c r="AK85"/>
      <c r="AL85"/>
      <c r="AM85" t="s">
        <v>70</v>
      </c>
      <c r="AN85" t="s">
        <v>52</v>
      </c>
      <c r="AO85" t="s">
        <v>529</v>
      </c>
      <c r="AP85" s="16">
        <v>2015</v>
      </c>
      <c r="AQ85" t="s">
        <v>530</v>
      </c>
    </row>
    <row r="86" spans="1:43" x14ac:dyDescent="0.45">
      <c r="A86" t="s">
        <v>37</v>
      </c>
      <c r="B86" t="s">
        <v>577</v>
      </c>
      <c r="C86" s="23" t="s">
        <v>2267</v>
      </c>
      <c r="D86" s="23">
        <v>13</v>
      </c>
      <c r="E86" s="16">
        <v>1711</v>
      </c>
      <c r="F86" t="s">
        <v>2660</v>
      </c>
      <c r="G86" s="18" t="s">
        <v>2874</v>
      </c>
      <c r="H86" s="18" t="s">
        <v>3016</v>
      </c>
      <c r="I86" t="s">
        <v>204</v>
      </c>
      <c r="J86" t="s">
        <v>205</v>
      </c>
      <c r="K86" t="s">
        <v>206</v>
      </c>
      <c r="L86" t="s">
        <v>544</v>
      </c>
      <c r="M86" s="16">
        <v>2351</v>
      </c>
      <c r="N86" t="s">
        <v>2656</v>
      </c>
      <c r="O86" s="18" t="s">
        <v>2870</v>
      </c>
      <c r="P86" s="18" t="s">
        <v>3012</v>
      </c>
      <c r="Q86" t="s">
        <v>63</v>
      </c>
      <c r="R86" t="s">
        <v>64</v>
      </c>
      <c r="S86" t="s">
        <v>65</v>
      </c>
      <c r="T86" t="s">
        <v>574</v>
      </c>
      <c r="U86" t="s">
        <v>201</v>
      </c>
      <c r="W86" s="16">
        <v>100102</v>
      </c>
      <c r="X86" s="16" t="s">
        <v>80</v>
      </c>
      <c r="Y86" t="s">
        <v>81</v>
      </c>
      <c r="Z86" s="18" t="s">
        <v>2414</v>
      </c>
      <c r="AA86" s="18" t="s">
        <v>2415</v>
      </c>
      <c r="AB86" s="16">
        <v>244530</v>
      </c>
      <c r="AC86" s="16" t="s">
        <v>2197</v>
      </c>
      <c r="AE86"/>
      <c r="AF86"/>
      <c r="AG86"/>
      <c r="AH86"/>
      <c r="AI86"/>
      <c r="AJ86"/>
      <c r="AK86"/>
      <c r="AL86"/>
      <c r="AM86" t="s">
        <v>70</v>
      </c>
      <c r="AN86" t="s">
        <v>52</v>
      </c>
      <c r="AO86" t="s">
        <v>529</v>
      </c>
      <c r="AP86" s="16">
        <v>2015</v>
      </c>
      <c r="AQ86" t="s">
        <v>530</v>
      </c>
    </row>
    <row r="87" spans="1:43" x14ac:dyDescent="0.45">
      <c r="A87" t="s">
        <v>37</v>
      </c>
      <c r="B87" t="s">
        <v>581</v>
      </c>
      <c r="C87" s="23" t="s">
        <v>2267</v>
      </c>
      <c r="D87" s="23">
        <v>14</v>
      </c>
      <c r="E87" s="16">
        <v>3511</v>
      </c>
      <c r="F87" t="s">
        <v>2659</v>
      </c>
      <c r="G87" s="18" t="s">
        <v>2873</v>
      </c>
      <c r="H87" s="18" t="s">
        <v>3015</v>
      </c>
      <c r="I87" t="s">
        <v>44</v>
      </c>
      <c r="J87" t="s">
        <v>45</v>
      </c>
      <c r="K87" t="s">
        <v>46</v>
      </c>
      <c r="M87" s="16">
        <v>2351</v>
      </c>
      <c r="N87" t="s">
        <v>2656</v>
      </c>
      <c r="O87" s="18" t="s">
        <v>2870</v>
      </c>
      <c r="P87" s="18" t="s">
        <v>3012</v>
      </c>
      <c r="Q87" t="s">
        <v>63</v>
      </c>
      <c r="R87" t="s">
        <v>64</v>
      </c>
      <c r="S87" t="s">
        <v>65</v>
      </c>
      <c r="T87" t="s">
        <v>574</v>
      </c>
      <c r="U87" t="s">
        <v>201</v>
      </c>
      <c r="W87" s="16">
        <v>100102</v>
      </c>
      <c r="X87" s="16" t="s">
        <v>80</v>
      </c>
      <c r="Y87" t="s">
        <v>81</v>
      </c>
      <c r="Z87" s="18" t="s">
        <v>2414</v>
      </c>
      <c r="AA87" s="18" t="s">
        <v>2415</v>
      </c>
      <c r="AB87" s="16">
        <v>244530</v>
      </c>
      <c r="AC87" s="16" t="s">
        <v>2197</v>
      </c>
      <c r="AE87"/>
      <c r="AF87"/>
      <c r="AG87"/>
      <c r="AH87"/>
      <c r="AI87"/>
      <c r="AJ87"/>
      <c r="AK87"/>
      <c r="AL87"/>
      <c r="AM87" t="s">
        <v>70</v>
      </c>
      <c r="AN87" t="s">
        <v>52</v>
      </c>
      <c r="AO87" t="s">
        <v>529</v>
      </c>
      <c r="AP87" s="16">
        <v>2015</v>
      </c>
      <c r="AQ87" t="s">
        <v>530</v>
      </c>
    </row>
    <row r="88" spans="1:43" x14ac:dyDescent="0.45">
      <c r="A88" t="s">
        <v>37</v>
      </c>
      <c r="B88" t="s">
        <v>590</v>
      </c>
      <c r="C88" s="23" t="s">
        <v>2267</v>
      </c>
      <c r="D88" s="23">
        <v>15</v>
      </c>
      <c r="E88" s="16">
        <v>3511</v>
      </c>
      <c r="F88" t="s">
        <v>2659</v>
      </c>
      <c r="G88" s="18" t="s">
        <v>2873</v>
      </c>
      <c r="H88" s="18" t="s">
        <v>3015</v>
      </c>
      <c r="I88" t="s">
        <v>44</v>
      </c>
      <c r="J88" t="s">
        <v>45</v>
      </c>
      <c r="K88" t="s">
        <v>46</v>
      </c>
      <c r="M88" s="16">
        <v>2361</v>
      </c>
      <c r="N88" t="s">
        <v>2657</v>
      </c>
      <c r="O88" s="18" t="s">
        <v>2945</v>
      </c>
      <c r="P88" s="18" t="s">
        <v>3100</v>
      </c>
      <c r="Q88" t="s">
        <v>550</v>
      </c>
      <c r="R88" t="s">
        <v>78</v>
      </c>
      <c r="S88" t="s">
        <v>79</v>
      </c>
      <c r="T88" t="s">
        <v>551</v>
      </c>
      <c r="U88" t="s">
        <v>580</v>
      </c>
      <c r="W88" s="16">
        <v>100114</v>
      </c>
      <c r="X88" s="16" t="s">
        <v>578</v>
      </c>
      <c r="Y88" t="s">
        <v>579</v>
      </c>
      <c r="Z88" s="18" t="s">
        <v>2406</v>
      </c>
      <c r="AA88" s="18" t="s">
        <v>2407</v>
      </c>
      <c r="AB88" s="16" t="s">
        <v>75</v>
      </c>
      <c r="AC88" s="16" t="s">
        <v>2196</v>
      </c>
      <c r="AE88"/>
      <c r="AF88"/>
      <c r="AG88"/>
      <c r="AH88"/>
      <c r="AI88"/>
      <c r="AJ88"/>
      <c r="AK88"/>
      <c r="AL88"/>
      <c r="AM88" t="s">
        <v>70</v>
      </c>
      <c r="AN88" t="s">
        <v>52</v>
      </c>
      <c r="AO88" t="s">
        <v>529</v>
      </c>
      <c r="AP88" s="16">
        <v>2015</v>
      </c>
      <c r="AQ88" t="s">
        <v>530</v>
      </c>
    </row>
    <row r="89" spans="1:43" x14ac:dyDescent="0.45">
      <c r="A89" t="s">
        <v>37</v>
      </c>
      <c r="B89" t="s">
        <v>592</v>
      </c>
      <c r="C89" s="23" t="s">
        <v>2267</v>
      </c>
      <c r="D89" s="23">
        <v>17</v>
      </c>
      <c r="E89" s="16" t="s">
        <v>582</v>
      </c>
      <c r="F89" t="s">
        <v>2672</v>
      </c>
      <c r="G89" s="18" t="s">
        <v>2876</v>
      </c>
      <c r="H89" s="18" t="s">
        <v>3039</v>
      </c>
      <c r="I89" t="s">
        <v>583</v>
      </c>
      <c r="J89" t="s">
        <v>584</v>
      </c>
      <c r="K89" t="s">
        <v>585</v>
      </c>
      <c r="L89" t="s">
        <v>586</v>
      </c>
      <c r="M89" s="16" t="s">
        <v>2741</v>
      </c>
      <c r="N89" t="s">
        <v>2796</v>
      </c>
      <c r="O89" t="s">
        <v>2796</v>
      </c>
      <c r="P89" t="s">
        <v>2796</v>
      </c>
      <c r="Q89" t="s">
        <v>587</v>
      </c>
      <c r="R89" s="15" t="s">
        <v>2795</v>
      </c>
      <c r="S89" t="s">
        <v>2815</v>
      </c>
      <c r="T89" t="s">
        <v>588</v>
      </c>
      <c r="U89" t="s">
        <v>589</v>
      </c>
      <c r="W89" s="16" t="s">
        <v>278</v>
      </c>
      <c r="X89" s="16" t="s">
        <v>279</v>
      </c>
      <c r="Y89" t="s">
        <v>280</v>
      </c>
      <c r="Z89" s="18" t="s">
        <v>2486</v>
      </c>
      <c r="AA89" s="18" t="s">
        <v>2487</v>
      </c>
      <c r="AB89" s="16">
        <v>201580</v>
      </c>
      <c r="AC89" s="16" t="s">
        <v>2207</v>
      </c>
      <c r="AE89"/>
      <c r="AF89"/>
      <c r="AG89"/>
      <c r="AH89"/>
      <c r="AI89"/>
      <c r="AJ89"/>
      <c r="AK89"/>
      <c r="AL89"/>
      <c r="AM89" t="s">
        <v>70</v>
      </c>
      <c r="AN89" t="s">
        <v>52</v>
      </c>
      <c r="AO89" t="s">
        <v>529</v>
      </c>
      <c r="AP89" s="16">
        <v>2015</v>
      </c>
      <c r="AQ89" t="s">
        <v>530</v>
      </c>
    </row>
    <row r="90" spans="1:43" x14ac:dyDescent="0.45">
      <c r="A90" t="s">
        <v>37</v>
      </c>
      <c r="B90" t="s">
        <v>593</v>
      </c>
      <c r="C90" s="23" t="s">
        <v>2267</v>
      </c>
      <c r="D90" s="23">
        <v>18</v>
      </c>
      <c r="E90" s="16" t="s">
        <v>2741</v>
      </c>
      <c r="F90" t="s">
        <v>2796</v>
      </c>
      <c r="G90" s="18" t="s">
        <v>2893</v>
      </c>
      <c r="H90" s="18" t="s">
        <v>3040</v>
      </c>
      <c r="I90" t="s">
        <v>587</v>
      </c>
      <c r="J90" s="15" t="s">
        <v>2795</v>
      </c>
      <c r="K90" t="s">
        <v>2815</v>
      </c>
      <c r="L90" t="s">
        <v>588</v>
      </c>
      <c r="M90" s="16">
        <v>2015</v>
      </c>
      <c r="N90" t="s">
        <v>2691</v>
      </c>
      <c r="O90" s="18" t="s">
        <v>2953</v>
      </c>
      <c r="P90" s="18" t="s">
        <v>3031</v>
      </c>
      <c r="Q90" t="s">
        <v>526</v>
      </c>
      <c r="R90" t="s">
        <v>270</v>
      </c>
      <c r="S90" t="s">
        <v>271</v>
      </c>
      <c r="T90" t="s">
        <v>602</v>
      </c>
      <c r="U90" t="s">
        <v>605</v>
      </c>
      <c r="W90" s="16" t="s">
        <v>603</v>
      </c>
      <c r="X90" s="16" t="s">
        <v>49</v>
      </c>
      <c r="Y90" t="s">
        <v>604</v>
      </c>
      <c r="Z90" s="18" t="s">
        <v>2446</v>
      </c>
      <c r="AA90" s="18" t="s">
        <v>2447</v>
      </c>
      <c r="AB90" s="16">
        <v>201580</v>
      </c>
      <c r="AC90" s="16" t="s">
        <v>2207</v>
      </c>
      <c r="AE90"/>
      <c r="AF90"/>
      <c r="AG90"/>
      <c r="AH90"/>
      <c r="AI90"/>
      <c r="AJ90"/>
      <c r="AK90"/>
      <c r="AL90"/>
      <c r="AM90" t="s">
        <v>70</v>
      </c>
      <c r="AN90" t="s">
        <v>52</v>
      </c>
      <c r="AO90" t="s">
        <v>529</v>
      </c>
      <c r="AP90" s="16">
        <v>2015</v>
      </c>
      <c r="AQ90" t="s">
        <v>530</v>
      </c>
    </row>
    <row r="91" spans="1:43" x14ac:dyDescent="0.45">
      <c r="A91" t="s">
        <v>37</v>
      </c>
      <c r="B91" t="s">
        <v>594</v>
      </c>
      <c r="C91" s="23" t="s">
        <v>2267</v>
      </c>
      <c r="D91" s="23">
        <v>19</v>
      </c>
      <c r="E91" s="16">
        <v>2399</v>
      </c>
      <c r="F91" t="s">
        <v>2678</v>
      </c>
      <c r="G91" s="18" t="s">
        <v>2894</v>
      </c>
      <c r="H91" s="18" t="s">
        <v>3020</v>
      </c>
      <c r="I91" t="s">
        <v>606</v>
      </c>
      <c r="J91" t="s">
        <v>194</v>
      </c>
      <c r="K91" t="s">
        <v>195</v>
      </c>
      <c r="L91" t="s">
        <v>607</v>
      </c>
      <c r="M91" s="16">
        <v>2015</v>
      </c>
      <c r="N91" t="s">
        <v>2691</v>
      </c>
      <c r="O91" s="18" t="s">
        <v>2953</v>
      </c>
      <c r="P91" s="18" t="s">
        <v>3031</v>
      </c>
      <c r="Q91" t="s">
        <v>526</v>
      </c>
      <c r="R91" t="s">
        <v>270</v>
      </c>
      <c r="S91" t="s">
        <v>271</v>
      </c>
      <c r="T91" t="s">
        <v>602</v>
      </c>
      <c r="U91" t="s">
        <v>611</v>
      </c>
      <c r="W91" s="16" t="s">
        <v>608</v>
      </c>
      <c r="X91" s="16" t="s">
        <v>609</v>
      </c>
      <c r="Y91" t="s">
        <v>610</v>
      </c>
      <c r="Z91" s="18" t="s">
        <v>2488</v>
      </c>
      <c r="AA91" s="18" t="s">
        <v>2489</v>
      </c>
      <c r="AB91" s="16" t="s">
        <v>275</v>
      </c>
      <c r="AC91" s="16" t="s">
        <v>2206</v>
      </c>
      <c r="AE91"/>
      <c r="AF91"/>
      <c r="AG91"/>
      <c r="AH91"/>
      <c r="AI91"/>
      <c r="AJ91"/>
      <c r="AK91"/>
      <c r="AL91"/>
      <c r="AM91" t="s">
        <v>70</v>
      </c>
      <c r="AN91" t="s">
        <v>52</v>
      </c>
      <c r="AO91" t="s">
        <v>529</v>
      </c>
      <c r="AP91" s="16">
        <v>2015</v>
      </c>
      <c r="AQ91" t="s">
        <v>530</v>
      </c>
    </row>
    <row r="92" spans="1:43" x14ac:dyDescent="0.45">
      <c r="A92" t="s">
        <v>37</v>
      </c>
      <c r="B92" t="s">
        <v>595</v>
      </c>
      <c r="C92" s="23" t="s">
        <v>2267</v>
      </c>
      <c r="D92" s="23">
        <v>20</v>
      </c>
      <c r="E92" s="16">
        <v>1052</v>
      </c>
      <c r="F92" t="s">
        <v>2679</v>
      </c>
      <c r="G92" s="18" t="s">
        <v>2895</v>
      </c>
      <c r="H92" s="18" t="s">
        <v>3041</v>
      </c>
      <c r="I92" t="s">
        <v>612</v>
      </c>
      <c r="J92" t="s">
        <v>613</v>
      </c>
      <c r="K92" t="s">
        <v>614</v>
      </c>
      <c r="L92" t="s">
        <v>615</v>
      </c>
      <c r="M92" s="16">
        <v>2399</v>
      </c>
      <c r="N92" t="s">
        <v>2678</v>
      </c>
      <c r="O92" s="18" t="s">
        <v>2894</v>
      </c>
      <c r="P92" s="18" t="s">
        <v>3020</v>
      </c>
      <c r="Q92" t="s">
        <v>606</v>
      </c>
      <c r="R92" t="s">
        <v>194</v>
      </c>
      <c r="S92" t="s">
        <v>195</v>
      </c>
      <c r="T92" t="s">
        <v>607</v>
      </c>
      <c r="U92" t="s">
        <v>618</v>
      </c>
      <c r="W92" s="16" t="s">
        <v>616</v>
      </c>
      <c r="X92" s="16" t="s">
        <v>2285</v>
      </c>
      <c r="Y92" t="s">
        <v>2297</v>
      </c>
      <c r="Z92" s="18" t="s">
        <v>2488</v>
      </c>
      <c r="AA92" s="18" t="s">
        <v>2489</v>
      </c>
      <c r="AB92" s="16" t="s">
        <v>619</v>
      </c>
      <c r="AC92" s="16" t="s">
        <v>2223</v>
      </c>
      <c r="AE92"/>
      <c r="AF92"/>
      <c r="AG92"/>
      <c r="AH92"/>
      <c r="AI92"/>
      <c r="AJ92"/>
      <c r="AK92"/>
      <c r="AL92"/>
      <c r="AM92" t="s">
        <v>70</v>
      </c>
      <c r="AN92" t="s">
        <v>52</v>
      </c>
      <c r="AO92" t="s">
        <v>529</v>
      </c>
      <c r="AP92" s="16">
        <v>2015</v>
      </c>
      <c r="AQ92" t="s">
        <v>530</v>
      </c>
    </row>
    <row r="93" spans="1:43" x14ac:dyDescent="0.45">
      <c r="A93" t="s">
        <v>37</v>
      </c>
      <c r="B93" t="s">
        <v>596</v>
      </c>
      <c r="C93" s="23" t="s">
        <v>2267</v>
      </c>
      <c r="D93" s="23">
        <v>21</v>
      </c>
      <c r="E93" s="16">
        <v>1310</v>
      </c>
      <c r="F93" t="s">
        <v>2680</v>
      </c>
      <c r="G93" s="18" t="s">
        <v>2896</v>
      </c>
      <c r="H93" s="18" t="s">
        <v>3042</v>
      </c>
      <c r="I93" t="s">
        <v>620</v>
      </c>
      <c r="J93" t="s">
        <v>621</v>
      </c>
      <c r="K93" t="s">
        <v>622</v>
      </c>
      <c r="L93" t="s">
        <v>623</v>
      </c>
      <c r="M93" s="16">
        <v>3240</v>
      </c>
      <c r="N93" t="s">
        <v>2716</v>
      </c>
      <c r="O93" s="18" t="s">
        <v>2955</v>
      </c>
      <c r="P93" s="18" t="s">
        <v>2955</v>
      </c>
      <c r="Q93" t="s">
        <v>624</v>
      </c>
      <c r="R93" t="s">
        <v>625</v>
      </c>
      <c r="S93" t="s">
        <v>626</v>
      </c>
      <c r="U93" t="s">
        <v>630</v>
      </c>
      <c r="W93" s="16" t="s">
        <v>627</v>
      </c>
      <c r="X93" s="16" t="s">
        <v>628</v>
      </c>
      <c r="Y93" t="s">
        <v>629</v>
      </c>
      <c r="Z93" s="18" t="s">
        <v>2490</v>
      </c>
      <c r="AA93" s="18" t="s">
        <v>2491</v>
      </c>
      <c r="AB93" s="16">
        <v>381156</v>
      </c>
      <c r="AC93" s="16" t="s">
        <v>2224</v>
      </c>
      <c r="AE93"/>
      <c r="AF93"/>
      <c r="AG93"/>
      <c r="AH93"/>
      <c r="AI93"/>
      <c r="AJ93"/>
      <c r="AK93"/>
      <c r="AL93"/>
      <c r="AM93" t="s">
        <v>70</v>
      </c>
      <c r="AN93" t="s">
        <v>52</v>
      </c>
      <c r="AO93" t="s">
        <v>529</v>
      </c>
      <c r="AP93" s="16">
        <v>2015</v>
      </c>
      <c r="AQ93" t="s">
        <v>530</v>
      </c>
    </row>
    <row r="94" spans="1:43" x14ac:dyDescent="0.45">
      <c r="A94" t="s">
        <v>37</v>
      </c>
      <c r="B94" t="s">
        <v>597</v>
      </c>
      <c r="C94" s="23" t="s">
        <v>2267</v>
      </c>
      <c r="D94" s="23">
        <v>22</v>
      </c>
      <c r="E94" s="16">
        <v>1391</v>
      </c>
      <c r="F94" t="s">
        <v>2681</v>
      </c>
      <c r="G94" s="18" t="s">
        <v>2897</v>
      </c>
      <c r="H94" s="18" t="s">
        <v>3043</v>
      </c>
      <c r="I94" t="s">
        <v>631</v>
      </c>
      <c r="J94" t="s">
        <v>632</v>
      </c>
      <c r="K94" t="s">
        <v>633</v>
      </c>
      <c r="L94" t="s">
        <v>634</v>
      </c>
      <c r="M94" s="16">
        <v>3240</v>
      </c>
      <c r="N94" t="s">
        <v>2716</v>
      </c>
      <c r="O94" s="18" t="s">
        <v>2955</v>
      </c>
      <c r="P94" s="18" t="s">
        <v>2955</v>
      </c>
      <c r="Q94" t="s">
        <v>624</v>
      </c>
      <c r="R94" t="s">
        <v>625</v>
      </c>
      <c r="S94" t="s">
        <v>626</v>
      </c>
      <c r="U94" t="s">
        <v>630</v>
      </c>
      <c r="W94" s="16" t="s">
        <v>627</v>
      </c>
      <c r="X94" s="16" t="s">
        <v>628</v>
      </c>
      <c r="Y94" t="s">
        <v>629</v>
      </c>
      <c r="Z94" s="18" t="s">
        <v>2490</v>
      </c>
      <c r="AA94" s="18" t="s">
        <v>2491</v>
      </c>
      <c r="AB94" s="16">
        <v>381156</v>
      </c>
      <c r="AC94" s="16" t="s">
        <v>2224</v>
      </c>
      <c r="AE94"/>
      <c r="AF94"/>
      <c r="AG94"/>
      <c r="AH94"/>
      <c r="AI94"/>
      <c r="AJ94"/>
      <c r="AK94"/>
      <c r="AL94"/>
      <c r="AM94" t="s">
        <v>70</v>
      </c>
      <c r="AN94" t="s">
        <v>52</v>
      </c>
      <c r="AO94" t="s">
        <v>529</v>
      </c>
      <c r="AP94" s="16">
        <v>2015</v>
      </c>
      <c r="AQ94" t="s">
        <v>530</v>
      </c>
    </row>
    <row r="95" spans="1:43" x14ac:dyDescent="0.45">
      <c r="A95" t="s">
        <v>37</v>
      </c>
      <c r="B95" t="s">
        <v>598</v>
      </c>
      <c r="C95" s="23" t="s">
        <v>2267</v>
      </c>
      <c r="D95" s="23">
        <v>23</v>
      </c>
      <c r="E95" s="16">
        <v>1081</v>
      </c>
      <c r="F95" t="s">
        <v>2682</v>
      </c>
      <c r="G95" s="18" t="s">
        <v>2898</v>
      </c>
      <c r="H95" s="18" t="s">
        <v>3030</v>
      </c>
      <c r="I95" t="s">
        <v>635</v>
      </c>
      <c r="J95" t="s">
        <v>636</v>
      </c>
      <c r="K95" t="s">
        <v>637</v>
      </c>
      <c r="L95" t="s">
        <v>638</v>
      </c>
      <c r="M95" s="16">
        <v>1101</v>
      </c>
      <c r="N95" t="s">
        <v>2670</v>
      </c>
      <c r="O95" s="18" t="s">
        <v>2872</v>
      </c>
      <c r="P95" s="18" t="s">
        <v>3036</v>
      </c>
      <c r="Q95" t="s">
        <v>639</v>
      </c>
      <c r="R95" t="s">
        <v>95</v>
      </c>
      <c r="S95" t="s">
        <v>96</v>
      </c>
      <c r="T95" t="s">
        <v>640</v>
      </c>
      <c r="U95" t="s">
        <v>643</v>
      </c>
      <c r="W95" s="16" t="s">
        <v>641</v>
      </c>
      <c r="X95" s="16" t="s">
        <v>2285</v>
      </c>
      <c r="Y95" t="s">
        <v>2299</v>
      </c>
      <c r="Z95" s="18" t="s">
        <v>2492</v>
      </c>
      <c r="AA95" s="18" t="s">
        <v>2493</v>
      </c>
      <c r="AB95" s="16">
        <v>108114</v>
      </c>
      <c r="AC95" s="16" t="s">
        <v>724</v>
      </c>
      <c r="AE95"/>
      <c r="AF95"/>
      <c r="AG95"/>
      <c r="AH95"/>
      <c r="AI95"/>
      <c r="AJ95"/>
      <c r="AK95"/>
      <c r="AL95"/>
      <c r="AM95" t="s">
        <v>644</v>
      </c>
      <c r="AN95" t="s">
        <v>52</v>
      </c>
      <c r="AO95" t="s">
        <v>529</v>
      </c>
      <c r="AP95" s="16">
        <v>2015</v>
      </c>
      <c r="AQ95" t="s">
        <v>530</v>
      </c>
    </row>
    <row r="96" spans="1:43" x14ac:dyDescent="0.45">
      <c r="A96" t="s">
        <v>37</v>
      </c>
      <c r="B96" t="s">
        <v>599</v>
      </c>
      <c r="C96" s="23" t="s">
        <v>2267</v>
      </c>
      <c r="D96" s="23">
        <v>24</v>
      </c>
      <c r="E96" s="16">
        <v>1101</v>
      </c>
      <c r="F96" t="s">
        <v>2670</v>
      </c>
      <c r="G96" s="18" t="s">
        <v>2872</v>
      </c>
      <c r="H96" s="18" t="s">
        <v>3036</v>
      </c>
      <c r="I96" t="s">
        <v>639</v>
      </c>
      <c r="J96" t="s">
        <v>95</v>
      </c>
      <c r="K96" t="s">
        <v>96</v>
      </c>
      <c r="L96" t="s">
        <v>640</v>
      </c>
      <c r="M96" s="16">
        <v>8292</v>
      </c>
      <c r="N96" t="s">
        <v>2717</v>
      </c>
      <c r="O96" s="18" t="s">
        <v>2956</v>
      </c>
      <c r="P96" s="18" t="s">
        <v>2956</v>
      </c>
      <c r="Q96" t="s">
        <v>645</v>
      </c>
      <c r="R96" t="s">
        <v>646</v>
      </c>
      <c r="S96" t="s">
        <v>647</v>
      </c>
      <c r="T96" t="s">
        <v>648</v>
      </c>
      <c r="U96" t="s">
        <v>649</v>
      </c>
      <c r="W96" s="16" t="s">
        <v>210</v>
      </c>
      <c r="X96" s="16" t="s">
        <v>2293</v>
      </c>
      <c r="Y96" t="s">
        <v>2313</v>
      </c>
      <c r="Z96" s="18" t="s">
        <v>2416</v>
      </c>
      <c r="AA96" s="18" t="s">
        <v>2417</v>
      </c>
      <c r="AB96" s="16">
        <v>201112</v>
      </c>
      <c r="AC96" s="16" t="s">
        <v>2200</v>
      </c>
      <c r="AE96"/>
      <c r="AF96"/>
      <c r="AG96"/>
      <c r="AH96"/>
      <c r="AI96"/>
      <c r="AJ96"/>
      <c r="AK96"/>
      <c r="AL96"/>
      <c r="AM96" t="s">
        <v>70</v>
      </c>
      <c r="AN96" t="s">
        <v>52</v>
      </c>
      <c r="AO96" t="s">
        <v>529</v>
      </c>
      <c r="AP96" s="16">
        <v>2015</v>
      </c>
      <c r="AQ96" t="s">
        <v>530</v>
      </c>
    </row>
    <row r="97" spans="1:43" x14ac:dyDescent="0.45">
      <c r="A97" t="s">
        <v>37</v>
      </c>
      <c r="B97" t="s">
        <v>600</v>
      </c>
      <c r="C97" s="23" t="s">
        <v>2267</v>
      </c>
      <c r="D97" s="23">
        <v>25</v>
      </c>
      <c r="E97" s="16">
        <v>2811</v>
      </c>
      <c r="F97" t="s">
        <v>2683</v>
      </c>
      <c r="G97" s="18" t="s">
        <v>2899</v>
      </c>
      <c r="H97" s="18" t="s">
        <v>3044</v>
      </c>
      <c r="I97" t="s">
        <v>650</v>
      </c>
      <c r="J97" t="s">
        <v>651</v>
      </c>
      <c r="K97" t="s">
        <v>652</v>
      </c>
      <c r="L97" t="s">
        <v>653</v>
      </c>
      <c r="M97" s="21">
        <v>244</v>
      </c>
      <c r="N97" t="s">
        <v>2833</v>
      </c>
      <c r="O97" t="s">
        <v>2833</v>
      </c>
      <c r="P97" t="s">
        <v>3149</v>
      </c>
      <c r="Q97" t="s">
        <v>654</v>
      </c>
      <c r="R97" t="s">
        <v>2831</v>
      </c>
      <c r="S97" t="s">
        <v>2832</v>
      </c>
      <c r="U97" t="s">
        <v>657</v>
      </c>
      <c r="W97" s="16">
        <v>120101</v>
      </c>
      <c r="X97" s="16" t="s">
        <v>655</v>
      </c>
      <c r="Y97" t="s">
        <v>656</v>
      </c>
      <c r="Z97" s="18" t="s">
        <v>2494</v>
      </c>
      <c r="AA97" s="18" t="s">
        <v>2495</v>
      </c>
      <c r="AB97" s="16" t="s">
        <v>2342</v>
      </c>
      <c r="AC97" s="16" t="s">
        <v>2343</v>
      </c>
      <c r="AE97"/>
      <c r="AF97"/>
      <c r="AG97"/>
      <c r="AH97"/>
      <c r="AI97"/>
      <c r="AJ97"/>
      <c r="AK97"/>
      <c r="AL97"/>
      <c r="AM97" t="s">
        <v>70</v>
      </c>
      <c r="AN97" t="s">
        <v>52</v>
      </c>
      <c r="AO97" t="s">
        <v>529</v>
      </c>
      <c r="AP97" s="16">
        <v>2015</v>
      </c>
      <c r="AQ97" t="s">
        <v>530</v>
      </c>
    </row>
    <row r="98" spans="1:43" x14ac:dyDescent="0.45">
      <c r="A98" t="s">
        <v>37</v>
      </c>
      <c r="B98" t="s">
        <v>601</v>
      </c>
      <c r="C98" s="23" t="s">
        <v>2267</v>
      </c>
      <c r="D98" s="23">
        <v>26</v>
      </c>
      <c r="E98" s="15" t="s">
        <v>2739</v>
      </c>
      <c r="F98" t="s">
        <v>2792</v>
      </c>
      <c r="G98" t="s">
        <v>3006</v>
      </c>
      <c r="H98" t="s">
        <v>2792</v>
      </c>
      <c r="I98" t="s">
        <v>659</v>
      </c>
      <c r="J98" s="15" t="s">
        <v>2791</v>
      </c>
      <c r="K98" t="s">
        <v>2813</v>
      </c>
      <c r="L98" t="s">
        <v>660</v>
      </c>
      <c r="M98" s="21" t="s">
        <v>2225</v>
      </c>
      <c r="N98" t="s">
        <v>2225</v>
      </c>
      <c r="O98" s="18" t="s">
        <v>2957</v>
      </c>
      <c r="P98" s="18" t="s">
        <v>3101</v>
      </c>
      <c r="Q98" t="s">
        <v>654</v>
      </c>
      <c r="R98" t="s">
        <v>2282</v>
      </c>
      <c r="S98" t="s">
        <v>2284</v>
      </c>
      <c r="U98" t="s">
        <v>657</v>
      </c>
      <c r="W98" s="16">
        <v>120101</v>
      </c>
      <c r="X98" s="16" t="s">
        <v>655</v>
      </c>
      <c r="Y98" t="s">
        <v>656</v>
      </c>
      <c r="Z98" s="18" t="s">
        <v>2494</v>
      </c>
      <c r="AA98" s="18" t="s">
        <v>2495</v>
      </c>
      <c r="AB98" s="16" t="s">
        <v>2342</v>
      </c>
      <c r="AC98" s="16" t="s">
        <v>2343</v>
      </c>
      <c r="AE98"/>
      <c r="AF98"/>
      <c r="AG98"/>
      <c r="AH98"/>
      <c r="AI98"/>
      <c r="AJ98"/>
      <c r="AK98"/>
      <c r="AL98"/>
      <c r="AM98" t="s">
        <v>70</v>
      </c>
      <c r="AN98" t="s">
        <v>52</v>
      </c>
      <c r="AO98" t="s">
        <v>529</v>
      </c>
      <c r="AP98" s="16">
        <v>2015</v>
      </c>
      <c r="AQ98" t="s">
        <v>530</v>
      </c>
    </row>
    <row r="99" spans="1:43" x14ac:dyDescent="0.45">
      <c r="A99" t="s">
        <v>37</v>
      </c>
      <c r="B99" t="s">
        <v>1140</v>
      </c>
      <c r="C99" s="23">
        <v>25</v>
      </c>
      <c r="D99" s="23">
        <v>1</v>
      </c>
      <c r="E99" s="16">
        <v>1107</v>
      </c>
      <c r="F99" t="s">
        <v>2685</v>
      </c>
      <c r="G99" s="18" t="s">
        <v>2923</v>
      </c>
      <c r="H99" s="18" t="s">
        <v>3037</v>
      </c>
      <c r="I99" t="s">
        <v>1141</v>
      </c>
      <c r="J99" t="s">
        <v>755</v>
      </c>
      <c r="K99" t="s">
        <v>756</v>
      </c>
      <c r="L99" t="s">
        <v>1142</v>
      </c>
      <c r="M99" s="16">
        <v>1091</v>
      </c>
      <c r="N99" t="s">
        <v>2712</v>
      </c>
      <c r="O99" s="18" t="s">
        <v>2982</v>
      </c>
      <c r="P99" s="18" t="s">
        <v>3102</v>
      </c>
      <c r="Q99" t="s">
        <v>1143</v>
      </c>
      <c r="R99" t="s">
        <v>536</v>
      </c>
      <c r="S99" t="s">
        <v>537</v>
      </c>
      <c r="T99" t="s">
        <v>1144</v>
      </c>
      <c r="U99" t="s">
        <v>762</v>
      </c>
      <c r="W99" s="16" t="s">
        <v>759</v>
      </c>
      <c r="X99" s="16" t="s">
        <v>760</v>
      </c>
      <c r="Y99" t="s">
        <v>761</v>
      </c>
      <c r="Z99" s="18" t="s">
        <v>2510</v>
      </c>
      <c r="AA99" s="18" t="s">
        <v>2511</v>
      </c>
      <c r="AB99" s="16">
        <v>109210</v>
      </c>
      <c r="AC99" s="16" t="s">
        <v>2214</v>
      </c>
      <c r="AD99" t="s">
        <v>763</v>
      </c>
      <c r="AE99" s="16">
        <v>1107</v>
      </c>
      <c r="AF99" s="16" t="s">
        <v>2685</v>
      </c>
      <c r="AG99" s="18" t="s">
        <v>2923</v>
      </c>
      <c r="AH99" s="18" t="s">
        <v>3037</v>
      </c>
      <c r="AI99" s="16" t="s">
        <v>1141</v>
      </c>
      <c r="AJ99" s="16" t="s">
        <v>755</v>
      </c>
      <c r="AK99" s="16" t="s">
        <v>756</v>
      </c>
      <c r="AL99" s="16" t="s">
        <v>1142</v>
      </c>
      <c r="AM99" t="s">
        <v>70</v>
      </c>
      <c r="AN99" t="s">
        <v>52</v>
      </c>
      <c r="AO99" t="s">
        <v>53</v>
      </c>
      <c r="AP99" s="16" t="s">
        <v>1145</v>
      </c>
      <c r="AQ99" t="s">
        <v>1146</v>
      </c>
    </row>
    <row r="100" spans="1:43" x14ac:dyDescent="0.45">
      <c r="A100" t="s">
        <v>37</v>
      </c>
      <c r="B100" t="s">
        <v>829</v>
      </c>
      <c r="C100" s="23">
        <v>14</v>
      </c>
      <c r="D100" s="23">
        <v>6</v>
      </c>
      <c r="E100" s="16">
        <v>1101</v>
      </c>
      <c r="F100" t="s">
        <v>2670</v>
      </c>
      <c r="G100" s="18" t="s">
        <v>2890</v>
      </c>
      <c r="H100" s="18" t="s">
        <v>3035</v>
      </c>
      <c r="I100" t="s">
        <v>532</v>
      </c>
      <c r="J100" t="s">
        <v>95</v>
      </c>
      <c r="K100" t="s">
        <v>96</v>
      </c>
      <c r="M100" s="16">
        <v>1712</v>
      </c>
      <c r="N100" t="s">
        <v>2660</v>
      </c>
      <c r="O100" s="18" t="s">
        <v>2906</v>
      </c>
      <c r="P100" s="18" t="s">
        <v>3055</v>
      </c>
      <c r="Q100" t="s">
        <v>840</v>
      </c>
      <c r="R100" t="s">
        <v>214</v>
      </c>
      <c r="S100" t="s">
        <v>215</v>
      </c>
      <c r="U100" t="s">
        <v>810</v>
      </c>
      <c r="W100" s="16" t="s">
        <v>97</v>
      </c>
      <c r="X100" s="16" t="s">
        <v>98</v>
      </c>
      <c r="Y100" t="s">
        <v>99</v>
      </c>
      <c r="Z100" s="18" t="s">
        <v>2522</v>
      </c>
      <c r="AA100" s="18" t="s">
        <v>2523</v>
      </c>
      <c r="AB100" s="16" t="s">
        <v>812</v>
      </c>
      <c r="AC100" s="16" t="s">
        <v>2231</v>
      </c>
      <c r="AD100" t="s">
        <v>841</v>
      </c>
      <c r="AE100" s="16">
        <v>1712</v>
      </c>
      <c r="AF100" s="16" t="s">
        <v>2660</v>
      </c>
      <c r="AG100" s="18" t="s">
        <v>2906</v>
      </c>
      <c r="AH100" s="18" t="s">
        <v>3055</v>
      </c>
      <c r="AI100" s="16" t="s">
        <v>840</v>
      </c>
      <c r="AJ100" s="16" t="s">
        <v>214</v>
      </c>
      <c r="AK100" s="16" t="s">
        <v>215</v>
      </c>
      <c r="AM100" t="s">
        <v>687</v>
      </c>
      <c r="AN100" t="s">
        <v>52</v>
      </c>
      <c r="AO100" t="s">
        <v>813</v>
      </c>
      <c r="AP100" s="16">
        <v>2010</v>
      </c>
      <c r="AQ100" t="s">
        <v>814</v>
      </c>
    </row>
    <row r="101" spans="1:43" x14ac:dyDescent="0.45">
      <c r="A101" t="s">
        <v>37</v>
      </c>
      <c r="B101" t="s">
        <v>830</v>
      </c>
      <c r="C101" s="23">
        <v>14</v>
      </c>
      <c r="D101" s="23">
        <v>7</v>
      </c>
      <c r="E101" s="16">
        <v>1101</v>
      </c>
      <c r="F101" t="s">
        <v>2670</v>
      </c>
      <c r="G101" s="18" t="s">
        <v>2890</v>
      </c>
      <c r="H101" s="18" t="s">
        <v>3035</v>
      </c>
      <c r="I101" t="s">
        <v>532</v>
      </c>
      <c r="J101" t="s">
        <v>95</v>
      </c>
      <c r="K101" t="s">
        <v>96</v>
      </c>
      <c r="M101" s="16">
        <v>1712</v>
      </c>
      <c r="N101" t="s">
        <v>2660</v>
      </c>
      <c r="O101" s="18" t="s">
        <v>2906</v>
      </c>
      <c r="P101" s="18" t="s">
        <v>3055</v>
      </c>
      <c r="Q101" t="s">
        <v>840</v>
      </c>
      <c r="R101" t="s">
        <v>214</v>
      </c>
      <c r="S101" t="s">
        <v>215</v>
      </c>
      <c r="U101" t="s">
        <v>810</v>
      </c>
      <c r="W101" s="16" t="s">
        <v>97</v>
      </c>
      <c r="X101" s="16" t="s">
        <v>98</v>
      </c>
      <c r="Y101" t="s">
        <v>99</v>
      </c>
      <c r="Z101" s="18" t="s">
        <v>2522</v>
      </c>
      <c r="AA101" s="18" t="s">
        <v>2523</v>
      </c>
      <c r="AB101" s="16" t="s">
        <v>812</v>
      </c>
      <c r="AC101" s="16" t="s">
        <v>2231</v>
      </c>
      <c r="AD101" t="s">
        <v>841</v>
      </c>
      <c r="AE101" s="16">
        <v>1712</v>
      </c>
      <c r="AF101" s="16" t="s">
        <v>2660</v>
      </c>
      <c r="AG101" s="18" t="s">
        <v>2906</v>
      </c>
      <c r="AH101" s="18" t="s">
        <v>3055</v>
      </c>
      <c r="AI101" s="16" t="s">
        <v>840</v>
      </c>
      <c r="AJ101" s="16" t="s">
        <v>214</v>
      </c>
      <c r="AK101" s="16" t="s">
        <v>215</v>
      </c>
      <c r="AM101" t="s">
        <v>264</v>
      </c>
      <c r="AN101" t="s">
        <v>52</v>
      </c>
      <c r="AO101" t="s">
        <v>813</v>
      </c>
      <c r="AP101" s="16">
        <v>2010</v>
      </c>
      <c r="AQ101" t="s">
        <v>814</v>
      </c>
    </row>
    <row r="102" spans="1:43" x14ac:dyDescent="0.45">
      <c r="A102" t="s">
        <v>37</v>
      </c>
      <c r="B102" t="s">
        <v>1430</v>
      </c>
      <c r="C102" s="23">
        <v>41</v>
      </c>
      <c r="D102" s="23">
        <v>6</v>
      </c>
      <c r="E102" s="16">
        <v>2014</v>
      </c>
      <c r="F102" t="s">
        <v>2271</v>
      </c>
      <c r="G102" s="18" t="s">
        <v>2939</v>
      </c>
      <c r="H102" s="18" t="s">
        <v>3045</v>
      </c>
      <c r="I102" t="s">
        <v>1418</v>
      </c>
      <c r="J102" t="s">
        <v>208</v>
      </c>
      <c r="K102" t="s">
        <v>209</v>
      </c>
      <c r="L102" t="s">
        <v>1431</v>
      </c>
      <c r="M102" s="16">
        <v>2014</v>
      </c>
      <c r="N102" t="s">
        <v>2271</v>
      </c>
      <c r="O102" s="18" t="s">
        <v>2939</v>
      </c>
      <c r="P102" s="18" t="s">
        <v>3045</v>
      </c>
      <c r="Q102" t="s">
        <v>1418</v>
      </c>
      <c r="R102" t="s">
        <v>208</v>
      </c>
      <c r="S102" t="s">
        <v>209</v>
      </c>
      <c r="T102" t="s">
        <v>1426</v>
      </c>
      <c r="U102" t="s">
        <v>346</v>
      </c>
      <c r="W102" s="16" t="s">
        <v>1017</v>
      </c>
      <c r="X102" s="16" t="s">
        <v>2289</v>
      </c>
      <c r="Y102" t="s">
        <v>2304</v>
      </c>
      <c r="Z102" s="18" t="s">
        <v>2440</v>
      </c>
      <c r="AA102" s="18" t="s">
        <v>2441</v>
      </c>
      <c r="AB102" s="16">
        <v>201111</v>
      </c>
      <c r="AC102" s="16" t="s">
        <v>2211</v>
      </c>
      <c r="AE102" s="16">
        <v>1920</v>
      </c>
      <c r="AF102" s="16" t="s">
        <v>2654</v>
      </c>
      <c r="AG102" s="18" t="s">
        <v>2939</v>
      </c>
      <c r="AH102" s="18" t="s">
        <v>3045</v>
      </c>
      <c r="AI102" s="16" t="s">
        <v>1418</v>
      </c>
      <c r="AJ102" s="16" t="s">
        <v>41</v>
      </c>
      <c r="AK102" s="16" t="s">
        <v>42</v>
      </c>
      <c r="AL102" s="16" t="s">
        <v>1419</v>
      </c>
      <c r="AM102" t="s">
        <v>70</v>
      </c>
      <c r="AN102" t="s">
        <v>52</v>
      </c>
      <c r="AO102" t="s">
        <v>874</v>
      </c>
      <c r="AP102" s="16">
        <v>2015</v>
      </c>
      <c r="AQ102" t="s">
        <v>1423</v>
      </c>
    </row>
    <row r="103" spans="1:43" x14ac:dyDescent="0.45">
      <c r="A103" t="s">
        <v>37</v>
      </c>
      <c r="B103" t="s">
        <v>688</v>
      </c>
      <c r="C103" s="23" t="s">
        <v>2268</v>
      </c>
      <c r="D103" s="23">
        <v>8</v>
      </c>
      <c r="E103" s="16">
        <v>2444</v>
      </c>
      <c r="F103" t="s">
        <v>2666</v>
      </c>
      <c r="G103" s="18" t="s">
        <v>2901</v>
      </c>
      <c r="H103" s="18" t="s">
        <v>3010</v>
      </c>
      <c r="I103" t="s">
        <v>689</v>
      </c>
      <c r="J103" t="s">
        <v>690</v>
      </c>
      <c r="K103" t="s">
        <v>691</v>
      </c>
      <c r="L103" t="s">
        <v>692</v>
      </c>
      <c r="M103" s="16">
        <v>2443</v>
      </c>
      <c r="N103" t="s">
        <v>2666</v>
      </c>
      <c r="O103" s="18" t="s">
        <v>2902</v>
      </c>
      <c r="P103" s="18" t="s">
        <v>3046</v>
      </c>
      <c r="Q103" t="s">
        <v>693</v>
      </c>
      <c r="R103" t="s">
        <v>694</v>
      </c>
      <c r="S103" t="s">
        <v>695</v>
      </c>
      <c r="T103" t="s">
        <v>696</v>
      </c>
      <c r="U103" t="s">
        <v>698</v>
      </c>
      <c r="W103" s="16" t="s">
        <v>697</v>
      </c>
      <c r="X103" s="16" t="s">
        <v>2287</v>
      </c>
      <c r="Y103" t="s">
        <v>2311</v>
      </c>
      <c r="Z103" s="18" t="s">
        <v>2496</v>
      </c>
      <c r="AA103" s="18" t="s">
        <v>2497</v>
      </c>
      <c r="AB103" s="16">
        <v>383229</v>
      </c>
      <c r="AC103" s="16" t="s">
        <v>2226</v>
      </c>
      <c r="AE103"/>
      <c r="AF103"/>
      <c r="AG103"/>
      <c r="AH103"/>
      <c r="AI103"/>
      <c r="AJ103"/>
      <c r="AK103"/>
      <c r="AL103"/>
      <c r="AM103" t="s">
        <v>70</v>
      </c>
      <c r="AN103" t="s">
        <v>52</v>
      </c>
      <c r="AO103" t="s">
        <v>668</v>
      </c>
      <c r="AP103" s="16">
        <v>2008</v>
      </c>
      <c r="AQ103" t="s">
        <v>669</v>
      </c>
    </row>
    <row r="104" spans="1:43" x14ac:dyDescent="0.45">
      <c r="A104" t="s">
        <v>37</v>
      </c>
      <c r="B104" t="s">
        <v>699</v>
      </c>
      <c r="C104" s="23" t="s">
        <v>2268</v>
      </c>
      <c r="D104" s="23">
        <v>9</v>
      </c>
      <c r="E104" s="16">
        <v>2443</v>
      </c>
      <c r="F104" t="s">
        <v>2666</v>
      </c>
      <c r="G104" s="18" t="s">
        <v>2902</v>
      </c>
      <c r="H104" s="18" t="s">
        <v>3046</v>
      </c>
      <c r="I104" t="s">
        <v>693</v>
      </c>
      <c r="J104" t="s">
        <v>694</v>
      </c>
      <c r="K104" t="s">
        <v>695</v>
      </c>
      <c r="L104" t="s">
        <v>696</v>
      </c>
      <c r="M104" s="16">
        <v>2444</v>
      </c>
      <c r="N104" t="s">
        <v>2666</v>
      </c>
      <c r="O104" s="18" t="s">
        <v>2901</v>
      </c>
      <c r="P104" s="18" t="s">
        <v>3010</v>
      </c>
      <c r="Q104" t="s">
        <v>689</v>
      </c>
      <c r="R104" t="s">
        <v>690</v>
      </c>
      <c r="S104" t="s">
        <v>691</v>
      </c>
      <c r="T104" t="s">
        <v>692</v>
      </c>
      <c r="U104" t="s">
        <v>701</v>
      </c>
      <c r="W104" s="16" t="s">
        <v>700</v>
      </c>
      <c r="X104" s="16" t="s">
        <v>2287</v>
      </c>
      <c r="Y104" t="s">
        <v>2310</v>
      </c>
      <c r="Z104" s="18" t="s">
        <v>2498</v>
      </c>
      <c r="AA104" s="18" t="s">
        <v>2499</v>
      </c>
      <c r="AB104" s="16">
        <v>383223</v>
      </c>
      <c r="AC104" s="16" t="s">
        <v>2227</v>
      </c>
      <c r="AE104"/>
      <c r="AF104"/>
      <c r="AG104"/>
      <c r="AH104"/>
      <c r="AI104"/>
      <c r="AJ104"/>
      <c r="AK104"/>
      <c r="AL104"/>
      <c r="AM104" t="s">
        <v>70</v>
      </c>
      <c r="AN104" t="s">
        <v>52</v>
      </c>
      <c r="AO104" t="s">
        <v>668</v>
      </c>
      <c r="AP104" s="16">
        <v>2008</v>
      </c>
      <c r="AQ104" t="s">
        <v>669</v>
      </c>
    </row>
    <row r="105" spans="1:43" x14ac:dyDescent="0.45">
      <c r="A105" t="s">
        <v>37</v>
      </c>
      <c r="B105" t="s">
        <v>702</v>
      </c>
      <c r="C105" s="23" t="s">
        <v>2268</v>
      </c>
      <c r="D105" s="23">
        <v>10</v>
      </c>
      <c r="E105" s="16">
        <v>2910</v>
      </c>
      <c r="F105" t="s">
        <v>2684</v>
      </c>
      <c r="G105" s="18" t="s">
        <v>2903</v>
      </c>
      <c r="H105" s="18" t="s">
        <v>3047</v>
      </c>
      <c r="I105" t="s">
        <v>703</v>
      </c>
      <c r="J105" t="s">
        <v>704</v>
      </c>
      <c r="K105" t="s">
        <v>2799</v>
      </c>
      <c r="L105" t="s">
        <v>705</v>
      </c>
      <c r="M105" s="16">
        <v>3511</v>
      </c>
      <c r="N105" t="s">
        <v>2659</v>
      </c>
      <c r="O105" s="18" t="s">
        <v>2873</v>
      </c>
      <c r="P105" s="18" t="s">
        <v>3015</v>
      </c>
      <c r="Q105" t="s">
        <v>706</v>
      </c>
      <c r="R105" t="s">
        <v>45</v>
      </c>
      <c r="S105" t="s">
        <v>46</v>
      </c>
      <c r="T105" t="s">
        <v>707</v>
      </c>
      <c r="U105" t="s">
        <v>683</v>
      </c>
      <c r="W105" s="16" t="s">
        <v>682</v>
      </c>
      <c r="X105" s="16" t="s">
        <v>2294</v>
      </c>
      <c r="Y105" t="s">
        <v>2314</v>
      </c>
      <c r="Z105" s="18" t="s">
        <v>2446</v>
      </c>
      <c r="AA105" s="18" t="s">
        <v>2447</v>
      </c>
      <c r="AB105" s="16" t="s">
        <v>2344</v>
      </c>
      <c r="AC105" s="16" t="s">
        <v>2345</v>
      </c>
      <c r="AE105"/>
      <c r="AF105"/>
      <c r="AG105"/>
      <c r="AH105"/>
      <c r="AI105"/>
      <c r="AJ105"/>
      <c r="AK105"/>
      <c r="AL105"/>
      <c r="AM105" t="s">
        <v>51</v>
      </c>
      <c r="AN105" t="s">
        <v>106</v>
      </c>
      <c r="AO105" t="s">
        <v>668</v>
      </c>
      <c r="AP105" s="16">
        <v>2008</v>
      </c>
      <c r="AQ105" t="s">
        <v>669</v>
      </c>
    </row>
    <row r="106" spans="1:43" x14ac:dyDescent="0.45">
      <c r="A106" t="s">
        <v>37</v>
      </c>
      <c r="B106" t="s">
        <v>708</v>
      </c>
      <c r="C106" s="23" t="s">
        <v>2269</v>
      </c>
      <c r="D106" s="23">
        <v>1</v>
      </c>
      <c r="E106" s="16">
        <v>21</v>
      </c>
      <c r="F106" t="s">
        <v>2777</v>
      </c>
      <c r="G106" t="s">
        <v>2777</v>
      </c>
      <c r="H106" t="s">
        <v>2777</v>
      </c>
      <c r="I106" t="s">
        <v>709</v>
      </c>
      <c r="J106" s="15" t="s">
        <v>2778</v>
      </c>
      <c r="K106" t="s">
        <v>2779</v>
      </c>
      <c r="M106" s="16">
        <v>3821</v>
      </c>
      <c r="N106" t="s">
        <v>2688</v>
      </c>
      <c r="O106" s="18" t="s">
        <v>2873</v>
      </c>
      <c r="P106" s="18" t="s">
        <v>3015</v>
      </c>
      <c r="Q106" t="s">
        <v>44</v>
      </c>
      <c r="R106" t="s">
        <v>357</v>
      </c>
      <c r="S106" t="s">
        <v>2855</v>
      </c>
      <c r="U106" t="s">
        <v>683</v>
      </c>
      <c r="W106" s="16" t="s">
        <v>682</v>
      </c>
      <c r="X106" s="16" t="s">
        <v>2294</v>
      </c>
      <c r="Y106" t="s">
        <v>2314</v>
      </c>
      <c r="Z106" s="18" t="s">
        <v>2446</v>
      </c>
      <c r="AA106" s="18" t="s">
        <v>2447</v>
      </c>
      <c r="AB106" s="16" t="s">
        <v>2344</v>
      </c>
      <c r="AC106" s="16" t="s">
        <v>2345</v>
      </c>
      <c r="AE106"/>
      <c r="AF106"/>
      <c r="AG106"/>
      <c r="AH106"/>
      <c r="AI106"/>
      <c r="AJ106"/>
      <c r="AK106"/>
      <c r="AL106"/>
      <c r="AM106" t="s">
        <v>51</v>
      </c>
      <c r="AN106" t="s">
        <v>106</v>
      </c>
      <c r="AO106" t="s">
        <v>710</v>
      </c>
      <c r="AP106" s="16">
        <v>2008</v>
      </c>
      <c r="AQ106" t="s">
        <v>711</v>
      </c>
    </row>
    <row r="107" spans="1:43" x14ac:dyDescent="0.45">
      <c r="A107" t="s">
        <v>37</v>
      </c>
      <c r="B107" t="s">
        <v>2122</v>
      </c>
      <c r="C107" s="23">
        <v>16</v>
      </c>
      <c r="D107" s="23">
        <v>32</v>
      </c>
      <c r="E107" s="16">
        <v>1920</v>
      </c>
      <c r="F107" t="s">
        <v>2654</v>
      </c>
      <c r="G107" s="18" t="s">
        <v>2868</v>
      </c>
      <c r="H107" s="18" t="s">
        <v>3010</v>
      </c>
      <c r="I107" t="s">
        <v>516</v>
      </c>
      <c r="J107" t="s">
        <v>41</v>
      </c>
      <c r="K107" t="s">
        <v>42</v>
      </c>
      <c r="M107" s="16">
        <v>2445</v>
      </c>
      <c r="N107" t="s">
        <v>2666</v>
      </c>
      <c r="O107" s="18" t="s">
        <v>2868</v>
      </c>
      <c r="P107" s="18" t="s">
        <v>3034</v>
      </c>
      <c r="Q107" t="s">
        <v>974</v>
      </c>
      <c r="R107" t="s">
        <v>474</v>
      </c>
      <c r="S107" t="s">
        <v>475</v>
      </c>
      <c r="U107" t="s">
        <v>346</v>
      </c>
      <c r="W107" s="16" t="s">
        <v>975</v>
      </c>
      <c r="X107" s="16" t="s">
        <v>49</v>
      </c>
      <c r="Y107" t="s">
        <v>339</v>
      </c>
      <c r="Z107" s="18" t="s">
        <v>2440</v>
      </c>
      <c r="AA107" s="18" t="s">
        <v>2441</v>
      </c>
      <c r="AB107" s="16">
        <v>201111</v>
      </c>
      <c r="AC107" s="16" t="s">
        <v>2211</v>
      </c>
      <c r="AE107" s="16">
        <v>2011</v>
      </c>
      <c r="AF107" s="16" t="s">
        <v>2271</v>
      </c>
      <c r="AG107" s="18" t="s">
        <v>2914</v>
      </c>
      <c r="AH107" s="18" t="s">
        <v>3062</v>
      </c>
      <c r="AI107" s="16" t="s">
        <v>931</v>
      </c>
      <c r="AJ107" s="16" t="s">
        <v>223</v>
      </c>
      <c r="AK107" s="16" t="s">
        <v>224</v>
      </c>
      <c r="AM107" t="s">
        <v>70</v>
      </c>
      <c r="AN107" t="s">
        <v>52</v>
      </c>
      <c r="AO107" t="s">
        <v>407</v>
      </c>
      <c r="AP107" s="16">
        <v>2007</v>
      </c>
      <c r="AQ107" t="s">
        <v>914</v>
      </c>
    </row>
    <row r="108" spans="1:43" x14ac:dyDescent="0.45">
      <c r="A108" t="s">
        <v>37</v>
      </c>
      <c r="B108" t="s">
        <v>722</v>
      </c>
      <c r="C108" s="23">
        <v>10</v>
      </c>
      <c r="D108" s="23">
        <v>1</v>
      </c>
      <c r="E108" s="16">
        <v>1081</v>
      </c>
      <c r="F108" t="s">
        <v>2682</v>
      </c>
      <c r="G108" s="18" t="s">
        <v>2898</v>
      </c>
      <c r="H108" s="18" t="s">
        <v>3030</v>
      </c>
      <c r="I108" t="s">
        <v>635</v>
      </c>
      <c r="J108" t="s">
        <v>636</v>
      </c>
      <c r="K108" t="s">
        <v>637</v>
      </c>
      <c r="L108" t="s">
        <v>723</v>
      </c>
      <c r="M108" s="16">
        <v>1101</v>
      </c>
      <c r="N108" t="s">
        <v>2670</v>
      </c>
      <c r="O108" s="18" t="s">
        <v>2872</v>
      </c>
      <c r="P108" s="18" t="s">
        <v>3036</v>
      </c>
      <c r="Q108" t="s">
        <v>639</v>
      </c>
      <c r="R108" t="s">
        <v>95</v>
      </c>
      <c r="S108" t="s">
        <v>96</v>
      </c>
      <c r="U108" t="s">
        <v>724</v>
      </c>
      <c r="W108" s="16" t="s">
        <v>641</v>
      </c>
      <c r="X108" s="16" t="s">
        <v>2285</v>
      </c>
      <c r="Y108" t="s">
        <v>2299</v>
      </c>
      <c r="Z108" s="18" t="s">
        <v>2502</v>
      </c>
      <c r="AA108" s="18" t="s">
        <v>2503</v>
      </c>
      <c r="AB108" s="16">
        <v>108114</v>
      </c>
      <c r="AC108" s="16" t="s">
        <v>724</v>
      </c>
      <c r="AE108"/>
      <c r="AF108"/>
      <c r="AG108"/>
      <c r="AH108"/>
      <c r="AI108"/>
      <c r="AJ108"/>
      <c r="AK108"/>
      <c r="AL108"/>
      <c r="AM108" t="s">
        <v>70</v>
      </c>
      <c r="AN108" t="s">
        <v>52</v>
      </c>
      <c r="AO108" t="s">
        <v>529</v>
      </c>
      <c r="AP108" s="16">
        <v>2007</v>
      </c>
      <c r="AQ108" t="s">
        <v>725</v>
      </c>
    </row>
    <row r="109" spans="1:43" x14ac:dyDescent="0.45">
      <c r="A109" t="s">
        <v>37</v>
      </c>
      <c r="B109" t="s">
        <v>726</v>
      </c>
      <c r="C109" s="23">
        <v>10</v>
      </c>
      <c r="D109" s="23">
        <v>2</v>
      </c>
      <c r="E109" s="16">
        <v>1081</v>
      </c>
      <c r="F109" t="s">
        <v>2682</v>
      </c>
      <c r="G109" s="18" t="s">
        <v>2898</v>
      </c>
      <c r="H109" s="18" t="s">
        <v>3030</v>
      </c>
      <c r="I109" t="s">
        <v>635</v>
      </c>
      <c r="J109" t="s">
        <v>636</v>
      </c>
      <c r="K109" t="s">
        <v>637</v>
      </c>
      <c r="L109" t="s">
        <v>723</v>
      </c>
      <c r="M109" s="16">
        <v>2351</v>
      </c>
      <c r="N109" t="s">
        <v>2656</v>
      </c>
      <c r="O109" s="18" t="s">
        <v>2870</v>
      </c>
      <c r="P109" s="18" t="s">
        <v>3063</v>
      </c>
      <c r="Q109" t="s">
        <v>727</v>
      </c>
      <c r="R109" t="s">
        <v>64</v>
      </c>
      <c r="S109" t="s">
        <v>65</v>
      </c>
      <c r="U109" t="s">
        <v>729</v>
      </c>
      <c r="W109" s="16" t="s">
        <v>728</v>
      </c>
      <c r="X109" s="16" t="s">
        <v>617</v>
      </c>
      <c r="Y109" t="s">
        <v>642</v>
      </c>
      <c r="Z109" s="18" t="s">
        <v>2504</v>
      </c>
      <c r="AA109" s="18" t="s">
        <v>2505</v>
      </c>
      <c r="AB109" s="16" t="s">
        <v>2346</v>
      </c>
      <c r="AC109" s="16" t="s">
        <v>2347</v>
      </c>
      <c r="AE109"/>
      <c r="AF109"/>
      <c r="AG109"/>
      <c r="AH109"/>
      <c r="AI109"/>
      <c r="AJ109"/>
      <c r="AK109"/>
      <c r="AL109"/>
      <c r="AM109" t="s">
        <v>70</v>
      </c>
      <c r="AN109" t="s">
        <v>52</v>
      </c>
      <c r="AO109" t="s">
        <v>529</v>
      </c>
      <c r="AP109" s="16">
        <v>2007</v>
      </c>
      <c r="AQ109" t="s">
        <v>725</v>
      </c>
    </row>
    <row r="110" spans="1:43" x14ac:dyDescent="0.45">
      <c r="A110" t="s">
        <v>37</v>
      </c>
      <c r="B110" t="s">
        <v>730</v>
      </c>
      <c r="C110" s="23">
        <v>10</v>
      </c>
      <c r="D110" s="23">
        <v>3</v>
      </c>
      <c r="E110" s="16">
        <v>1081</v>
      </c>
      <c r="F110" t="s">
        <v>2682</v>
      </c>
      <c r="G110" s="18" t="s">
        <v>2898</v>
      </c>
      <c r="H110" s="18" t="s">
        <v>3030</v>
      </c>
      <c r="I110" t="s">
        <v>635</v>
      </c>
      <c r="J110" t="s">
        <v>636</v>
      </c>
      <c r="K110" t="s">
        <v>637</v>
      </c>
      <c r="L110" t="s">
        <v>723</v>
      </c>
      <c r="M110" s="16">
        <v>2014</v>
      </c>
      <c r="N110" t="s">
        <v>2271</v>
      </c>
      <c r="O110" s="18" t="s">
        <v>2875</v>
      </c>
      <c r="P110" s="18" t="s">
        <v>3017</v>
      </c>
      <c r="Q110" t="s">
        <v>207</v>
      </c>
      <c r="R110" t="s">
        <v>208</v>
      </c>
      <c r="S110" t="s">
        <v>209</v>
      </c>
      <c r="U110" t="s">
        <v>731</v>
      </c>
      <c r="W110" s="16" t="s">
        <v>210</v>
      </c>
      <c r="X110" s="16" t="s">
        <v>2293</v>
      </c>
      <c r="Y110" t="s">
        <v>2313</v>
      </c>
      <c r="Z110" s="18" t="s">
        <v>2416</v>
      </c>
      <c r="AA110" s="18" t="s">
        <v>2417</v>
      </c>
      <c r="AB110" s="16">
        <v>201112</v>
      </c>
      <c r="AC110" s="16" t="s">
        <v>2200</v>
      </c>
      <c r="AE110"/>
      <c r="AF110"/>
      <c r="AG110"/>
      <c r="AH110"/>
      <c r="AI110"/>
      <c r="AJ110"/>
      <c r="AK110"/>
      <c r="AL110"/>
      <c r="AM110" t="s">
        <v>70</v>
      </c>
      <c r="AN110" t="s">
        <v>52</v>
      </c>
      <c r="AO110" t="s">
        <v>529</v>
      </c>
      <c r="AP110" s="16">
        <v>2007</v>
      </c>
      <c r="AQ110" t="s">
        <v>725</v>
      </c>
    </row>
    <row r="111" spans="1:43" x14ac:dyDescent="0.45">
      <c r="A111" t="s">
        <v>37</v>
      </c>
      <c r="B111" t="s">
        <v>732</v>
      </c>
      <c r="C111" s="23">
        <v>10</v>
      </c>
      <c r="D111" s="23">
        <v>4</v>
      </c>
      <c r="E111" s="16">
        <v>1081</v>
      </c>
      <c r="F111" t="s">
        <v>2682</v>
      </c>
      <c r="G111" s="18" t="s">
        <v>2898</v>
      </c>
      <c r="H111" s="18" t="s">
        <v>3030</v>
      </c>
      <c r="I111" t="s">
        <v>635</v>
      </c>
      <c r="J111" t="s">
        <v>636</v>
      </c>
      <c r="K111" t="s">
        <v>637</v>
      </c>
      <c r="L111" t="s">
        <v>723</v>
      </c>
      <c r="M111" s="16">
        <v>171</v>
      </c>
      <c r="N111" t="s">
        <v>2660</v>
      </c>
      <c r="O111" t="s">
        <v>3004</v>
      </c>
      <c r="P111" t="s">
        <v>3146</v>
      </c>
      <c r="Q111" t="s">
        <v>204</v>
      </c>
      <c r="R111" s="15" t="s">
        <v>2788</v>
      </c>
      <c r="S111" t="s">
        <v>2811</v>
      </c>
      <c r="U111" t="s">
        <v>735</v>
      </c>
      <c r="W111" s="18" t="s">
        <v>733</v>
      </c>
      <c r="X111" s="16" t="s">
        <v>2287</v>
      </c>
      <c r="Y111" t="s">
        <v>2300</v>
      </c>
      <c r="Z111" s="18" t="s">
        <v>2506</v>
      </c>
      <c r="AA111" s="18" t="s">
        <v>2507</v>
      </c>
      <c r="AB111" s="16">
        <v>108120</v>
      </c>
      <c r="AC111" s="16" t="s">
        <v>2228</v>
      </c>
      <c r="AE111"/>
      <c r="AF111"/>
      <c r="AG111"/>
      <c r="AH111"/>
      <c r="AI111"/>
      <c r="AJ111"/>
      <c r="AK111"/>
      <c r="AL111"/>
      <c r="AM111" t="s">
        <v>70</v>
      </c>
      <c r="AN111" t="s">
        <v>52</v>
      </c>
      <c r="AO111" t="s">
        <v>529</v>
      </c>
      <c r="AP111" s="16">
        <v>2007</v>
      </c>
      <c r="AQ111" t="s">
        <v>725</v>
      </c>
    </row>
    <row r="112" spans="1:43" x14ac:dyDescent="0.45">
      <c r="A112" t="s">
        <v>37</v>
      </c>
      <c r="B112" t="s">
        <v>1522</v>
      </c>
      <c r="C112" s="23">
        <v>46</v>
      </c>
      <c r="D112" s="23">
        <v>9</v>
      </c>
      <c r="E112" s="16">
        <v>2059</v>
      </c>
      <c r="F112" t="s">
        <v>2671</v>
      </c>
      <c r="G112" s="18" t="s">
        <v>2926</v>
      </c>
      <c r="H112" s="18" t="s">
        <v>3010</v>
      </c>
      <c r="I112" t="s">
        <v>1150</v>
      </c>
      <c r="J112" t="s">
        <v>389</v>
      </c>
      <c r="K112" t="s">
        <v>390</v>
      </c>
      <c r="M112" s="16">
        <v>1107</v>
      </c>
      <c r="N112" t="s">
        <v>2685</v>
      </c>
      <c r="O112" s="18" t="s">
        <v>2907</v>
      </c>
      <c r="P112" s="18" t="s">
        <v>3103</v>
      </c>
      <c r="Q112" t="s">
        <v>1531</v>
      </c>
      <c r="R112" t="s">
        <v>755</v>
      </c>
      <c r="S112" t="s">
        <v>756</v>
      </c>
      <c r="U112" t="s">
        <v>211</v>
      </c>
      <c r="W112" s="16" t="s">
        <v>210</v>
      </c>
      <c r="X112" s="16" t="s">
        <v>2293</v>
      </c>
      <c r="Y112" t="s">
        <v>2313</v>
      </c>
      <c r="Z112" s="18" t="s">
        <v>2416</v>
      </c>
      <c r="AA112" s="18" t="s">
        <v>2417</v>
      </c>
      <c r="AB112" s="16">
        <v>201112</v>
      </c>
      <c r="AC112" s="16" t="s">
        <v>2200</v>
      </c>
      <c r="AD112" t="s">
        <v>1532</v>
      </c>
      <c r="AE112" s="16">
        <v>2011</v>
      </c>
      <c r="AF112" s="16" t="s">
        <v>2271</v>
      </c>
      <c r="AG112" s="18" t="s">
        <v>2997</v>
      </c>
      <c r="AH112" s="18" t="s">
        <v>3062</v>
      </c>
      <c r="AI112" s="16" t="s">
        <v>1533</v>
      </c>
      <c r="AJ112" s="16" t="s">
        <v>223</v>
      </c>
      <c r="AK112" s="16" t="s">
        <v>224</v>
      </c>
      <c r="AM112" t="s">
        <v>70</v>
      </c>
      <c r="AN112" t="s">
        <v>52</v>
      </c>
      <c r="AO112" s="18" t="s">
        <v>2852</v>
      </c>
      <c r="AP112" s="16">
        <v>2014</v>
      </c>
      <c r="AQ112" t="s">
        <v>1508</v>
      </c>
    </row>
    <row r="113" spans="1:43" x14ac:dyDescent="0.45">
      <c r="A113" t="s">
        <v>37</v>
      </c>
      <c r="B113" t="s">
        <v>1523</v>
      </c>
      <c r="C113" s="23">
        <v>46</v>
      </c>
      <c r="D113" s="23">
        <v>10</v>
      </c>
      <c r="E113" s="16">
        <v>2059</v>
      </c>
      <c r="F113" t="s">
        <v>2671</v>
      </c>
      <c r="G113" s="18" t="s">
        <v>2926</v>
      </c>
      <c r="H113" s="18" t="s">
        <v>3010</v>
      </c>
      <c r="I113" t="s">
        <v>1150</v>
      </c>
      <c r="J113" t="s">
        <v>389</v>
      </c>
      <c r="K113" t="s">
        <v>390</v>
      </c>
      <c r="M113" s="16">
        <v>8425</v>
      </c>
      <c r="N113" t="s">
        <v>2731</v>
      </c>
      <c r="O113" s="18" t="s">
        <v>2996</v>
      </c>
      <c r="P113" s="18" t="s">
        <v>3104</v>
      </c>
      <c r="Q113" t="s">
        <v>1534</v>
      </c>
      <c r="R113" t="s">
        <v>1535</v>
      </c>
      <c r="S113" t="s">
        <v>1536</v>
      </c>
      <c r="U113" t="s">
        <v>211</v>
      </c>
      <c r="W113" s="16" t="s">
        <v>210</v>
      </c>
      <c r="X113" s="16" t="s">
        <v>2293</v>
      </c>
      <c r="Y113" t="s">
        <v>2313</v>
      </c>
      <c r="Z113" s="18" t="s">
        <v>2416</v>
      </c>
      <c r="AA113" s="18" t="s">
        <v>2417</v>
      </c>
      <c r="AB113" s="16">
        <v>201112</v>
      </c>
      <c r="AC113" s="16" t="s">
        <v>2200</v>
      </c>
      <c r="AD113" t="s">
        <v>1532</v>
      </c>
      <c r="AE113" s="16">
        <v>2011</v>
      </c>
      <c r="AF113" s="16" t="s">
        <v>2271</v>
      </c>
      <c r="AG113" s="18" t="s">
        <v>2997</v>
      </c>
      <c r="AH113" s="18" t="s">
        <v>3062</v>
      </c>
      <c r="AI113" s="16" t="s">
        <v>1533</v>
      </c>
      <c r="AJ113" s="16" t="s">
        <v>223</v>
      </c>
      <c r="AK113" s="16" t="s">
        <v>224</v>
      </c>
      <c r="AM113" t="s">
        <v>70</v>
      </c>
      <c r="AN113" t="s">
        <v>52</v>
      </c>
      <c r="AO113" s="18" t="s">
        <v>2852</v>
      </c>
      <c r="AP113" s="16">
        <v>2014</v>
      </c>
      <c r="AQ113" t="s">
        <v>1508</v>
      </c>
    </row>
    <row r="114" spans="1:43" x14ac:dyDescent="0.45">
      <c r="A114" t="s">
        <v>37</v>
      </c>
      <c r="B114" t="s">
        <v>741</v>
      </c>
      <c r="C114" s="23">
        <v>10</v>
      </c>
      <c r="D114" s="23">
        <v>7</v>
      </c>
      <c r="E114" s="16">
        <v>1101</v>
      </c>
      <c r="F114" t="s">
        <v>2670</v>
      </c>
      <c r="G114" s="18" t="s">
        <v>2872</v>
      </c>
      <c r="H114" s="18" t="s">
        <v>3036</v>
      </c>
      <c r="I114" t="s">
        <v>639</v>
      </c>
      <c r="J114" t="s">
        <v>95</v>
      </c>
      <c r="K114" t="s">
        <v>96</v>
      </c>
      <c r="M114" s="16">
        <v>2015</v>
      </c>
      <c r="N114" t="s">
        <v>2691</v>
      </c>
      <c r="O114" s="18" t="s">
        <v>2887</v>
      </c>
      <c r="P114" s="18" t="s">
        <v>3031</v>
      </c>
      <c r="Q114" t="s">
        <v>737</v>
      </c>
      <c r="R114" t="s">
        <v>270</v>
      </c>
      <c r="S114" t="s">
        <v>271</v>
      </c>
      <c r="U114" t="s">
        <v>745</v>
      </c>
      <c r="W114" s="16" t="s">
        <v>742</v>
      </c>
      <c r="X114" s="16" t="s">
        <v>743</v>
      </c>
      <c r="Y114" t="s">
        <v>744</v>
      </c>
      <c r="Z114" s="18" t="s">
        <v>2508</v>
      </c>
      <c r="AA114" s="18" t="s">
        <v>2509</v>
      </c>
      <c r="AB114" s="16" t="s">
        <v>275</v>
      </c>
      <c r="AC114" s="16" t="s">
        <v>2206</v>
      </c>
      <c r="AE114"/>
      <c r="AF114"/>
      <c r="AG114"/>
      <c r="AH114"/>
      <c r="AI114"/>
      <c r="AJ114"/>
      <c r="AK114"/>
      <c r="AL114"/>
      <c r="AM114" t="s">
        <v>70</v>
      </c>
      <c r="AN114" t="s">
        <v>52</v>
      </c>
      <c r="AO114" t="s">
        <v>529</v>
      </c>
      <c r="AP114" s="16">
        <v>2007</v>
      </c>
      <c r="AQ114" t="s">
        <v>725</v>
      </c>
    </row>
    <row r="115" spans="1:43" x14ac:dyDescent="0.45">
      <c r="A115" t="s">
        <v>37</v>
      </c>
      <c r="B115" t="s">
        <v>838</v>
      </c>
      <c r="C115" s="23">
        <v>14</v>
      </c>
      <c r="D115" s="23">
        <v>15</v>
      </c>
      <c r="E115" s="16">
        <v>1621</v>
      </c>
      <c r="F115" t="s">
        <v>2687</v>
      </c>
      <c r="G115" s="18" t="s">
        <v>2908</v>
      </c>
      <c r="H115" s="18" t="s">
        <v>3048</v>
      </c>
      <c r="I115" t="s">
        <v>858</v>
      </c>
      <c r="J115" t="s">
        <v>859</v>
      </c>
      <c r="K115" t="s">
        <v>2800</v>
      </c>
      <c r="M115" s="16">
        <v>2059</v>
      </c>
      <c r="N115" t="s">
        <v>2671</v>
      </c>
      <c r="O115" s="18" t="s">
        <v>2868</v>
      </c>
      <c r="P115" s="18" t="s">
        <v>3020</v>
      </c>
      <c r="Q115" t="s">
        <v>849</v>
      </c>
      <c r="R115" t="s">
        <v>389</v>
      </c>
      <c r="S115" t="s">
        <v>390</v>
      </c>
      <c r="U115" t="s">
        <v>860</v>
      </c>
      <c r="W115" s="16" t="s">
        <v>570</v>
      </c>
      <c r="X115" s="16" t="s">
        <v>369</v>
      </c>
      <c r="Y115" t="s">
        <v>370</v>
      </c>
      <c r="Z115" s="18" t="s">
        <v>2534</v>
      </c>
      <c r="AA115" s="18" t="s">
        <v>2535</v>
      </c>
      <c r="AB115" s="16" t="s">
        <v>2356</v>
      </c>
      <c r="AC115" s="16" t="s">
        <v>2357</v>
      </c>
      <c r="AD115" t="s">
        <v>861</v>
      </c>
      <c r="AE115" s="16">
        <v>2059</v>
      </c>
      <c r="AF115" s="16" t="s">
        <v>2671</v>
      </c>
      <c r="AG115" s="18" t="s">
        <v>2868</v>
      </c>
      <c r="AH115" s="18" t="s">
        <v>3020</v>
      </c>
      <c r="AI115" s="16" t="s">
        <v>849</v>
      </c>
      <c r="AJ115" s="16" t="s">
        <v>389</v>
      </c>
      <c r="AK115" s="16" t="s">
        <v>390</v>
      </c>
      <c r="AM115" t="s">
        <v>687</v>
      </c>
      <c r="AN115" t="s">
        <v>52</v>
      </c>
      <c r="AO115" t="s">
        <v>813</v>
      </c>
      <c r="AP115" s="16">
        <v>2010</v>
      </c>
      <c r="AQ115" t="s">
        <v>814</v>
      </c>
    </row>
    <row r="116" spans="1:43" x14ac:dyDescent="0.45">
      <c r="A116" t="s">
        <v>37</v>
      </c>
      <c r="B116" t="s">
        <v>1147</v>
      </c>
      <c r="C116" s="23">
        <v>25</v>
      </c>
      <c r="D116" s="23">
        <v>2</v>
      </c>
      <c r="E116" s="16" t="s">
        <v>2757</v>
      </c>
      <c r="F116" t="s">
        <v>2758</v>
      </c>
      <c r="G116" s="18" t="s">
        <v>2872</v>
      </c>
      <c r="H116" s="18" t="s">
        <v>2872</v>
      </c>
      <c r="I116" t="s">
        <v>1148</v>
      </c>
      <c r="J116" t="s">
        <v>2759</v>
      </c>
      <c r="K116" t="s">
        <v>2817</v>
      </c>
      <c r="L116" t="s">
        <v>1149</v>
      </c>
      <c r="M116" s="16">
        <v>2059</v>
      </c>
      <c r="N116" t="s">
        <v>2671</v>
      </c>
      <c r="O116" s="18" t="s">
        <v>2926</v>
      </c>
      <c r="P116" s="18" t="s">
        <v>3010</v>
      </c>
      <c r="Q116" t="s">
        <v>1150</v>
      </c>
      <c r="R116" t="s">
        <v>389</v>
      </c>
      <c r="S116" t="s">
        <v>390</v>
      </c>
      <c r="T116" t="s">
        <v>1151</v>
      </c>
      <c r="U116" t="s">
        <v>1152</v>
      </c>
      <c r="W116" s="16" t="s">
        <v>278</v>
      </c>
      <c r="X116" s="16" t="s">
        <v>279</v>
      </c>
      <c r="Y116" t="s">
        <v>280</v>
      </c>
      <c r="Z116" s="18" t="s">
        <v>2574</v>
      </c>
      <c r="AA116" s="18" t="s">
        <v>2575</v>
      </c>
      <c r="AB116" s="16" t="s">
        <v>2372</v>
      </c>
      <c r="AC116" s="16" t="s">
        <v>2373</v>
      </c>
      <c r="AD116" t="s">
        <v>1153</v>
      </c>
      <c r="AE116" s="16">
        <v>2059</v>
      </c>
      <c r="AF116" s="16" t="s">
        <v>2671</v>
      </c>
      <c r="AG116" s="18" t="s">
        <v>2926</v>
      </c>
      <c r="AH116" s="18" t="s">
        <v>3010</v>
      </c>
      <c r="AI116" s="16" t="s">
        <v>1150</v>
      </c>
      <c r="AJ116" s="16" t="s">
        <v>389</v>
      </c>
      <c r="AK116" s="16" t="s">
        <v>390</v>
      </c>
      <c r="AL116" s="16" t="s">
        <v>1151</v>
      </c>
      <c r="AM116" t="s">
        <v>70</v>
      </c>
      <c r="AN116" t="s">
        <v>52</v>
      </c>
      <c r="AO116" t="s">
        <v>53</v>
      </c>
      <c r="AP116" s="16" t="s">
        <v>1145</v>
      </c>
      <c r="AQ116" t="s">
        <v>1146</v>
      </c>
    </row>
    <row r="117" spans="1:43" x14ac:dyDescent="0.45">
      <c r="A117" t="s">
        <v>37</v>
      </c>
      <c r="B117" t="s">
        <v>766</v>
      </c>
      <c r="C117" s="23">
        <v>12</v>
      </c>
      <c r="D117" s="23">
        <v>1</v>
      </c>
      <c r="E117" s="16">
        <v>1711</v>
      </c>
      <c r="F117" t="s">
        <v>2660</v>
      </c>
      <c r="G117" s="18" t="s">
        <v>2874</v>
      </c>
      <c r="H117" s="18" t="s">
        <v>3049</v>
      </c>
      <c r="I117" t="s">
        <v>767</v>
      </c>
      <c r="J117" t="s">
        <v>205</v>
      </c>
      <c r="K117" t="s">
        <v>206</v>
      </c>
      <c r="L117" t="s">
        <v>768</v>
      </c>
      <c r="M117" s="16">
        <v>3511</v>
      </c>
      <c r="N117" t="s">
        <v>2659</v>
      </c>
      <c r="O117" s="18" t="s">
        <v>2961</v>
      </c>
      <c r="P117" s="18" t="s">
        <v>3105</v>
      </c>
      <c r="Q117" t="s">
        <v>769</v>
      </c>
      <c r="R117" t="s">
        <v>45</v>
      </c>
      <c r="S117" t="s">
        <v>46</v>
      </c>
      <c r="T117" t="s">
        <v>770</v>
      </c>
      <c r="U117" t="s">
        <v>774</v>
      </c>
      <c r="W117" s="16" t="s">
        <v>771</v>
      </c>
      <c r="X117" s="16" t="s">
        <v>772</v>
      </c>
      <c r="Y117" t="s">
        <v>773</v>
      </c>
      <c r="Z117" s="18" t="s">
        <v>2512</v>
      </c>
      <c r="AA117" s="18" t="s">
        <v>2513</v>
      </c>
      <c r="AB117" s="16" t="s">
        <v>2348</v>
      </c>
      <c r="AC117" s="16" t="s">
        <v>2349</v>
      </c>
      <c r="AE117"/>
      <c r="AF117"/>
      <c r="AG117"/>
      <c r="AH117"/>
      <c r="AI117"/>
      <c r="AJ117"/>
      <c r="AK117"/>
      <c r="AL117"/>
      <c r="AM117" t="s">
        <v>51</v>
      </c>
      <c r="AN117" t="s">
        <v>52</v>
      </c>
      <c r="AO117" t="s">
        <v>775</v>
      </c>
      <c r="AP117" s="16">
        <v>2015</v>
      </c>
      <c r="AQ117" t="s">
        <v>776</v>
      </c>
    </row>
    <row r="118" spans="1:43" x14ac:dyDescent="0.45">
      <c r="A118" t="s">
        <v>37</v>
      </c>
      <c r="B118" t="s">
        <v>777</v>
      </c>
      <c r="C118" s="23">
        <v>13</v>
      </c>
      <c r="D118" s="23">
        <v>1</v>
      </c>
      <c r="E118" s="16" t="s">
        <v>124</v>
      </c>
      <c r="F118" t="s">
        <v>2675</v>
      </c>
      <c r="G118" s="18" t="s">
        <v>2905</v>
      </c>
      <c r="H118" s="18" t="s">
        <v>3050</v>
      </c>
      <c r="I118" t="s">
        <v>778</v>
      </c>
      <c r="J118" t="s">
        <v>125</v>
      </c>
      <c r="K118" t="s">
        <v>126</v>
      </c>
      <c r="M118" s="16">
        <v>1081</v>
      </c>
      <c r="N118" t="s">
        <v>2682</v>
      </c>
      <c r="O118" s="18" t="s">
        <v>2898</v>
      </c>
      <c r="P118" s="18" t="s">
        <v>3032</v>
      </c>
      <c r="Q118" t="s">
        <v>779</v>
      </c>
      <c r="R118" t="s">
        <v>636</v>
      </c>
      <c r="S118" t="s">
        <v>637</v>
      </c>
      <c r="T118" t="s">
        <v>780</v>
      </c>
      <c r="U118" t="s">
        <v>781</v>
      </c>
      <c r="W118" s="16" t="s">
        <v>733</v>
      </c>
      <c r="X118" s="16" t="s">
        <v>2287</v>
      </c>
      <c r="Y118" t="s">
        <v>2300</v>
      </c>
      <c r="Z118" s="18" t="s">
        <v>2514</v>
      </c>
      <c r="AA118" s="18" t="s">
        <v>2515</v>
      </c>
      <c r="AB118" s="16" t="s">
        <v>782</v>
      </c>
      <c r="AC118" s="16" t="s">
        <v>2229</v>
      </c>
      <c r="AE118"/>
      <c r="AF118"/>
      <c r="AG118"/>
      <c r="AH118"/>
      <c r="AI118"/>
      <c r="AJ118"/>
      <c r="AK118"/>
      <c r="AL118"/>
      <c r="AM118" t="s">
        <v>70</v>
      </c>
      <c r="AN118" t="s">
        <v>52</v>
      </c>
      <c r="AO118" t="s">
        <v>529</v>
      </c>
      <c r="AP118" s="16">
        <v>2008</v>
      </c>
      <c r="AQ118" t="s">
        <v>783</v>
      </c>
    </row>
    <row r="119" spans="1:43" x14ac:dyDescent="0.45">
      <c r="A119" t="s">
        <v>37</v>
      </c>
      <c r="B119" t="s">
        <v>1351</v>
      </c>
      <c r="C119" s="23">
        <v>36</v>
      </c>
      <c r="D119" s="23">
        <v>1</v>
      </c>
      <c r="E119" s="16">
        <v>2211</v>
      </c>
      <c r="F119" t="s">
        <v>2702</v>
      </c>
      <c r="G119" s="18" t="s">
        <v>2931</v>
      </c>
      <c r="H119" s="18" t="s">
        <v>3051</v>
      </c>
      <c r="I119" t="s">
        <v>1352</v>
      </c>
      <c r="J119" t="s">
        <v>1353</v>
      </c>
      <c r="K119" t="s">
        <v>2803</v>
      </c>
      <c r="L119" t="s">
        <v>1354</v>
      </c>
      <c r="M119" s="16">
        <v>2020</v>
      </c>
      <c r="N119" t="s">
        <v>2695</v>
      </c>
      <c r="O119" s="18" t="s">
        <v>2936</v>
      </c>
      <c r="P119" s="18" t="s">
        <v>2989</v>
      </c>
      <c r="Q119" t="s">
        <v>1355</v>
      </c>
      <c r="R119" t="s">
        <v>1086</v>
      </c>
      <c r="S119" t="s">
        <v>1087</v>
      </c>
      <c r="U119" t="s">
        <v>1358</v>
      </c>
      <c r="W119" s="16" t="s">
        <v>1356</v>
      </c>
      <c r="X119" s="16" t="s">
        <v>49</v>
      </c>
      <c r="Y119" t="s">
        <v>1357</v>
      </c>
      <c r="Z119" s="18" t="s">
        <v>2624</v>
      </c>
      <c r="AA119" s="18" t="s">
        <v>2625</v>
      </c>
      <c r="AB119" s="16">
        <v>239911</v>
      </c>
      <c r="AC119" s="16" t="s">
        <v>2251</v>
      </c>
      <c r="AD119" t="s">
        <v>1359</v>
      </c>
      <c r="AE119" s="16">
        <v>2399</v>
      </c>
      <c r="AF119" s="16" t="s">
        <v>2678</v>
      </c>
      <c r="AG119" s="18" t="s">
        <v>2964</v>
      </c>
      <c r="AH119" s="18" t="s">
        <v>3064</v>
      </c>
      <c r="AI119" s="16" t="s">
        <v>1360</v>
      </c>
      <c r="AJ119" s="16" t="s">
        <v>194</v>
      </c>
      <c r="AK119" s="16" t="s">
        <v>195</v>
      </c>
      <c r="AM119" t="s">
        <v>70</v>
      </c>
      <c r="AN119" t="s">
        <v>52</v>
      </c>
      <c r="AO119" s="18" t="s">
        <v>2852</v>
      </c>
      <c r="AP119" s="16">
        <v>2013</v>
      </c>
      <c r="AQ119" t="s">
        <v>1361</v>
      </c>
    </row>
    <row r="120" spans="1:43" x14ac:dyDescent="0.45">
      <c r="A120" t="s">
        <v>37</v>
      </c>
      <c r="B120" t="s">
        <v>789</v>
      </c>
      <c r="C120" s="23">
        <v>13</v>
      </c>
      <c r="D120" s="23">
        <v>3</v>
      </c>
      <c r="E120" s="16">
        <v>1081</v>
      </c>
      <c r="F120" t="s">
        <v>2682</v>
      </c>
      <c r="G120" s="18" t="s">
        <v>2898</v>
      </c>
      <c r="H120" s="18" t="s">
        <v>3032</v>
      </c>
      <c r="I120" t="s">
        <v>779</v>
      </c>
      <c r="J120" t="s">
        <v>636</v>
      </c>
      <c r="K120" t="s">
        <v>637</v>
      </c>
      <c r="L120" t="s">
        <v>780</v>
      </c>
      <c r="M120" s="16">
        <v>2015</v>
      </c>
      <c r="N120" t="s">
        <v>2691</v>
      </c>
      <c r="O120" s="18" t="s">
        <v>2887</v>
      </c>
      <c r="P120" s="18" t="s">
        <v>3031</v>
      </c>
      <c r="Q120" t="s">
        <v>737</v>
      </c>
      <c r="R120" t="s">
        <v>270</v>
      </c>
      <c r="S120" t="s">
        <v>271</v>
      </c>
      <c r="U120" t="s">
        <v>791</v>
      </c>
      <c r="W120" s="16" t="s">
        <v>728</v>
      </c>
      <c r="X120" s="16" t="s">
        <v>617</v>
      </c>
      <c r="Y120" t="s">
        <v>642</v>
      </c>
      <c r="Z120" s="18" t="s">
        <v>2426</v>
      </c>
      <c r="AA120" s="18" t="s">
        <v>2427</v>
      </c>
      <c r="AB120" s="16">
        <v>201580</v>
      </c>
      <c r="AC120" s="16" t="s">
        <v>2207</v>
      </c>
      <c r="AE120"/>
      <c r="AF120"/>
      <c r="AG120"/>
      <c r="AH120"/>
      <c r="AI120"/>
      <c r="AJ120"/>
      <c r="AK120"/>
      <c r="AL120"/>
      <c r="AM120" t="s">
        <v>70</v>
      </c>
      <c r="AN120" t="s">
        <v>52</v>
      </c>
      <c r="AO120" t="s">
        <v>529</v>
      </c>
      <c r="AP120" s="16">
        <v>2008</v>
      </c>
      <c r="AQ120" t="s">
        <v>783</v>
      </c>
    </row>
    <row r="121" spans="1:43" x14ac:dyDescent="0.45">
      <c r="A121" t="s">
        <v>37</v>
      </c>
      <c r="B121" t="s">
        <v>790</v>
      </c>
      <c r="C121" s="23">
        <v>13</v>
      </c>
      <c r="D121" s="23">
        <v>4</v>
      </c>
      <c r="E121" s="16">
        <v>1081</v>
      </c>
      <c r="F121" t="s">
        <v>2682</v>
      </c>
      <c r="G121" s="18" t="s">
        <v>2898</v>
      </c>
      <c r="H121" s="18" t="s">
        <v>3032</v>
      </c>
      <c r="I121" t="s">
        <v>779</v>
      </c>
      <c r="J121" t="s">
        <v>636</v>
      </c>
      <c r="K121" t="s">
        <v>637</v>
      </c>
      <c r="L121" t="s">
        <v>780</v>
      </c>
      <c r="M121" s="16">
        <v>2361</v>
      </c>
      <c r="N121" t="s">
        <v>2657</v>
      </c>
      <c r="O121" s="18" t="s">
        <v>2945</v>
      </c>
      <c r="P121" s="18" t="s">
        <v>3106</v>
      </c>
      <c r="Q121" t="s">
        <v>793</v>
      </c>
      <c r="R121" t="s">
        <v>78</v>
      </c>
      <c r="S121" t="s">
        <v>79</v>
      </c>
      <c r="U121" t="s">
        <v>794</v>
      </c>
      <c r="W121" s="18" t="s">
        <v>733</v>
      </c>
      <c r="X121" s="16" t="s">
        <v>2287</v>
      </c>
      <c r="Y121" t="s">
        <v>2300</v>
      </c>
      <c r="Z121" s="18" t="s">
        <v>2516</v>
      </c>
      <c r="AA121" s="18" t="s">
        <v>2517</v>
      </c>
      <c r="AB121" s="16">
        <v>108120</v>
      </c>
      <c r="AC121" s="16" t="s">
        <v>2228</v>
      </c>
      <c r="AD121" t="s">
        <v>795</v>
      </c>
      <c r="AE121"/>
      <c r="AF121"/>
      <c r="AG121"/>
      <c r="AH121"/>
      <c r="AI121"/>
      <c r="AJ121"/>
      <c r="AK121"/>
      <c r="AL121"/>
      <c r="AM121" t="s">
        <v>70</v>
      </c>
      <c r="AN121" t="s">
        <v>52</v>
      </c>
      <c r="AO121" t="s">
        <v>529</v>
      </c>
      <c r="AP121" s="16">
        <v>2008</v>
      </c>
      <c r="AQ121" t="s">
        <v>783</v>
      </c>
    </row>
    <row r="122" spans="1:43" x14ac:dyDescent="0.45">
      <c r="A122" t="s">
        <v>37</v>
      </c>
      <c r="B122" t="s">
        <v>801</v>
      </c>
      <c r="C122" s="23">
        <v>13</v>
      </c>
      <c r="D122" s="23">
        <v>7</v>
      </c>
      <c r="E122" s="16">
        <v>1711</v>
      </c>
      <c r="F122" t="s">
        <v>2660</v>
      </c>
      <c r="G122" s="18" t="s">
        <v>2874</v>
      </c>
      <c r="H122" s="18" t="s">
        <v>3016</v>
      </c>
      <c r="I122" t="s">
        <v>797</v>
      </c>
      <c r="J122" t="s">
        <v>205</v>
      </c>
      <c r="K122" t="s">
        <v>206</v>
      </c>
      <c r="M122" s="16">
        <v>3900</v>
      </c>
      <c r="N122" t="s">
        <v>2686</v>
      </c>
      <c r="O122" s="18" t="s">
        <v>2891</v>
      </c>
      <c r="P122" s="18" t="s">
        <v>3052</v>
      </c>
      <c r="Q122" t="s">
        <v>798</v>
      </c>
      <c r="R122" t="s">
        <v>799</v>
      </c>
      <c r="S122" t="s">
        <v>2861</v>
      </c>
      <c r="U122" t="s">
        <v>800</v>
      </c>
      <c r="W122" s="16" t="s">
        <v>747</v>
      </c>
      <c r="X122" s="16" t="s">
        <v>49</v>
      </c>
      <c r="Y122" t="s">
        <v>748</v>
      </c>
      <c r="Z122" s="18" t="s">
        <v>2518</v>
      </c>
      <c r="AA122" s="18" t="s">
        <v>2519</v>
      </c>
      <c r="AB122" s="16" t="s">
        <v>2350</v>
      </c>
      <c r="AC122" s="16" t="s">
        <v>2351</v>
      </c>
      <c r="AE122"/>
      <c r="AF122"/>
      <c r="AG122"/>
      <c r="AH122"/>
      <c r="AI122"/>
      <c r="AJ122"/>
      <c r="AK122"/>
      <c r="AL122"/>
      <c r="AM122" t="s">
        <v>70</v>
      </c>
      <c r="AN122" t="s">
        <v>52</v>
      </c>
      <c r="AO122" t="s">
        <v>529</v>
      </c>
      <c r="AP122" s="16">
        <v>2008</v>
      </c>
      <c r="AQ122" t="s">
        <v>783</v>
      </c>
    </row>
    <row r="123" spans="1:43" x14ac:dyDescent="0.45">
      <c r="A123" t="s">
        <v>37</v>
      </c>
      <c r="B123" t="s">
        <v>804</v>
      </c>
      <c r="C123" s="23">
        <v>13</v>
      </c>
      <c r="D123" s="23">
        <v>8</v>
      </c>
      <c r="E123" s="16">
        <v>3900</v>
      </c>
      <c r="F123" t="s">
        <v>2686</v>
      </c>
      <c r="G123" s="18" t="s">
        <v>2891</v>
      </c>
      <c r="H123" s="18" t="s">
        <v>3052</v>
      </c>
      <c r="I123" t="s">
        <v>798</v>
      </c>
      <c r="J123" t="s">
        <v>799</v>
      </c>
      <c r="K123" t="s">
        <v>2861</v>
      </c>
      <c r="M123" s="16">
        <v>1711</v>
      </c>
      <c r="N123" t="s">
        <v>2660</v>
      </c>
      <c r="O123" s="18" t="s">
        <v>2874</v>
      </c>
      <c r="P123" s="18" t="s">
        <v>3016</v>
      </c>
      <c r="Q123" t="s">
        <v>797</v>
      </c>
      <c r="R123" t="s">
        <v>205</v>
      </c>
      <c r="S123" t="s">
        <v>206</v>
      </c>
      <c r="U123" t="s">
        <v>803</v>
      </c>
      <c r="W123" s="16" t="s">
        <v>802</v>
      </c>
      <c r="X123" s="16" t="s">
        <v>2295</v>
      </c>
      <c r="Y123" t="s">
        <v>2315</v>
      </c>
      <c r="Z123" s="18" t="s">
        <v>2520</v>
      </c>
      <c r="AA123" s="18" t="s">
        <v>2521</v>
      </c>
      <c r="AB123" s="16">
        <v>201323</v>
      </c>
      <c r="AC123" s="16" t="s">
        <v>2230</v>
      </c>
      <c r="AE123"/>
      <c r="AF123"/>
      <c r="AG123"/>
      <c r="AH123"/>
      <c r="AI123"/>
      <c r="AJ123"/>
      <c r="AK123"/>
      <c r="AL123"/>
      <c r="AM123" t="s">
        <v>347</v>
      </c>
      <c r="AN123" t="s">
        <v>52</v>
      </c>
      <c r="AO123" t="s">
        <v>529</v>
      </c>
      <c r="AP123" s="16">
        <v>2008</v>
      </c>
      <c r="AQ123" t="s">
        <v>783</v>
      </c>
    </row>
    <row r="124" spans="1:43" x14ac:dyDescent="0.45">
      <c r="A124" t="s">
        <v>37</v>
      </c>
      <c r="B124" t="s">
        <v>1311</v>
      </c>
      <c r="C124" s="23">
        <v>31</v>
      </c>
      <c r="D124" s="23">
        <v>10</v>
      </c>
      <c r="E124" s="16" t="s">
        <v>1307</v>
      </c>
      <c r="F124" t="s">
        <v>2274</v>
      </c>
      <c r="G124" s="18" t="s">
        <v>2877</v>
      </c>
      <c r="H124" s="18" t="s">
        <v>3053</v>
      </c>
      <c r="I124" t="s">
        <v>241</v>
      </c>
      <c r="J124" t="s">
        <v>2278</v>
      </c>
      <c r="K124" t="s">
        <v>2279</v>
      </c>
      <c r="M124" s="16">
        <v>2410</v>
      </c>
      <c r="N124" t="s">
        <v>2655</v>
      </c>
      <c r="O124" s="18" t="s">
        <v>2884</v>
      </c>
      <c r="P124" s="18" t="s">
        <v>3028</v>
      </c>
      <c r="Q124" t="s">
        <v>395</v>
      </c>
      <c r="R124" t="s">
        <v>60</v>
      </c>
      <c r="S124" t="s">
        <v>61</v>
      </c>
      <c r="U124" t="s">
        <v>1308</v>
      </c>
      <c r="W124" s="16">
        <v>160103</v>
      </c>
      <c r="X124" s="16" t="s">
        <v>462</v>
      </c>
      <c r="Y124" t="s">
        <v>463</v>
      </c>
      <c r="Z124" s="18" t="s">
        <v>2612</v>
      </c>
      <c r="AA124" s="18" t="s">
        <v>2613</v>
      </c>
      <c r="AB124" s="16" t="s">
        <v>2382</v>
      </c>
      <c r="AC124" s="16" t="s">
        <v>2383</v>
      </c>
      <c r="AD124" t="s">
        <v>1309</v>
      </c>
      <c r="AE124" s="16">
        <v>2410</v>
      </c>
      <c r="AF124" s="16" t="s">
        <v>2655</v>
      </c>
      <c r="AG124" s="18" t="s">
        <v>2884</v>
      </c>
      <c r="AH124" s="18" t="s">
        <v>3028</v>
      </c>
      <c r="AI124" s="16" t="s">
        <v>395</v>
      </c>
      <c r="AJ124" s="16" t="s">
        <v>60</v>
      </c>
      <c r="AK124" s="16" t="s">
        <v>61</v>
      </c>
      <c r="AM124" t="s">
        <v>687</v>
      </c>
      <c r="AN124" t="s">
        <v>106</v>
      </c>
      <c r="AO124" t="s">
        <v>529</v>
      </c>
      <c r="AP124" s="16" t="s">
        <v>1293</v>
      </c>
      <c r="AQ124" t="s">
        <v>1294</v>
      </c>
    </row>
    <row r="125" spans="1:43" x14ac:dyDescent="0.45">
      <c r="A125" t="s">
        <v>37</v>
      </c>
      <c r="B125" t="s">
        <v>2169</v>
      </c>
      <c r="C125" s="23">
        <v>31</v>
      </c>
      <c r="D125" s="23">
        <v>12</v>
      </c>
      <c r="E125" s="16" t="s">
        <v>1307</v>
      </c>
      <c r="F125" t="s">
        <v>2274</v>
      </c>
      <c r="G125" s="18" t="s">
        <v>2877</v>
      </c>
      <c r="H125" s="18" t="s">
        <v>3053</v>
      </c>
      <c r="I125" t="s">
        <v>241</v>
      </c>
      <c r="J125" t="s">
        <v>2278</v>
      </c>
      <c r="K125" t="s">
        <v>2279</v>
      </c>
      <c r="M125" s="16">
        <v>2351</v>
      </c>
      <c r="N125" t="s">
        <v>2656</v>
      </c>
      <c r="O125" s="18" t="s">
        <v>2985</v>
      </c>
      <c r="P125" s="18" t="s">
        <v>3107</v>
      </c>
      <c r="Q125" t="s">
        <v>1291</v>
      </c>
      <c r="R125" t="s">
        <v>64</v>
      </c>
      <c r="S125" t="s">
        <v>65</v>
      </c>
      <c r="U125" t="s">
        <v>1308</v>
      </c>
      <c r="W125" s="16">
        <v>160103</v>
      </c>
      <c r="X125" s="16" t="s">
        <v>462</v>
      </c>
      <c r="Y125" t="s">
        <v>463</v>
      </c>
      <c r="Z125" s="18" t="s">
        <v>2612</v>
      </c>
      <c r="AA125" s="18" t="s">
        <v>2613</v>
      </c>
      <c r="AB125" s="16" t="s">
        <v>2382</v>
      </c>
      <c r="AC125" s="16" t="s">
        <v>2383</v>
      </c>
      <c r="AD125" t="s">
        <v>1309</v>
      </c>
      <c r="AE125" s="16">
        <v>2410</v>
      </c>
      <c r="AF125" s="16" t="s">
        <v>2655</v>
      </c>
      <c r="AG125" s="18" t="s">
        <v>2884</v>
      </c>
      <c r="AH125" s="18" t="s">
        <v>3028</v>
      </c>
      <c r="AI125" s="16" t="s">
        <v>395</v>
      </c>
      <c r="AJ125" s="16" t="s">
        <v>60</v>
      </c>
      <c r="AK125" s="16" t="s">
        <v>61</v>
      </c>
      <c r="AM125" t="s">
        <v>687</v>
      </c>
      <c r="AN125" t="s">
        <v>106</v>
      </c>
      <c r="AO125" t="s">
        <v>529</v>
      </c>
      <c r="AP125" s="16" t="s">
        <v>1293</v>
      </c>
      <c r="AQ125" t="s">
        <v>1294</v>
      </c>
    </row>
    <row r="126" spans="1:43" x14ac:dyDescent="0.45">
      <c r="A126" t="s">
        <v>37</v>
      </c>
      <c r="B126" t="s">
        <v>823</v>
      </c>
      <c r="C126" s="23">
        <v>14</v>
      </c>
      <c r="D126" s="23">
        <v>3</v>
      </c>
      <c r="E126" s="16">
        <v>1101</v>
      </c>
      <c r="F126" t="s">
        <v>2670</v>
      </c>
      <c r="G126" s="18" t="s">
        <v>2890</v>
      </c>
      <c r="H126" s="18" t="s">
        <v>3035</v>
      </c>
      <c r="I126" t="s">
        <v>532</v>
      </c>
      <c r="J126" t="s">
        <v>95</v>
      </c>
      <c r="K126" t="s">
        <v>96</v>
      </c>
      <c r="M126" s="16">
        <v>1051</v>
      </c>
      <c r="N126" t="s">
        <v>2679</v>
      </c>
      <c r="O126" s="18" t="s">
        <v>2963</v>
      </c>
      <c r="P126" s="18" t="s">
        <v>3071</v>
      </c>
      <c r="Q126" t="s">
        <v>816</v>
      </c>
      <c r="R126" t="s">
        <v>817</v>
      </c>
      <c r="S126" t="s">
        <v>818</v>
      </c>
      <c r="U126" t="s">
        <v>821</v>
      </c>
      <c r="W126" s="16">
        <v>140603</v>
      </c>
      <c r="X126" s="16" t="s">
        <v>819</v>
      </c>
      <c r="Y126" t="s">
        <v>820</v>
      </c>
      <c r="Z126" s="18" t="s">
        <v>2524</v>
      </c>
      <c r="AA126" s="18" t="s">
        <v>2525</v>
      </c>
      <c r="AB126" s="16">
        <v>201422</v>
      </c>
      <c r="AC126" s="16" t="s">
        <v>2232</v>
      </c>
      <c r="AE126"/>
      <c r="AF126"/>
      <c r="AG126"/>
      <c r="AH126"/>
      <c r="AI126"/>
      <c r="AJ126"/>
      <c r="AK126"/>
      <c r="AL126"/>
      <c r="AM126" t="s">
        <v>822</v>
      </c>
      <c r="AN126" t="s">
        <v>52</v>
      </c>
      <c r="AO126" t="s">
        <v>813</v>
      </c>
      <c r="AP126" s="16">
        <v>2010</v>
      </c>
      <c r="AQ126" t="s">
        <v>814</v>
      </c>
    </row>
    <row r="127" spans="1:43" x14ac:dyDescent="0.45">
      <c r="A127" t="s">
        <v>37</v>
      </c>
      <c r="B127" t="s">
        <v>441</v>
      </c>
      <c r="C127" s="23" t="s">
        <v>2266</v>
      </c>
      <c r="D127" s="23">
        <v>14</v>
      </c>
      <c r="E127" s="16">
        <v>2442</v>
      </c>
      <c r="F127" t="s">
        <v>2666</v>
      </c>
      <c r="G127" s="18" t="s">
        <v>2885</v>
      </c>
      <c r="H127" s="18" t="s">
        <v>3029</v>
      </c>
      <c r="I127" t="s">
        <v>398</v>
      </c>
      <c r="J127" t="s">
        <v>399</v>
      </c>
      <c r="K127" t="s">
        <v>400</v>
      </c>
      <c r="L127" t="s">
        <v>401</v>
      </c>
      <c r="M127" s="16">
        <v>4120</v>
      </c>
      <c r="N127" t="s">
        <v>2714</v>
      </c>
      <c r="O127" s="18" t="s">
        <v>2952</v>
      </c>
      <c r="P127" s="18" t="s">
        <v>3108</v>
      </c>
      <c r="Q127" t="s">
        <v>487</v>
      </c>
      <c r="R127" t="s">
        <v>181</v>
      </c>
      <c r="S127" t="s">
        <v>182</v>
      </c>
      <c r="U127" t="s">
        <v>490</v>
      </c>
      <c r="W127" s="16">
        <v>100322</v>
      </c>
      <c r="X127" s="16" t="s">
        <v>488</v>
      </c>
      <c r="Y127" t="s">
        <v>489</v>
      </c>
      <c r="Z127" s="18" t="s">
        <v>2412</v>
      </c>
      <c r="AA127" s="18" t="s">
        <v>2413</v>
      </c>
      <c r="AB127" s="16" t="s">
        <v>492</v>
      </c>
      <c r="AC127" s="16" t="s">
        <v>2331</v>
      </c>
      <c r="AD127" t="s">
        <v>491</v>
      </c>
      <c r="AE127" s="16">
        <v>2442</v>
      </c>
      <c r="AF127" s="16" t="s">
        <v>2666</v>
      </c>
      <c r="AG127" s="18" t="s">
        <v>2885</v>
      </c>
      <c r="AH127" s="18" t="s">
        <v>3029</v>
      </c>
      <c r="AI127" s="16" t="s">
        <v>398</v>
      </c>
      <c r="AJ127" s="16" t="s">
        <v>399</v>
      </c>
      <c r="AK127" s="16" t="s">
        <v>400</v>
      </c>
      <c r="AL127" s="16" t="s">
        <v>401</v>
      </c>
      <c r="AM127" t="s">
        <v>70</v>
      </c>
      <c r="AN127" t="s">
        <v>106</v>
      </c>
      <c r="AO127" t="s">
        <v>407</v>
      </c>
      <c r="AP127" s="16" t="s">
        <v>408</v>
      </c>
      <c r="AQ127" t="s">
        <v>409</v>
      </c>
    </row>
    <row r="128" spans="1:43" x14ac:dyDescent="0.45">
      <c r="A128" t="s">
        <v>37</v>
      </c>
      <c r="B128" t="s">
        <v>828</v>
      </c>
      <c r="C128" s="23">
        <v>14</v>
      </c>
      <c r="D128" s="23">
        <v>5</v>
      </c>
      <c r="E128" s="16">
        <v>1081</v>
      </c>
      <c r="F128" t="s">
        <v>2682</v>
      </c>
      <c r="G128" s="18" t="s">
        <v>2898</v>
      </c>
      <c r="H128" s="18" t="s">
        <v>3030</v>
      </c>
      <c r="I128" t="s">
        <v>635</v>
      </c>
      <c r="J128" t="s">
        <v>636</v>
      </c>
      <c r="K128" t="s">
        <v>637</v>
      </c>
      <c r="M128" s="16">
        <v>1101</v>
      </c>
      <c r="N128" t="s">
        <v>2670</v>
      </c>
      <c r="O128" s="18" t="s">
        <v>2890</v>
      </c>
      <c r="P128" s="18" t="s">
        <v>3035</v>
      </c>
      <c r="Q128" t="s">
        <v>532</v>
      </c>
      <c r="R128" t="s">
        <v>95</v>
      </c>
      <c r="S128" t="s">
        <v>96</v>
      </c>
      <c r="U128" t="s">
        <v>724</v>
      </c>
      <c r="W128" s="16" t="s">
        <v>641</v>
      </c>
      <c r="X128" s="16" t="s">
        <v>2285</v>
      </c>
      <c r="Y128" t="s">
        <v>2299</v>
      </c>
      <c r="Z128" s="18" t="s">
        <v>2502</v>
      </c>
      <c r="AA128" s="18" t="s">
        <v>2503</v>
      </c>
      <c r="AB128" s="16">
        <v>108114</v>
      </c>
      <c r="AC128" s="16" t="s">
        <v>724</v>
      </c>
      <c r="AE128"/>
      <c r="AF128"/>
      <c r="AG128"/>
      <c r="AH128"/>
      <c r="AI128"/>
      <c r="AJ128"/>
      <c r="AK128"/>
      <c r="AL128"/>
      <c r="AM128" t="s">
        <v>70</v>
      </c>
      <c r="AN128" t="s">
        <v>52</v>
      </c>
      <c r="AO128" t="s">
        <v>813</v>
      </c>
      <c r="AP128" s="16">
        <v>2010</v>
      </c>
      <c r="AQ128" t="s">
        <v>814</v>
      </c>
    </row>
    <row r="129" spans="1:43" x14ac:dyDescent="0.45">
      <c r="A129" t="s">
        <v>37</v>
      </c>
      <c r="B129" t="s">
        <v>2034</v>
      </c>
      <c r="C129" s="23" t="s">
        <v>2262</v>
      </c>
      <c r="D129" s="23">
        <v>12</v>
      </c>
      <c r="E129" s="16">
        <v>171</v>
      </c>
      <c r="F129" t="s">
        <v>2660</v>
      </c>
      <c r="G129" t="s">
        <v>3004</v>
      </c>
      <c r="H129" t="s">
        <v>3146</v>
      </c>
      <c r="I129" t="s">
        <v>204</v>
      </c>
      <c r="J129" s="15" t="s">
        <v>2788</v>
      </c>
      <c r="K129" t="s">
        <v>2811</v>
      </c>
      <c r="M129" s="15" t="s">
        <v>240</v>
      </c>
      <c r="N129" s="15" t="s">
        <v>240</v>
      </c>
      <c r="O129" s="18" t="s">
        <v>2877</v>
      </c>
      <c r="P129" s="18" t="s">
        <v>3053</v>
      </c>
      <c r="Q129" t="s">
        <v>241</v>
      </c>
      <c r="R129" t="s">
        <v>2277</v>
      </c>
      <c r="S129" t="s">
        <v>2853</v>
      </c>
      <c r="U129" t="s">
        <v>236</v>
      </c>
      <c r="W129" s="16" t="s">
        <v>233</v>
      </c>
      <c r="X129" s="16" t="s">
        <v>234</v>
      </c>
      <c r="Y129" t="s">
        <v>235</v>
      </c>
      <c r="Z129" s="18" t="s">
        <v>2424</v>
      </c>
      <c r="AA129" s="18" t="s">
        <v>2425</v>
      </c>
      <c r="AB129" s="16" t="s">
        <v>237</v>
      </c>
      <c r="AC129" s="16" t="s">
        <v>2203</v>
      </c>
      <c r="AD129" t="s">
        <v>243</v>
      </c>
      <c r="AE129" s="16">
        <v>3511</v>
      </c>
      <c r="AF129" s="16" t="s">
        <v>2659</v>
      </c>
      <c r="AG129" s="18" t="s">
        <v>2873</v>
      </c>
      <c r="AH129" s="18" t="s">
        <v>3015</v>
      </c>
      <c r="AI129" s="16" t="s">
        <v>44</v>
      </c>
      <c r="AJ129" s="16" t="s">
        <v>45</v>
      </c>
      <c r="AK129" s="16" t="s">
        <v>46</v>
      </c>
      <c r="AM129" t="s">
        <v>245</v>
      </c>
      <c r="AN129" t="s">
        <v>52</v>
      </c>
      <c r="AO129" t="s">
        <v>212</v>
      </c>
      <c r="AP129" s="16">
        <v>2010</v>
      </c>
      <c r="AQ129" t="s">
        <v>213</v>
      </c>
    </row>
    <row r="130" spans="1:43" x14ac:dyDescent="0.45">
      <c r="A130" t="s">
        <v>37</v>
      </c>
      <c r="B130" t="s">
        <v>885</v>
      </c>
      <c r="C130" s="23">
        <v>15</v>
      </c>
      <c r="D130" s="23">
        <v>3</v>
      </c>
      <c r="E130" s="16" t="s">
        <v>113</v>
      </c>
      <c r="F130" t="s">
        <v>2673</v>
      </c>
      <c r="G130" s="18" t="s">
        <v>2909</v>
      </c>
      <c r="H130" s="18" t="s">
        <v>3054</v>
      </c>
      <c r="I130" t="s">
        <v>867</v>
      </c>
      <c r="J130" t="s">
        <v>115</v>
      </c>
      <c r="K130" t="s">
        <v>116</v>
      </c>
      <c r="M130" s="15" t="s">
        <v>240</v>
      </c>
      <c r="N130" s="15" t="s">
        <v>240</v>
      </c>
      <c r="O130" s="18" t="s">
        <v>2877</v>
      </c>
      <c r="P130" s="18" t="s">
        <v>3053</v>
      </c>
      <c r="Q130" t="s">
        <v>241</v>
      </c>
      <c r="R130" t="s">
        <v>2277</v>
      </c>
      <c r="S130" t="s">
        <v>2853</v>
      </c>
      <c r="U130" t="s">
        <v>868</v>
      </c>
      <c r="W130" s="16" t="s">
        <v>603</v>
      </c>
      <c r="X130" s="16" t="s">
        <v>49</v>
      </c>
      <c r="Y130" t="s">
        <v>604</v>
      </c>
      <c r="Z130" s="18" t="s">
        <v>2536</v>
      </c>
      <c r="AA130" s="18" t="s">
        <v>2537</v>
      </c>
      <c r="AB130" s="16" t="s">
        <v>2358</v>
      </c>
      <c r="AC130" s="16" t="s">
        <v>2359</v>
      </c>
      <c r="AD130" t="s">
        <v>869</v>
      </c>
      <c r="AE130" s="16">
        <v>3530</v>
      </c>
      <c r="AF130" s="16" t="s">
        <v>2719</v>
      </c>
      <c r="AG130" s="18" t="s">
        <v>2998</v>
      </c>
      <c r="AH130" s="18" t="s">
        <v>3054</v>
      </c>
      <c r="AI130" s="16" t="s">
        <v>870</v>
      </c>
      <c r="AJ130" s="16" t="s">
        <v>871</v>
      </c>
      <c r="AK130" s="16" t="s">
        <v>872</v>
      </c>
      <c r="AM130" t="s">
        <v>245</v>
      </c>
      <c r="AN130" t="s">
        <v>106</v>
      </c>
      <c r="AO130" t="s">
        <v>874</v>
      </c>
      <c r="AP130" s="16" t="s">
        <v>875</v>
      </c>
      <c r="AQ130" t="s">
        <v>876</v>
      </c>
    </row>
    <row r="131" spans="1:43" x14ac:dyDescent="0.45">
      <c r="A131" t="s">
        <v>37</v>
      </c>
      <c r="B131" t="s">
        <v>831</v>
      </c>
      <c r="C131" s="23">
        <v>14</v>
      </c>
      <c r="D131" s="23">
        <v>8</v>
      </c>
      <c r="E131" s="16">
        <v>1712</v>
      </c>
      <c r="F131" t="s">
        <v>2660</v>
      </c>
      <c r="G131" s="18" t="s">
        <v>2906</v>
      </c>
      <c r="H131" s="18" t="s">
        <v>3055</v>
      </c>
      <c r="I131" t="s">
        <v>840</v>
      </c>
      <c r="J131" t="s">
        <v>214</v>
      </c>
      <c r="K131" t="s">
        <v>215</v>
      </c>
      <c r="M131" s="16" t="s">
        <v>2741</v>
      </c>
      <c r="N131" t="s">
        <v>2796</v>
      </c>
      <c r="O131" t="s">
        <v>2796</v>
      </c>
      <c r="P131" t="s">
        <v>2796</v>
      </c>
      <c r="Q131" t="s">
        <v>824</v>
      </c>
      <c r="R131" s="15" t="s">
        <v>2795</v>
      </c>
      <c r="S131" t="s">
        <v>2815</v>
      </c>
      <c r="U131" t="s">
        <v>844</v>
      </c>
      <c r="W131" s="16">
        <v>100117</v>
      </c>
      <c r="X131" s="16" t="s">
        <v>842</v>
      </c>
      <c r="Y131" t="s">
        <v>843</v>
      </c>
      <c r="Z131" s="18" t="s">
        <v>2526</v>
      </c>
      <c r="AA131" s="18" t="s">
        <v>2527</v>
      </c>
      <c r="AB131" s="16">
        <v>201580</v>
      </c>
      <c r="AC131" s="16" t="s">
        <v>2207</v>
      </c>
      <c r="AE131"/>
      <c r="AF131"/>
      <c r="AG131"/>
      <c r="AH131"/>
      <c r="AI131"/>
      <c r="AJ131"/>
      <c r="AK131"/>
      <c r="AL131"/>
      <c r="AM131" t="s">
        <v>826</v>
      </c>
      <c r="AN131" t="s">
        <v>52</v>
      </c>
      <c r="AO131" t="s">
        <v>813</v>
      </c>
      <c r="AP131" s="16">
        <v>2010</v>
      </c>
      <c r="AQ131" t="s">
        <v>814</v>
      </c>
    </row>
    <row r="132" spans="1:43" x14ac:dyDescent="0.45">
      <c r="A132" t="s">
        <v>37</v>
      </c>
      <c r="B132" t="s">
        <v>832</v>
      </c>
      <c r="C132" s="23">
        <v>14</v>
      </c>
      <c r="D132" s="23">
        <v>9</v>
      </c>
      <c r="E132" s="16">
        <v>1712</v>
      </c>
      <c r="F132" t="s">
        <v>2660</v>
      </c>
      <c r="G132" s="18" t="s">
        <v>2906</v>
      </c>
      <c r="H132" s="18" t="s">
        <v>3055</v>
      </c>
      <c r="I132" t="s">
        <v>840</v>
      </c>
      <c r="J132" t="s">
        <v>214</v>
      </c>
      <c r="K132" t="s">
        <v>215</v>
      </c>
      <c r="M132" s="16">
        <v>2015</v>
      </c>
      <c r="N132" t="s">
        <v>2691</v>
      </c>
      <c r="O132" s="18" t="s">
        <v>2887</v>
      </c>
      <c r="P132" s="18" t="s">
        <v>3031</v>
      </c>
      <c r="Q132" t="s">
        <v>269</v>
      </c>
      <c r="R132" t="s">
        <v>270</v>
      </c>
      <c r="S132" t="s">
        <v>271</v>
      </c>
      <c r="U132" t="s">
        <v>847</v>
      </c>
      <c r="W132" s="16">
        <v>100121</v>
      </c>
      <c r="X132" s="16" t="s">
        <v>845</v>
      </c>
      <c r="Y132" t="s">
        <v>846</v>
      </c>
      <c r="Z132" s="18" t="s">
        <v>2426</v>
      </c>
      <c r="AA132" s="18" t="s">
        <v>2427</v>
      </c>
      <c r="AB132" s="16">
        <v>201580</v>
      </c>
      <c r="AC132" s="16" t="s">
        <v>2207</v>
      </c>
      <c r="AE132"/>
      <c r="AF132"/>
      <c r="AG132"/>
      <c r="AH132"/>
      <c r="AI132"/>
      <c r="AJ132"/>
      <c r="AK132"/>
      <c r="AL132"/>
      <c r="AM132" t="s">
        <v>70</v>
      </c>
      <c r="AN132" t="s">
        <v>52</v>
      </c>
      <c r="AO132" t="s">
        <v>813</v>
      </c>
      <c r="AP132" s="16">
        <v>2010</v>
      </c>
      <c r="AQ132" t="s">
        <v>814</v>
      </c>
    </row>
    <row r="133" spans="1:43" x14ac:dyDescent="0.45">
      <c r="A133" t="s">
        <v>37</v>
      </c>
      <c r="B133" t="s">
        <v>833</v>
      </c>
      <c r="C133" s="23">
        <v>14</v>
      </c>
      <c r="D133" s="23">
        <v>10</v>
      </c>
      <c r="E133" s="16">
        <v>1107</v>
      </c>
      <c r="F133" t="s">
        <v>2685</v>
      </c>
      <c r="G133" s="18" t="s">
        <v>2907</v>
      </c>
      <c r="H133" s="18" t="s">
        <v>3056</v>
      </c>
      <c r="I133" t="s">
        <v>848</v>
      </c>
      <c r="J133" t="s">
        <v>755</v>
      </c>
      <c r="K133" t="s">
        <v>756</v>
      </c>
      <c r="M133" s="16">
        <v>2059</v>
      </c>
      <c r="N133" t="s">
        <v>2671</v>
      </c>
      <c r="O133" s="18" t="s">
        <v>2868</v>
      </c>
      <c r="P133" s="18" t="s">
        <v>3020</v>
      </c>
      <c r="Q133" t="s">
        <v>849</v>
      </c>
      <c r="R133" t="s">
        <v>389</v>
      </c>
      <c r="S133" t="s">
        <v>390</v>
      </c>
      <c r="U133" t="s">
        <v>852</v>
      </c>
      <c r="W133" s="16" t="s">
        <v>850</v>
      </c>
      <c r="X133" s="16" t="s">
        <v>98</v>
      </c>
      <c r="Y133" t="s">
        <v>851</v>
      </c>
      <c r="Z133" s="18" t="s">
        <v>2528</v>
      </c>
      <c r="AA133" s="18" t="s">
        <v>2529</v>
      </c>
      <c r="AB133" s="16" t="s">
        <v>2352</v>
      </c>
      <c r="AC133" s="16" t="s">
        <v>2353</v>
      </c>
      <c r="AE133"/>
      <c r="AF133"/>
      <c r="AG133"/>
      <c r="AH133"/>
      <c r="AI133"/>
      <c r="AJ133"/>
      <c r="AK133"/>
      <c r="AL133"/>
      <c r="AM133" t="s">
        <v>70</v>
      </c>
      <c r="AN133" t="s">
        <v>52</v>
      </c>
      <c r="AO133" t="s">
        <v>813</v>
      </c>
      <c r="AP133" s="16">
        <v>2010</v>
      </c>
      <c r="AQ133" t="s">
        <v>814</v>
      </c>
    </row>
    <row r="134" spans="1:43" x14ac:dyDescent="0.45">
      <c r="A134" t="s">
        <v>37</v>
      </c>
      <c r="B134" t="s">
        <v>834</v>
      </c>
      <c r="C134" s="23">
        <v>14</v>
      </c>
      <c r="D134" s="23">
        <v>11</v>
      </c>
      <c r="E134" s="16">
        <v>2059</v>
      </c>
      <c r="F134" t="s">
        <v>2671</v>
      </c>
      <c r="G134" s="18" t="s">
        <v>2868</v>
      </c>
      <c r="H134" s="18" t="s">
        <v>3020</v>
      </c>
      <c r="I134" t="s">
        <v>849</v>
      </c>
      <c r="J134" t="s">
        <v>389</v>
      </c>
      <c r="K134" t="s">
        <v>390</v>
      </c>
      <c r="M134" s="16">
        <v>1107</v>
      </c>
      <c r="N134" t="s">
        <v>2685</v>
      </c>
      <c r="O134" s="18" t="s">
        <v>2907</v>
      </c>
      <c r="P134" s="18" t="s">
        <v>3056</v>
      </c>
      <c r="Q134" t="s">
        <v>848</v>
      </c>
      <c r="R134" t="s">
        <v>755</v>
      </c>
      <c r="S134" t="s">
        <v>756</v>
      </c>
      <c r="U134" t="s">
        <v>854</v>
      </c>
      <c r="W134" s="16" t="s">
        <v>853</v>
      </c>
      <c r="X134" s="16" t="s">
        <v>2287</v>
      </c>
      <c r="Y134" t="s">
        <v>2309</v>
      </c>
      <c r="Z134" s="18" t="s">
        <v>2530</v>
      </c>
      <c r="AA134" s="18" t="s">
        <v>2531</v>
      </c>
      <c r="AB134" s="16" t="s">
        <v>2354</v>
      </c>
      <c r="AC134" s="16" t="s">
        <v>2355</v>
      </c>
      <c r="AE134"/>
      <c r="AF134"/>
      <c r="AG134"/>
      <c r="AH134"/>
      <c r="AI134"/>
      <c r="AJ134"/>
      <c r="AK134"/>
      <c r="AL134"/>
      <c r="AM134" t="s">
        <v>51</v>
      </c>
      <c r="AN134" t="s">
        <v>52</v>
      </c>
      <c r="AO134" t="s">
        <v>813</v>
      </c>
      <c r="AP134" s="16">
        <v>2010</v>
      </c>
      <c r="AQ134" t="s">
        <v>814</v>
      </c>
    </row>
    <row r="135" spans="1:43" x14ac:dyDescent="0.45">
      <c r="A135" t="s">
        <v>37</v>
      </c>
      <c r="B135" t="s">
        <v>835</v>
      </c>
      <c r="C135" s="23">
        <v>14</v>
      </c>
      <c r="D135" s="23">
        <v>12</v>
      </c>
      <c r="E135" s="16">
        <v>2059</v>
      </c>
      <c r="F135" t="s">
        <v>2671</v>
      </c>
      <c r="G135" s="18" t="s">
        <v>2868</v>
      </c>
      <c r="H135" s="18" t="s">
        <v>3020</v>
      </c>
      <c r="I135" t="s">
        <v>849</v>
      </c>
      <c r="J135" t="s">
        <v>389</v>
      </c>
      <c r="K135" t="s">
        <v>390</v>
      </c>
      <c r="M135" s="16">
        <v>2361</v>
      </c>
      <c r="N135" t="s">
        <v>2657</v>
      </c>
      <c r="O135" s="18" t="s">
        <v>2945</v>
      </c>
      <c r="P135" s="18" t="s">
        <v>3089</v>
      </c>
      <c r="Q135" t="s">
        <v>855</v>
      </c>
      <c r="R135" t="s">
        <v>78</v>
      </c>
      <c r="S135" t="s">
        <v>79</v>
      </c>
      <c r="U135" t="s">
        <v>201</v>
      </c>
      <c r="W135" s="16">
        <v>100117</v>
      </c>
      <c r="X135" s="16" t="s">
        <v>842</v>
      </c>
      <c r="Y135" t="s">
        <v>843</v>
      </c>
      <c r="Z135" s="18" t="s">
        <v>2414</v>
      </c>
      <c r="AA135" s="18" t="s">
        <v>2415</v>
      </c>
      <c r="AB135" s="16">
        <v>244530</v>
      </c>
      <c r="AC135" s="16" t="s">
        <v>2197</v>
      </c>
      <c r="AE135"/>
      <c r="AF135"/>
      <c r="AG135"/>
      <c r="AH135"/>
      <c r="AI135"/>
      <c r="AJ135"/>
      <c r="AK135"/>
      <c r="AL135"/>
      <c r="AM135" t="s">
        <v>70</v>
      </c>
      <c r="AN135" t="s">
        <v>52</v>
      </c>
      <c r="AO135" t="s">
        <v>813</v>
      </c>
      <c r="AP135" s="16">
        <v>2010</v>
      </c>
      <c r="AQ135" t="s">
        <v>814</v>
      </c>
    </row>
    <row r="136" spans="1:43" x14ac:dyDescent="0.45">
      <c r="A136" t="s">
        <v>37</v>
      </c>
      <c r="B136" t="s">
        <v>837</v>
      </c>
      <c r="C136" s="23">
        <v>14</v>
      </c>
      <c r="D136" s="23">
        <v>14</v>
      </c>
      <c r="E136" s="16">
        <v>2059</v>
      </c>
      <c r="F136" t="s">
        <v>2671</v>
      </c>
      <c r="G136" s="18" t="s">
        <v>2868</v>
      </c>
      <c r="H136" s="18" t="s">
        <v>3020</v>
      </c>
      <c r="I136" t="s">
        <v>849</v>
      </c>
      <c r="J136" t="s">
        <v>389</v>
      </c>
      <c r="K136" t="s">
        <v>390</v>
      </c>
      <c r="M136" s="16">
        <v>1091</v>
      </c>
      <c r="N136" t="s">
        <v>2712</v>
      </c>
      <c r="O136" s="18" t="s">
        <v>2878</v>
      </c>
      <c r="P136" s="18" t="s">
        <v>3071</v>
      </c>
      <c r="Q136" t="s">
        <v>856</v>
      </c>
      <c r="R136" t="s">
        <v>536</v>
      </c>
      <c r="S136" t="s">
        <v>537</v>
      </c>
      <c r="U136" t="s">
        <v>857</v>
      </c>
      <c r="W136" s="16" t="s">
        <v>850</v>
      </c>
      <c r="X136" s="16" t="s">
        <v>98</v>
      </c>
      <c r="Y136" t="s">
        <v>851</v>
      </c>
      <c r="Z136" s="18" t="s">
        <v>2532</v>
      </c>
      <c r="AA136" s="18" t="s">
        <v>2533</v>
      </c>
      <c r="AB136" s="16">
        <v>109210</v>
      </c>
      <c r="AC136" s="16" t="s">
        <v>2214</v>
      </c>
      <c r="AE136"/>
      <c r="AF136"/>
      <c r="AG136"/>
      <c r="AH136"/>
      <c r="AI136"/>
      <c r="AJ136"/>
      <c r="AK136"/>
      <c r="AL136"/>
      <c r="AM136" t="s">
        <v>70</v>
      </c>
      <c r="AN136" t="s">
        <v>52</v>
      </c>
      <c r="AO136" t="s">
        <v>813</v>
      </c>
      <c r="AP136" s="16">
        <v>2010</v>
      </c>
      <c r="AQ136" t="s">
        <v>814</v>
      </c>
    </row>
    <row r="137" spans="1:43" x14ac:dyDescent="0.45">
      <c r="A137" t="s">
        <v>37</v>
      </c>
      <c r="B137" t="s">
        <v>900</v>
      </c>
      <c r="C137" s="23">
        <v>15</v>
      </c>
      <c r="D137" s="23">
        <v>5</v>
      </c>
      <c r="E137" s="16">
        <v>3821</v>
      </c>
      <c r="F137" t="s">
        <v>2688</v>
      </c>
      <c r="G137" s="18" t="s">
        <v>2911</v>
      </c>
      <c r="H137" s="18" t="s">
        <v>3057</v>
      </c>
      <c r="I137" t="s">
        <v>886</v>
      </c>
      <c r="J137" t="s">
        <v>357</v>
      </c>
      <c r="K137" t="s">
        <v>2855</v>
      </c>
      <c r="M137" s="15" t="s">
        <v>240</v>
      </c>
      <c r="N137" s="15" t="s">
        <v>240</v>
      </c>
      <c r="O137" s="18" t="s">
        <v>2877</v>
      </c>
      <c r="P137" s="18" t="s">
        <v>3053</v>
      </c>
      <c r="Q137" t="s">
        <v>241</v>
      </c>
      <c r="R137" t="s">
        <v>2277</v>
      </c>
      <c r="S137" t="s">
        <v>2853</v>
      </c>
      <c r="U137" t="s">
        <v>889</v>
      </c>
      <c r="W137" s="16">
        <v>200139</v>
      </c>
      <c r="X137" s="16" t="s">
        <v>887</v>
      </c>
      <c r="Y137" t="s">
        <v>888</v>
      </c>
      <c r="Z137" s="18" t="s">
        <v>2444</v>
      </c>
      <c r="AA137" s="18" t="s">
        <v>2445</v>
      </c>
      <c r="AB137" s="16">
        <v>383233</v>
      </c>
      <c r="AC137" s="16" t="s">
        <v>2234</v>
      </c>
      <c r="AD137" t="s">
        <v>890</v>
      </c>
      <c r="AE137" s="16">
        <v>3530</v>
      </c>
      <c r="AF137" s="16" t="s">
        <v>2719</v>
      </c>
      <c r="AG137" s="18" t="s">
        <v>2967</v>
      </c>
      <c r="AH137" s="18" t="s">
        <v>3111</v>
      </c>
      <c r="AI137" s="16" t="s">
        <v>891</v>
      </c>
      <c r="AJ137" s="16" t="s">
        <v>892</v>
      </c>
      <c r="AK137" s="16" t="s">
        <v>893</v>
      </c>
      <c r="AM137" t="s">
        <v>245</v>
      </c>
      <c r="AN137" t="s">
        <v>52</v>
      </c>
      <c r="AO137" t="s">
        <v>874</v>
      </c>
      <c r="AP137" s="16" t="s">
        <v>875</v>
      </c>
      <c r="AQ137" t="s">
        <v>876</v>
      </c>
    </row>
    <row r="138" spans="1:43" x14ac:dyDescent="0.45">
      <c r="A138" t="s">
        <v>37</v>
      </c>
      <c r="B138" t="s">
        <v>839</v>
      </c>
      <c r="C138" s="23">
        <v>14</v>
      </c>
      <c r="D138" s="23">
        <v>16</v>
      </c>
      <c r="E138" s="16">
        <v>1621</v>
      </c>
      <c r="F138" t="s">
        <v>2687</v>
      </c>
      <c r="G138" s="18" t="s">
        <v>2908</v>
      </c>
      <c r="H138" s="18" t="s">
        <v>3048</v>
      </c>
      <c r="I138" t="s">
        <v>858</v>
      </c>
      <c r="J138" t="s">
        <v>859</v>
      </c>
      <c r="K138" t="s">
        <v>2800</v>
      </c>
      <c r="M138" s="16">
        <v>2370</v>
      </c>
      <c r="N138" t="s">
        <v>2692</v>
      </c>
      <c r="O138" s="18" t="s">
        <v>2964</v>
      </c>
      <c r="P138" s="18" t="s">
        <v>3109</v>
      </c>
      <c r="Q138" t="s">
        <v>862</v>
      </c>
      <c r="R138" t="s">
        <v>863</v>
      </c>
      <c r="S138" t="s">
        <v>864</v>
      </c>
      <c r="U138" t="s">
        <v>865</v>
      </c>
      <c r="W138" s="16">
        <v>100101</v>
      </c>
      <c r="X138" s="16" t="s">
        <v>500</v>
      </c>
      <c r="Y138" t="s">
        <v>501</v>
      </c>
      <c r="Z138" s="18" t="s">
        <v>2526</v>
      </c>
      <c r="AA138" s="18" t="s">
        <v>2527</v>
      </c>
      <c r="AB138" s="16">
        <v>244530</v>
      </c>
      <c r="AC138" s="16" t="s">
        <v>2197</v>
      </c>
      <c r="AE138"/>
      <c r="AF138"/>
      <c r="AG138"/>
      <c r="AH138"/>
      <c r="AI138"/>
      <c r="AJ138"/>
      <c r="AK138"/>
      <c r="AL138"/>
      <c r="AM138" t="s">
        <v>70</v>
      </c>
      <c r="AN138" t="s">
        <v>52</v>
      </c>
      <c r="AO138" t="s">
        <v>813</v>
      </c>
      <c r="AP138" s="16">
        <v>2010</v>
      </c>
      <c r="AQ138" t="s">
        <v>814</v>
      </c>
    </row>
    <row r="139" spans="1:43" x14ac:dyDescent="0.45">
      <c r="A139" t="s">
        <v>37</v>
      </c>
      <c r="B139" t="s">
        <v>2041</v>
      </c>
      <c r="C139" s="23" t="s">
        <v>2262</v>
      </c>
      <c r="D139" s="23">
        <v>17</v>
      </c>
      <c r="E139" s="16">
        <v>171</v>
      </c>
      <c r="F139" t="s">
        <v>2660</v>
      </c>
      <c r="G139" t="s">
        <v>3004</v>
      </c>
      <c r="H139" t="s">
        <v>3146</v>
      </c>
      <c r="I139" t="s">
        <v>204</v>
      </c>
      <c r="J139" s="15" t="s">
        <v>2788</v>
      </c>
      <c r="K139" t="s">
        <v>2811</v>
      </c>
      <c r="M139" s="16">
        <v>3511</v>
      </c>
      <c r="N139" t="s">
        <v>2659</v>
      </c>
      <c r="O139" s="18" t="s">
        <v>2873</v>
      </c>
      <c r="P139" s="18" t="s">
        <v>3015</v>
      </c>
      <c r="Q139" t="s">
        <v>44</v>
      </c>
      <c r="R139" t="s">
        <v>45</v>
      </c>
      <c r="S139" t="s">
        <v>46</v>
      </c>
      <c r="U139" t="s">
        <v>254</v>
      </c>
      <c r="W139" s="16" t="s">
        <v>251</v>
      </c>
      <c r="X139" s="16" t="s">
        <v>252</v>
      </c>
      <c r="Y139" t="s">
        <v>253</v>
      </c>
      <c r="Z139" s="18" t="s">
        <v>2426</v>
      </c>
      <c r="AA139" s="18" t="s">
        <v>2427</v>
      </c>
      <c r="AB139" s="16">
        <v>192012</v>
      </c>
      <c r="AC139" s="16" t="s">
        <v>2205</v>
      </c>
      <c r="AD139" t="s">
        <v>255</v>
      </c>
      <c r="AE139" s="16">
        <v>3600</v>
      </c>
      <c r="AF139" s="16" t="s">
        <v>2663</v>
      </c>
      <c r="AG139" s="18" t="s">
        <v>2275</v>
      </c>
      <c r="AH139" s="18" t="s">
        <v>3023</v>
      </c>
      <c r="AI139" s="16" t="s">
        <v>256</v>
      </c>
      <c r="AJ139" s="16" t="s">
        <v>248</v>
      </c>
      <c r="AK139" s="16" t="s">
        <v>2854</v>
      </c>
      <c r="AM139" t="s">
        <v>51</v>
      </c>
      <c r="AN139" t="s">
        <v>52</v>
      </c>
      <c r="AO139" t="s">
        <v>212</v>
      </c>
      <c r="AP139" s="16">
        <v>2010</v>
      </c>
      <c r="AQ139" t="s">
        <v>213</v>
      </c>
    </row>
    <row r="140" spans="1:43" x14ac:dyDescent="0.45">
      <c r="A140" t="s">
        <v>37</v>
      </c>
      <c r="B140" t="s">
        <v>894</v>
      </c>
      <c r="C140" s="23">
        <v>15</v>
      </c>
      <c r="D140" s="23">
        <v>4</v>
      </c>
      <c r="E140" s="16">
        <v>2052</v>
      </c>
      <c r="F140" t="s">
        <v>2671</v>
      </c>
      <c r="G140" s="18" t="s">
        <v>2910</v>
      </c>
      <c r="H140" s="18" t="s">
        <v>3058</v>
      </c>
      <c r="I140" t="s">
        <v>878</v>
      </c>
      <c r="J140" t="s">
        <v>879</v>
      </c>
      <c r="K140" t="s">
        <v>880</v>
      </c>
      <c r="M140" s="16" t="s">
        <v>113</v>
      </c>
      <c r="N140" t="s">
        <v>2673</v>
      </c>
      <c r="O140" s="18" t="s">
        <v>2909</v>
      </c>
      <c r="P140" s="18" t="s">
        <v>3054</v>
      </c>
      <c r="Q140" t="s">
        <v>867</v>
      </c>
      <c r="R140" t="s">
        <v>115</v>
      </c>
      <c r="S140" t="s">
        <v>116</v>
      </c>
      <c r="U140" t="s">
        <v>883</v>
      </c>
      <c r="W140" s="16" t="s">
        <v>881</v>
      </c>
      <c r="X140" s="16" t="s">
        <v>49</v>
      </c>
      <c r="Y140" t="s">
        <v>882</v>
      </c>
      <c r="Z140" s="18" t="s">
        <v>2408</v>
      </c>
      <c r="AA140" s="18" t="s">
        <v>2409</v>
      </c>
      <c r="AB140" s="16">
        <v>205210</v>
      </c>
      <c r="AC140" s="16" t="s">
        <v>2233</v>
      </c>
      <c r="AE140"/>
      <c r="AF140"/>
      <c r="AG140"/>
      <c r="AH140"/>
      <c r="AI140"/>
      <c r="AJ140"/>
      <c r="AK140"/>
      <c r="AL140"/>
      <c r="AM140" t="s">
        <v>884</v>
      </c>
      <c r="AN140" t="s">
        <v>286</v>
      </c>
      <c r="AO140" t="s">
        <v>874</v>
      </c>
      <c r="AP140" s="16" t="s">
        <v>875</v>
      </c>
      <c r="AQ140" t="s">
        <v>876</v>
      </c>
    </row>
    <row r="141" spans="1:43" x14ac:dyDescent="0.45">
      <c r="A141" t="s">
        <v>37</v>
      </c>
      <c r="B141" t="s">
        <v>436</v>
      </c>
      <c r="C141" s="23" t="s">
        <v>2266</v>
      </c>
      <c r="D141" s="23">
        <v>9</v>
      </c>
      <c r="E141" s="16" t="s">
        <v>461</v>
      </c>
      <c r="F141" t="s">
        <v>2274</v>
      </c>
      <c r="G141" s="18" t="s">
        <v>2877</v>
      </c>
      <c r="H141" s="18" t="s">
        <v>3053</v>
      </c>
      <c r="I141" t="s">
        <v>241</v>
      </c>
      <c r="J141" t="s">
        <v>2846</v>
      </c>
      <c r="K141" t="s">
        <v>2850</v>
      </c>
      <c r="M141" s="16" t="s">
        <v>449</v>
      </c>
      <c r="N141" t="s">
        <v>2668</v>
      </c>
      <c r="O141" s="18" t="s">
        <v>2888</v>
      </c>
      <c r="P141" s="18" t="s">
        <v>3020</v>
      </c>
      <c r="Q141" t="s">
        <v>450</v>
      </c>
      <c r="R141" t="s">
        <v>451</v>
      </c>
      <c r="S141" t="s">
        <v>452</v>
      </c>
      <c r="T141" t="s">
        <v>453</v>
      </c>
      <c r="U141" t="s">
        <v>464</v>
      </c>
      <c r="W141" s="16">
        <v>160103</v>
      </c>
      <c r="X141" s="16" t="s">
        <v>462</v>
      </c>
      <c r="Y141" t="s">
        <v>463</v>
      </c>
      <c r="Z141" s="18" t="s">
        <v>2464</v>
      </c>
      <c r="AA141" s="18" t="s">
        <v>2465</v>
      </c>
      <c r="AB141" s="16" t="s">
        <v>2325</v>
      </c>
      <c r="AC141" s="16" t="s">
        <v>2326</v>
      </c>
      <c r="AE141" s="16">
        <v>3811</v>
      </c>
      <c r="AF141" s="16" t="s">
        <v>2272</v>
      </c>
      <c r="AG141" s="18" t="s">
        <v>2999</v>
      </c>
      <c r="AH141" s="18" t="s">
        <v>3138</v>
      </c>
      <c r="AI141" s="16" t="s">
        <v>465</v>
      </c>
      <c r="AJ141" s="16" t="s">
        <v>242</v>
      </c>
      <c r="AK141" s="16" t="s">
        <v>2857</v>
      </c>
      <c r="AM141" t="s">
        <v>466</v>
      </c>
      <c r="AN141" t="s">
        <v>106</v>
      </c>
      <c r="AO141" t="s">
        <v>407</v>
      </c>
      <c r="AP141" s="16" t="s">
        <v>408</v>
      </c>
      <c r="AQ141" t="s">
        <v>409</v>
      </c>
    </row>
    <row r="142" spans="1:43" x14ac:dyDescent="0.45">
      <c r="A142" t="s">
        <v>37</v>
      </c>
      <c r="B142" t="s">
        <v>904</v>
      </c>
      <c r="C142" s="23">
        <v>15</v>
      </c>
      <c r="D142" s="23">
        <v>6</v>
      </c>
      <c r="E142" s="16">
        <v>2311</v>
      </c>
      <c r="F142" t="s">
        <v>2689</v>
      </c>
      <c r="G142" s="18" t="s">
        <v>2912</v>
      </c>
      <c r="H142" s="18" t="s">
        <v>3059</v>
      </c>
      <c r="I142" t="s">
        <v>895</v>
      </c>
      <c r="J142" t="s">
        <v>197</v>
      </c>
      <c r="K142" t="s">
        <v>198</v>
      </c>
      <c r="M142" s="16">
        <v>2314</v>
      </c>
      <c r="N142" t="s">
        <v>2689</v>
      </c>
      <c r="O142" s="18" t="s">
        <v>2965</v>
      </c>
      <c r="P142" s="18" t="s">
        <v>3110</v>
      </c>
      <c r="Q142" t="s">
        <v>896</v>
      </c>
      <c r="R142" t="s">
        <v>199</v>
      </c>
      <c r="S142" t="s">
        <v>200</v>
      </c>
      <c r="U142" t="s">
        <v>899</v>
      </c>
      <c r="W142" s="16">
        <v>101103</v>
      </c>
      <c r="X142" s="16" t="s">
        <v>897</v>
      </c>
      <c r="Y142" t="s">
        <v>898</v>
      </c>
      <c r="Z142" s="18" t="s">
        <v>2538</v>
      </c>
      <c r="AA142" s="18" t="s">
        <v>2539</v>
      </c>
      <c r="AB142" s="16" t="s">
        <v>2360</v>
      </c>
      <c r="AC142" s="16" t="s">
        <v>2361</v>
      </c>
      <c r="AE142"/>
      <c r="AF142"/>
      <c r="AG142"/>
      <c r="AH142"/>
      <c r="AI142"/>
      <c r="AJ142"/>
      <c r="AK142"/>
      <c r="AL142"/>
      <c r="AM142" t="s">
        <v>70</v>
      </c>
      <c r="AN142" t="s">
        <v>52</v>
      </c>
      <c r="AO142" t="s">
        <v>874</v>
      </c>
      <c r="AP142" s="16" t="s">
        <v>875</v>
      </c>
      <c r="AQ142" t="s">
        <v>876</v>
      </c>
    </row>
    <row r="143" spans="1:43" x14ac:dyDescent="0.45">
      <c r="A143" t="s">
        <v>37</v>
      </c>
      <c r="B143" t="s">
        <v>911</v>
      </c>
      <c r="C143" s="23">
        <v>15</v>
      </c>
      <c r="D143" s="23">
        <v>7</v>
      </c>
      <c r="E143" s="16">
        <v>2311</v>
      </c>
      <c r="F143" t="s">
        <v>2689</v>
      </c>
      <c r="G143" s="18" t="s">
        <v>2912</v>
      </c>
      <c r="H143" s="18" t="s">
        <v>3059</v>
      </c>
      <c r="I143" t="s">
        <v>895</v>
      </c>
      <c r="J143" t="s">
        <v>197</v>
      </c>
      <c r="K143" t="s">
        <v>198</v>
      </c>
      <c r="M143" s="16">
        <v>4120</v>
      </c>
      <c r="N143" t="s">
        <v>2714</v>
      </c>
      <c r="O143" s="18" t="s">
        <v>2966</v>
      </c>
      <c r="P143" s="18" t="s">
        <v>3106</v>
      </c>
      <c r="Q143" t="s">
        <v>901</v>
      </c>
      <c r="R143" t="s">
        <v>181</v>
      </c>
      <c r="S143" t="s">
        <v>182</v>
      </c>
      <c r="U143" t="s">
        <v>899</v>
      </c>
      <c r="W143" s="16">
        <v>101112</v>
      </c>
      <c r="X143" s="16" t="s">
        <v>902</v>
      </c>
      <c r="Y143" t="s">
        <v>903</v>
      </c>
      <c r="Z143" s="18" t="s">
        <v>2538</v>
      </c>
      <c r="AA143" s="18" t="s">
        <v>2539</v>
      </c>
      <c r="AB143" s="16">
        <v>383231</v>
      </c>
      <c r="AC143" s="16" t="s">
        <v>2235</v>
      </c>
      <c r="AE143"/>
      <c r="AF143"/>
      <c r="AG143"/>
      <c r="AH143"/>
      <c r="AI143"/>
      <c r="AJ143"/>
      <c r="AK143"/>
      <c r="AL143"/>
      <c r="AM143" t="s">
        <v>70</v>
      </c>
      <c r="AN143" t="s">
        <v>286</v>
      </c>
      <c r="AO143" t="s">
        <v>874</v>
      </c>
      <c r="AP143" s="16" t="s">
        <v>875</v>
      </c>
      <c r="AQ143" t="s">
        <v>876</v>
      </c>
    </row>
    <row r="144" spans="1:43" x14ac:dyDescent="0.45">
      <c r="A144" t="s">
        <v>37</v>
      </c>
      <c r="B144" t="s">
        <v>2109</v>
      </c>
      <c r="C144" s="23">
        <v>15</v>
      </c>
      <c r="D144" s="23">
        <v>9</v>
      </c>
      <c r="E144" s="16">
        <v>1812</v>
      </c>
      <c r="F144" t="s">
        <v>2690</v>
      </c>
      <c r="G144" s="18" t="s">
        <v>2913</v>
      </c>
      <c r="H144" s="18" t="s">
        <v>3060</v>
      </c>
      <c r="I144" t="s">
        <v>905</v>
      </c>
      <c r="J144" t="s">
        <v>906</v>
      </c>
      <c r="K144" t="s">
        <v>2801</v>
      </c>
      <c r="M144" s="16">
        <v>3530</v>
      </c>
      <c r="N144" t="s">
        <v>2719</v>
      </c>
      <c r="O144" s="18" t="s">
        <v>2967</v>
      </c>
      <c r="P144" s="18" t="s">
        <v>3111</v>
      </c>
      <c r="Q144" t="s">
        <v>891</v>
      </c>
      <c r="R144" t="s">
        <v>892</v>
      </c>
      <c r="S144" t="s">
        <v>893</v>
      </c>
      <c r="U144" t="s">
        <v>909</v>
      </c>
      <c r="W144" s="16">
        <v>160508</v>
      </c>
      <c r="X144" s="16" t="s">
        <v>907</v>
      </c>
      <c r="Y144" t="s">
        <v>908</v>
      </c>
      <c r="Z144" s="18" t="s">
        <v>2540</v>
      </c>
      <c r="AA144" s="18" t="s">
        <v>2541</v>
      </c>
      <c r="AB144" s="16">
        <v>201422</v>
      </c>
      <c r="AC144" s="16" t="s">
        <v>2232</v>
      </c>
      <c r="AE144"/>
      <c r="AF144"/>
      <c r="AG144"/>
      <c r="AH144"/>
      <c r="AI144"/>
      <c r="AJ144"/>
      <c r="AK144"/>
      <c r="AL144"/>
      <c r="AM144" t="s">
        <v>910</v>
      </c>
      <c r="AN144" t="s">
        <v>52</v>
      </c>
      <c r="AO144" t="s">
        <v>874</v>
      </c>
      <c r="AP144" s="16" t="s">
        <v>875</v>
      </c>
      <c r="AQ144" t="s">
        <v>876</v>
      </c>
    </row>
    <row r="145" spans="1:43" x14ac:dyDescent="0.45">
      <c r="A145" t="s">
        <v>37</v>
      </c>
      <c r="B145" t="s">
        <v>2110</v>
      </c>
      <c r="C145" s="23">
        <v>15</v>
      </c>
      <c r="D145" s="23">
        <v>10</v>
      </c>
      <c r="E145" s="16" t="s">
        <v>113</v>
      </c>
      <c r="F145" t="s">
        <v>2673</v>
      </c>
      <c r="G145" s="18" t="s">
        <v>2909</v>
      </c>
      <c r="H145" s="18" t="s">
        <v>3054</v>
      </c>
      <c r="I145" t="s">
        <v>867</v>
      </c>
      <c r="J145" t="s">
        <v>115</v>
      </c>
      <c r="K145" t="s">
        <v>116</v>
      </c>
      <c r="M145" s="16">
        <v>3511</v>
      </c>
      <c r="N145" t="s">
        <v>2659</v>
      </c>
      <c r="O145" s="18" t="s">
        <v>2968</v>
      </c>
      <c r="P145" s="18" t="s">
        <v>3015</v>
      </c>
      <c r="Q145" t="s">
        <v>912</v>
      </c>
      <c r="R145" t="s">
        <v>45</v>
      </c>
      <c r="S145" t="s">
        <v>46</v>
      </c>
      <c r="U145" t="s">
        <v>362</v>
      </c>
      <c r="W145" s="16" t="s">
        <v>278</v>
      </c>
      <c r="X145" s="16" t="s">
        <v>279</v>
      </c>
      <c r="Y145" t="s">
        <v>280</v>
      </c>
      <c r="Z145" s="18" t="s">
        <v>2446</v>
      </c>
      <c r="AA145" s="18" t="s">
        <v>2447</v>
      </c>
      <c r="AB145" s="16" t="s">
        <v>2319</v>
      </c>
      <c r="AC145" s="16" t="s">
        <v>2320</v>
      </c>
      <c r="AE145"/>
      <c r="AF145"/>
      <c r="AG145"/>
      <c r="AH145"/>
      <c r="AI145"/>
      <c r="AJ145"/>
      <c r="AK145"/>
      <c r="AL145"/>
      <c r="AM145" t="s">
        <v>51</v>
      </c>
      <c r="AN145" t="s">
        <v>52</v>
      </c>
      <c r="AO145" t="s">
        <v>874</v>
      </c>
      <c r="AP145" s="16" t="s">
        <v>875</v>
      </c>
      <c r="AQ145" t="s">
        <v>876</v>
      </c>
    </row>
    <row r="146" spans="1:43" x14ac:dyDescent="0.45">
      <c r="A146" t="s">
        <v>37</v>
      </c>
      <c r="B146" t="s">
        <v>913</v>
      </c>
      <c r="C146" s="23">
        <v>16</v>
      </c>
      <c r="D146" s="23">
        <v>1</v>
      </c>
      <c r="E146" s="16">
        <v>1920</v>
      </c>
      <c r="F146" t="s">
        <v>2654</v>
      </c>
      <c r="G146" s="18" t="s">
        <v>2868</v>
      </c>
      <c r="H146" s="18" t="s">
        <v>3010</v>
      </c>
      <c r="I146" t="s">
        <v>516</v>
      </c>
      <c r="J146" t="s">
        <v>41</v>
      </c>
      <c r="K146" t="s">
        <v>42</v>
      </c>
      <c r="M146" s="16">
        <v>3511</v>
      </c>
      <c r="N146" t="s">
        <v>2659</v>
      </c>
      <c r="O146" s="18" t="s">
        <v>2873</v>
      </c>
      <c r="P146" s="18" t="s">
        <v>3015</v>
      </c>
      <c r="Q146" t="s">
        <v>44</v>
      </c>
      <c r="R146" t="s">
        <v>45</v>
      </c>
      <c r="S146" t="s">
        <v>46</v>
      </c>
      <c r="U146" t="s">
        <v>50</v>
      </c>
      <c r="W146" s="16" t="s">
        <v>48</v>
      </c>
      <c r="X146" s="16" t="s">
        <v>2287</v>
      </c>
      <c r="Y146" t="s">
        <v>2303</v>
      </c>
      <c r="Z146" s="18" t="s">
        <v>2398</v>
      </c>
      <c r="AA146" s="18" t="s">
        <v>2399</v>
      </c>
      <c r="AB146" s="16" t="s">
        <v>472</v>
      </c>
      <c r="AC146" s="16" t="s">
        <v>2219</v>
      </c>
      <c r="AE146"/>
      <c r="AF146"/>
      <c r="AG146"/>
      <c r="AH146"/>
      <c r="AI146"/>
      <c r="AJ146"/>
      <c r="AK146"/>
      <c r="AL146"/>
      <c r="AM146" t="s">
        <v>51</v>
      </c>
      <c r="AN146" t="s">
        <v>52</v>
      </c>
      <c r="AO146" t="s">
        <v>407</v>
      </c>
      <c r="AP146" s="16">
        <v>2007</v>
      </c>
      <c r="AQ146" t="s">
        <v>914</v>
      </c>
    </row>
    <row r="147" spans="1:43" x14ac:dyDescent="0.45">
      <c r="A147" t="s">
        <v>37</v>
      </c>
      <c r="B147" t="s">
        <v>941</v>
      </c>
      <c r="C147" s="23">
        <v>16</v>
      </c>
      <c r="D147" s="23">
        <v>9</v>
      </c>
      <c r="E147" s="16">
        <v>3511</v>
      </c>
      <c r="F147" t="s">
        <v>2659</v>
      </c>
      <c r="G147" s="18" t="s">
        <v>2914</v>
      </c>
      <c r="H147" s="18" t="s">
        <v>3061</v>
      </c>
      <c r="I147" t="s">
        <v>916</v>
      </c>
      <c r="J147" t="s">
        <v>45</v>
      </c>
      <c r="K147" t="s">
        <v>46</v>
      </c>
      <c r="M147" s="16">
        <v>3511</v>
      </c>
      <c r="N147" t="s">
        <v>2659</v>
      </c>
      <c r="O147" s="18" t="s">
        <v>2873</v>
      </c>
      <c r="P147" s="18" t="s">
        <v>3067</v>
      </c>
      <c r="Q147" t="s">
        <v>917</v>
      </c>
      <c r="R147" t="s">
        <v>45</v>
      </c>
      <c r="S147" t="s">
        <v>46</v>
      </c>
      <c r="U147" t="s">
        <v>920</v>
      </c>
      <c r="W147" s="16">
        <v>100123</v>
      </c>
      <c r="X147" s="16" t="s">
        <v>918</v>
      </c>
      <c r="Y147" t="s">
        <v>919</v>
      </c>
      <c r="Z147" s="18" t="s">
        <v>2542</v>
      </c>
      <c r="AA147" s="18" t="s">
        <v>2543</v>
      </c>
      <c r="AB147" s="16" t="s">
        <v>2362</v>
      </c>
      <c r="AC147" s="16" t="s">
        <v>2363</v>
      </c>
      <c r="AE147"/>
      <c r="AF147"/>
      <c r="AG147"/>
      <c r="AH147"/>
      <c r="AI147"/>
      <c r="AJ147"/>
      <c r="AK147"/>
      <c r="AL147"/>
      <c r="AM147" t="s">
        <v>70</v>
      </c>
      <c r="AN147" t="s">
        <v>52</v>
      </c>
      <c r="AO147" t="s">
        <v>407</v>
      </c>
      <c r="AP147" s="16">
        <v>2007</v>
      </c>
      <c r="AQ147" t="s">
        <v>914</v>
      </c>
    </row>
    <row r="148" spans="1:43" x14ac:dyDescent="0.45">
      <c r="A148" t="s">
        <v>37</v>
      </c>
      <c r="B148" t="s">
        <v>969</v>
      </c>
      <c r="C148" s="23">
        <v>16</v>
      </c>
      <c r="D148" s="23">
        <v>23</v>
      </c>
      <c r="E148" s="16">
        <v>2442</v>
      </c>
      <c r="F148" t="s">
        <v>2666</v>
      </c>
      <c r="G148" s="18" t="s">
        <v>2868</v>
      </c>
      <c r="H148" s="18" t="s">
        <v>3033</v>
      </c>
      <c r="I148" t="s">
        <v>454</v>
      </c>
      <c r="J148" t="s">
        <v>399</v>
      </c>
      <c r="K148" t="s">
        <v>400</v>
      </c>
      <c r="M148" s="16" t="s">
        <v>163</v>
      </c>
      <c r="N148" t="s">
        <v>2662</v>
      </c>
      <c r="O148" s="18" t="s">
        <v>2969</v>
      </c>
      <c r="P148" s="18" t="s">
        <v>3021</v>
      </c>
      <c r="Q148" t="s">
        <v>922</v>
      </c>
      <c r="R148" t="s">
        <v>164</v>
      </c>
      <c r="S148" t="s">
        <v>165</v>
      </c>
      <c r="U148" t="s">
        <v>923</v>
      </c>
      <c r="W148" s="16">
        <v>200108</v>
      </c>
      <c r="X148" s="16" t="s">
        <v>259</v>
      </c>
      <c r="Y148" t="s">
        <v>260</v>
      </c>
      <c r="Z148" s="18" t="s">
        <v>2446</v>
      </c>
      <c r="AA148" s="18" t="s">
        <v>2447</v>
      </c>
      <c r="AB148" s="16">
        <v>109210</v>
      </c>
      <c r="AC148" s="16" t="s">
        <v>2214</v>
      </c>
      <c r="AE148"/>
      <c r="AF148"/>
      <c r="AG148"/>
      <c r="AH148"/>
      <c r="AI148"/>
      <c r="AJ148"/>
      <c r="AK148"/>
      <c r="AL148"/>
      <c r="AM148" t="s">
        <v>70</v>
      </c>
      <c r="AN148" t="s">
        <v>52</v>
      </c>
      <c r="AO148" t="s">
        <v>407</v>
      </c>
      <c r="AP148" s="16">
        <v>2007</v>
      </c>
      <c r="AQ148" t="s">
        <v>914</v>
      </c>
    </row>
    <row r="149" spans="1:43" x14ac:dyDescent="0.45">
      <c r="A149" t="s">
        <v>37</v>
      </c>
      <c r="B149" t="s">
        <v>970</v>
      </c>
      <c r="C149" s="23">
        <v>16</v>
      </c>
      <c r="D149" s="23">
        <v>24</v>
      </c>
      <c r="E149" s="16">
        <v>2442</v>
      </c>
      <c r="F149" t="s">
        <v>2666</v>
      </c>
      <c r="G149" s="18" t="s">
        <v>2868</v>
      </c>
      <c r="H149" s="18" t="s">
        <v>3033</v>
      </c>
      <c r="I149" t="s">
        <v>454</v>
      </c>
      <c r="J149" t="s">
        <v>399</v>
      </c>
      <c r="K149" t="s">
        <v>400</v>
      </c>
      <c r="M149" s="16">
        <v>3600</v>
      </c>
      <c r="N149" t="s">
        <v>2663</v>
      </c>
      <c r="O149" s="18" t="s">
        <v>2919</v>
      </c>
      <c r="P149" s="18" t="s">
        <v>3068</v>
      </c>
      <c r="Q149" t="s">
        <v>925</v>
      </c>
      <c r="R149" t="s">
        <v>248</v>
      </c>
      <c r="S149" t="s">
        <v>2854</v>
      </c>
      <c r="U149" t="s">
        <v>928</v>
      </c>
      <c r="W149" s="16">
        <v>100304</v>
      </c>
      <c r="X149" s="16" t="s">
        <v>926</v>
      </c>
      <c r="Y149" t="s">
        <v>927</v>
      </c>
      <c r="Z149" s="18" t="s">
        <v>2432</v>
      </c>
      <c r="AA149" s="18" t="s">
        <v>2433</v>
      </c>
      <c r="AB149" s="16" t="s">
        <v>929</v>
      </c>
      <c r="AC149" s="16" t="s">
        <v>2236</v>
      </c>
      <c r="AE149"/>
      <c r="AF149"/>
      <c r="AG149"/>
      <c r="AH149"/>
      <c r="AI149"/>
      <c r="AJ149"/>
      <c r="AK149"/>
      <c r="AL149"/>
      <c r="AM149" t="s">
        <v>70</v>
      </c>
      <c r="AN149" t="s">
        <v>52</v>
      </c>
      <c r="AO149" t="s">
        <v>407</v>
      </c>
      <c r="AP149" s="16">
        <v>2007</v>
      </c>
      <c r="AQ149" t="s">
        <v>914</v>
      </c>
    </row>
    <row r="150" spans="1:43" x14ac:dyDescent="0.45">
      <c r="A150" t="s">
        <v>37</v>
      </c>
      <c r="B150" t="s">
        <v>971</v>
      </c>
      <c r="C150" s="23">
        <v>16</v>
      </c>
      <c r="D150" s="23">
        <v>25</v>
      </c>
      <c r="E150" s="16">
        <v>2011</v>
      </c>
      <c r="F150" t="s">
        <v>2271</v>
      </c>
      <c r="G150" s="18" t="s">
        <v>2914</v>
      </c>
      <c r="H150" s="18" t="s">
        <v>3062</v>
      </c>
      <c r="I150" t="s">
        <v>931</v>
      </c>
      <c r="J150" t="s">
        <v>223</v>
      </c>
      <c r="K150" t="s">
        <v>224</v>
      </c>
      <c r="M150" s="16">
        <v>2442</v>
      </c>
      <c r="N150" t="s">
        <v>2666</v>
      </c>
      <c r="O150" s="18" t="s">
        <v>2868</v>
      </c>
      <c r="P150" s="18" t="s">
        <v>3033</v>
      </c>
      <c r="Q150" t="s">
        <v>454</v>
      </c>
      <c r="R150" t="s">
        <v>399</v>
      </c>
      <c r="S150" t="s">
        <v>400</v>
      </c>
      <c r="U150" t="s">
        <v>649</v>
      </c>
      <c r="W150" s="16" t="s">
        <v>210</v>
      </c>
      <c r="X150" s="16" t="s">
        <v>2293</v>
      </c>
      <c r="Y150" t="s">
        <v>2313</v>
      </c>
      <c r="Z150" s="18" t="s">
        <v>2416</v>
      </c>
      <c r="AA150" s="18" t="s">
        <v>2417</v>
      </c>
      <c r="AB150" s="16">
        <v>201112</v>
      </c>
      <c r="AC150" s="16" t="s">
        <v>2200</v>
      </c>
      <c r="AE150"/>
      <c r="AF150"/>
      <c r="AG150"/>
      <c r="AH150"/>
      <c r="AI150"/>
      <c r="AJ150"/>
      <c r="AK150"/>
      <c r="AL150"/>
      <c r="AM150" t="s">
        <v>70</v>
      </c>
      <c r="AN150" t="s">
        <v>52</v>
      </c>
      <c r="AO150" t="s">
        <v>407</v>
      </c>
      <c r="AP150" s="16">
        <v>2007</v>
      </c>
      <c r="AQ150" t="s">
        <v>914</v>
      </c>
    </row>
    <row r="151" spans="1:43" x14ac:dyDescent="0.45">
      <c r="A151" t="s">
        <v>37</v>
      </c>
      <c r="B151" t="s">
        <v>972</v>
      </c>
      <c r="C151" s="23">
        <v>16</v>
      </c>
      <c r="D151" s="23">
        <v>26</v>
      </c>
      <c r="E151" s="16">
        <v>2015</v>
      </c>
      <c r="F151" t="s">
        <v>2691</v>
      </c>
      <c r="G151" s="18" t="s">
        <v>2915</v>
      </c>
      <c r="H151" s="18" t="s">
        <v>3027</v>
      </c>
      <c r="I151" t="s">
        <v>933</v>
      </c>
      <c r="J151" t="s">
        <v>270</v>
      </c>
      <c r="K151" t="s">
        <v>271</v>
      </c>
      <c r="M151" s="16">
        <v>2442</v>
      </c>
      <c r="N151" t="s">
        <v>2666</v>
      </c>
      <c r="O151" s="18" t="s">
        <v>2868</v>
      </c>
      <c r="P151" s="18" t="s">
        <v>3033</v>
      </c>
      <c r="Q151" t="s">
        <v>454</v>
      </c>
      <c r="R151" t="s">
        <v>399</v>
      </c>
      <c r="S151" t="s">
        <v>400</v>
      </c>
      <c r="U151" t="s">
        <v>649</v>
      </c>
      <c r="W151" s="16" t="s">
        <v>210</v>
      </c>
      <c r="X151" s="16" t="s">
        <v>2293</v>
      </c>
      <c r="Y151" t="s">
        <v>2313</v>
      </c>
      <c r="Z151" s="18" t="s">
        <v>2416</v>
      </c>
      <c r="AA151" s="18" t="s">
        <v>2417</v>
      </c>
      <c r="AB151" s="16">
        <v>201112</v>
      </c>
      <c r="AC151" s="16" t="s">
        <v>2200</v>
      </c>
      <c r="AE151"/>
      <c r="AF151"/>
      <c r="AG151"/>
      <c r="AH151"/>
      <c r="AI151"/>
      <c r="AJ151"/>
      <c r="AK151"/>
      <c r="AL151"/>
      <c r="AM151" t="s">
        <v>70</v>
      </c>
      <c r="AN151" t="s">
        <v>52</v>
      </c>
      <c r="AO151" t="s">
        <v>407</v>
      </c>
      <c r="AP151" s="16">
        <v>2007</v>
      </c>
      <c r="AQ151" t="s">
        <v>914</v>
      </c>
    </row>
    <row r="152" spans="1:43" x14ac:dyDescent="0.45">
      <c r="A152" t="s">
        <v>37</v>
      </c>
      <c r="B152" t="s">
        <v>973</v>
      </c>
      <c r="C152" s="23">
        <v>16</v>
      </c>
      <c r="D152" s="23">
        <v>27</v>
      </c>
      <c r="E152" s="16">
        <v>2015</v>
      </c>
      <c r="F152" t="s">
        <v>2691</v>
      </c>
      <c r="G152" s="18" t="s">
        <v>2915</v>
      </c>
      <c r="H152" s="18" t="s">
        <v>3027</v>
      </c>
      <c r="I152" t="s">
        <v>933</v>
      </c>
      <c r="J152" t="s">
        <v>270</v>
      </c>
      <c r="K152" t="s">
        <v>271</v>
      </c>
      <c r="M152" s="16">
        <v>2442</v>
      </c>
      <c r="N152" t="s">
        <v>2666</v>
      </c>
      <c r="O152" s="18" t="s">
        <v>2868</v>
      </c>
      <c r="P152" s="18" t="s">
        <v>3033</v>
      </c>
      <c r="Q152" t="s">
        <v>454</v>
      </c>
      <c r="R152" t="s">
        <v>399</v>
      </c>
      <c r="S152" t="s">
        <v>400</v>
      </c>
      <c r="U152" t="s">
        <v>353</v>
      </c>
      <c r="W152" s="16" t="s">
        <v>935</v>
      </c>
      <c r="X152" s="16" t="s">
        <v>49</v>
      </c>
      <c r="Y152" t="s">
        <v>431</v>
      </c>
      <c r="Z152" s="18" t="s">
        <v>2442</v>
      </c>
      <c r="AA152" s="18" t="s">
        <v>2443</v>
      </c>
      <c r="AB152" s="16" t="s">
        <v>354</v>
      </c>
      <c r="AC152" s="16" t="s">
        <v>2212</v>
      </c>
      <c r="AE152"/>
      <c r="AF152"/>
      <c r="AG152"/>
      <c r="AH152"/>
      <c r="AI152"/>
      <c r="AJ152"/>
      <c r="AK152"/>
      <c r="AL152"/>
      <c r="AM152" t="s">
        <v>70</v>
      </c>
      <c r="AN152" t="s">
        <v>52</v>
      </c>
      <c r="AO152" t="s">
        <v>407</v>
      </c>
      <c r="AP152" s="16">
        <v>2007</v>
      </c>
      <c r="AQ152" t="s">
        <v>914</v>
      </c>
    </row>
    <row r="153" spans="1:43" x14ac:dyDescent="0.45">
      <c r="A153" t="s">
        <v>37</v>
      </c>
      <c r="B153" t="s">
        <v>2118</v>
      </c>
      <c r="C153" s="23">
        <v>16</v>
      </c>
      <c r="D153" s="23">
        <v>28</v>
      </c>
      <c r="E153" s="16">
        <v>2442</v>
      </c>
      <c r="F153" t="s">
        <v>2666</v>
      </c>
      <c r="G153" s="18" t="s">
        <v>2916</v>
      </c>
      <c r="H153" s="18" t="s">
        <v>3033</v>
      </c>
      <c r="I153" t="s">
        <v>937</v>
      </c>
      <c r="J153" t="s">
        <v>399</v>
      </c>
      <c r="K153" t="s">
        <v>400</v>
      </c>
      <c r="M153" s="16">
        <v>2351</v>
      </c>
      <c r="N153" t="s">
        <v>2656</v>
      </c>
      <c r="O153" s="18" t="s">
        <v>2870</v>
      </c>
      <c r="P153" s="18" t="s">
        <v>3012</v>
      </c>
      <c r="Q153" t="s">
        <v>63</v>
      </c>
      <c r="R153" t="s">
        <v>64</v>
      </c>
      <c r="S153" t="s">
        <v>65</v>
      </c>
      <c r="U153" t="s">
        <v>940</v>
      </c>
      <c r="W153" s="16">
        <v>100329</v>
      </c>
      <c r="X153" s="16" t="s">
        <v>938</v>
      </c>
      <c r="Y153" t="s">
        <v>939</v>
      </c>
      <c r="Z153" s="18" t="s">
        <v>2544</v>
      </c>
      <c r="AA153" s="18" t="s">
        <v>2545</v>
      </c>
      <c r="AB153" s="16">
        <v>201112</v>
      </c>
      <c r="AC153" s="16" t="s">
        <v>2200</v>
      </c>
      <c r="AE153"/>
      <c r="AF153"/>
      <c r="AG153"/>
      <c r="AH153"/>
      <c r="AI153"/>
      <c r="AJ153"/>
      <c r="AK153"/>
      <c r="AL153"/>
      <c r="AM153" t="s">
        <v>70</v>
      </c>
      <c r="AN153" t="s">
        <v>52</v>
      </c>
      <c r="AO153" t="s">
        <v>407</v>
      </c>
      <c r="AP153" s="16">
        <v>2007</v>
      </c>
      <c r="AQ153" t="s">
        <v>914</v>
      </c>
    </row>
    <row r="154" spans="1:43" x14ac:dyDescent="0.45">
      <c r="A154" t="s">
        <v>37</v>
      </c>
      <c r="B154" t="s">
        <v>2119</v>
      </c>
      <c r="C154" s="23">
        <v>16</v>
      </c>
      <c r="D154" s="23">
        <v>29</v>
      </c>
      <c r="E154" s="16">
        <v>2351</v>
      </c>
      <c r="F154" t="s">
        <v>2656</v>
      </c>
      <c r="G154" s="18" t="s">
        <v>2870</v>
      </c>
      <c r="H154" s="18" t="s">
        <v>3063</v>
      </c>
      <c r="I154" t="s">
        <v>727</v>
      </c>
      <c r="J154" t="s">
        <v>64</v>
      </c>
      <c r="K154" t="s">
        <v>65</v>
      </c>
      <c r="M154" s="16">
        <v>2361</v>
      </c>
      <c r="N154" t="s">
        <v>2657</v>
      </c>
      <c r="O154" s="18" t="s">
        <v>2926</v>
      </c>
      <c r="P154" s="18" t="s">
        <v>3016</v>
      </c>
      <c r="Q154" t="s">
        <v>942</v>
      </c>
      <c r="R154" t="s">
        <v>78</v>
      </c>
      <c r="S154" t="s">
        <v>79</v>
      </c>
      <c r="U154" t="s">
        <v>945</v>
      </c>
      <c r="W154" s="16">
        <v>101314</v>
      </c>
      <c r="X154" s="16" t="s">
        <v>943</v>
      </c>
      <c r="Y154" t="s">
        <v>944</v>
      </c>
      <c r="Z154" s="18" t="s">
        <v>2414</v>
      </c>
      <c r="AA154" s="18" t="s">
        <v>2415</v>
      </c>
      <c r="AB154" s="16" t="s">
        <v>2364</v>
      </c>
      <c r="AC154" s="16" t="s">
        <v>2365</v>
      </c>
      <c r="AE154"/>
      <c r="AF154"/>
      <c r="AG154"/>
      <c r="AH154"/>
      <c r="AI154"/>
      <c r="AJ154"/>
      <c r="AK154"/>
      <c r="AL154"/>
      <c r="AM154" t="s">
        <v>70</v>
      </c>
      <c r="AN154" t="s">
        <v>52</v>
      </c>
      <c r="AO154" t="s">
        <v>407</v>
      </c>
      <c r="AP154" s="16">
        <v>2007</v>
      </c>
      <c r="AQ154" t="s">
        <v>914</v>
      </c>
    </row>
    <row r="155" spans="1:43" x14ac:dyDescent="0.45">
      <c r="A155" t="s">
        <v>37</v>
      </c>
      <c r="B155" t="s">
        <v>2120</v>
      </c>
      <c r="C155" s="23">
        <v>16</v>
      </c>
      <c r="D155" s="23">
        <v>30</v>
      </c>
      <c r="E155" s="16">
        <v>2351</v>
      </c>
      <c r="F155" t="s">
        <v>2656</v>
      </c>
      <c r="G155" s="18" t="s">
        <v>2870</v>
      </c>
      <c r="H155" s="18" t="s">
        <v>3063</v>
      </c>
      <c r="I155" t="s">
        <v>727</v>
      </c>
      <c r="J155" t="s">
        <v>64</v>
      </c>
      <c r="K155" t="s">
        <v>65</v>
      </c>
      <c r="M155" s="16">
        <v>2343</v>
      </c>
      <c r="N155" t="s">
        <v>2720</v>
      </c>
      <c r="O155" s="18" t="s">
        <v>2970</v>
      </c>
      <c r="P155" s="18" t="s">
        <v>3112</v>
      </c>
      <c r="Q155" t="s">
        <v>947</v>
      </c>
      <c r="R155" t="s">
        <v>948</v>
      </c>
      <c r="S155" t="s">
        <v>949</v>
      </c>
      <c r="U155" t="s">
        <v>952</v>
      </c>
      <c r="W155" s="16">
        <v>150101</v>
      </c>
      <c r="X155" s="16" t="s">
        <v>950</v>
      </c>
      <c r="Y155" t="s">
        <v>951</v>
      </c>
      <c r="Z155" s="18" t="s">
        <v>2546</v>
      </c>
      <c r="AA155" s="18" t="s">
        <v>2547</v>
      </c>
      <c r="AB155" s="16">
        <v>383232</v>
      </c>
      <c r="AC155" s="16" t="s">
        <v>2237</v>
      </c>
      <c r="AE155"/>
      <c r="AF155"/>
      <c r="AG155"/>
      <c r="AH155"/>
      <c r="AI155"/>
      <c r="AJ155"/>
      <c r="AK155"/>
      <c r="AL155"/>
      <c r="AM155" t="s">
        <v>70</v>
      </c>
      <c r="AN155" t="s">
        <v>52</v>
      </c>
      <c r="AO155" t="s">
        <v>407</v>
      </c>
      <c r="AP155" s="16">
        <v>2007</v>
      </c>
      <c r="AQ155" t="s">
        <v>914</v>
      </c>
    </row>
    <row r="156" spans="1:43" x14ac:dyDescent="0.45">
      <c r="A156" t="s">
        <v>37</v>
      </c>
      <c r="B156" t="s">
        <v>2121</v>
      </c>
      <c r="C156" s="23">
        <v>16</v>
      </c>
      <c r="D156" s="23">
        <v>31</v>
      </c>
      <c r="E156" s="16">
        <v>24</v>
      </c>
      <c r="F156" t="s">
        <v>2780</v>
      </c>
      <c r="G156" t="s">
        <v>2780</v>
      </c>
      <c r="H156" t="s">
        <v>2780</v>
      </c>
      <c r="I156" t="s">
        <v>954</v>
      </c>
      <c r="J156" s="15" t="s">
        <v>2781</v>
      </c>
      <c r="K156" t="s">
        <v>2807</v>
      </c>
      <c r="M156" s="16">
        <v>2351</v>
      </c>
      <c r="N156" t="s">
        <v>2656</v>
      </c>
      <c r="O156" s="18" t="s">
        <v>2870</v>
      </c>
      <c r="P156" s="18" t="s">
        <v>3063</v>
      </c>
      <c r="Q156" t="s">
        <v>727</v>
      </c>
      <c r="R156" t="s">
        <v>64</v>
      </c>
      <c r="S156" t="s">
        <v>65</v>
      </c>
      <c r="U156" t="s">
        <v>957</v>
      </c>
      <c r="W156" s="16">
        <v>101003</v>
      </c>
      <c r="X156" s="16" t="s">
        <v>955</v>
      </c>
      <c r="Y156" t="s">
        <v>956</v>
      </c>
      <c r="Z156" s="18" t="s">
        <v>2548</v>
      </c>
      <c r="AA156" s="18" t="s">
        <v>2549</v>
      </c>
      <c r="AB156" s="16" t="s">
        <v>75</v>
      </c>
      <c r="AC156" s="16" t="s">
        <v>2196</v>
      </c>
      <c r="AE156"/>
      <c r="AF156"/>
      <c r="AG156"/>
      <c r="AH156"/>
      <c r="AI156"/>
      <c r="AJ156"/>
      <c r="AK156"/>
      <c r="AL156"/>
      <c r="AM156" t="s">
        <v>70</v>
      </c>
      <c r="AN156" t="s">
        <v>52</v>
      </c>
      <c r="AO156" t="s">
        <v>407</v>
      </c>
      <c r="AP156" s="16">
        <v>2007</v>
      </c>
      <c r="AQ156" t="s">
        <v>914</v>
      </c>
    </row>
    <row r="157" spans="1:43" x14ac:dyDescent="0.45">
      <c r="A157" t="s">
        <v>37</v>
      </c>
      <c r="B157" t="s">
        <v>448</v>
      </c>
      <c r="C157" s="23" t="s">
        <v>2266</v>
      </c>
      <c r="D157" s="23">
        <v>21</v>
      </c>
      <c r="E157" s="16" t="s">
        <v>515</v>
      </c>
      <c r="F157" t="s">
        <v>2272</v>
      </c>
      <c r="G157" s="18" t="s">
        <v>2877</v>
      </c>
      <c r="H157" s="18" t="s">
        <v>3053</v>
      </c>
      <c r="I157" t="s">
        <v>241</v>
      </c>
      <c r="J157" t="s">
        <v>2844</v>
      </c>
      <c r="K157" t="s">
        <v>2858</v>
      </c>
      <c r="M157" s="16">
        <v>1920</v>
      </c>
      <c r="N157" t="s">
        <v>2654</v>
      </c>
      <c r="O157" s="18" t="s">
        <v>2868</v>
      </c>
      <c r="P157" s="18" t="s">
        <v>3010</v>
      </c>
      <c r="Q157" t="s">
        <v>516</v>
      </c>
      <c r="R157" t="s">
        <v>41</v>
      </c>
      <c r="S157" t="s">
        <v>42</v>
      </c>
      <c r="T157" t="s">
        <v>517</v>
      </c>
      <c r="U157" t="s">
        <v>520</v>
      </c>
      <c r="W157" s="16">
        <v>200126</v>
      </c>
      <c r="X157" s="16" t="s">
        <v>518</v>
      </c>
      <c r="Y157" t="s">
        <v>519</v>
      </c>
      <c r="Z157" s="18" t="s">
        <v>2478</v>
      </c>
      <c r="AA157" s="18" t="s">
        <v>2479</v>
      </c>
      <c r="AB157" s="16" t="s">
        <v>2332</v>
      </c>
      <c r="AC157" s="16" t="s">
        <v>2333</v>
      </c>
      <c r="AE157" s="16">
        <v>3811</v>
      </c>
      <c r="AF157" s="16" t="s">
        <v>2272</v>
      </c>
      <c r="AG157" s="18" t="s">
        <v>2999</v>
      </c>
      <c r="AH157" s="18" t="s">
        <v>3138</v>
      </c>
      <c r="AI157" s="16" t="s">
        <v>465</v>
      </c>
      <c r="AJ157" s="16" t="s">
        <v>242</v>
      </c>
      <c r="AK157" s="16" t="s">
        <v>2857</v>
      </c>
      <c r="AM157" t="s">
        <v>70</v>
      </c>
      <c r="AN157" t="s">
        <v>106</v>
      </c>
      <c r="AO157" t="s">
        <v>407</v>
      </c>
      <c r="AP157" s="16" t="s">
        <v>408</v>
      </c>
      <c r="AQ157" t="s">
        <v>409</v>
      </c>
    </row>
    <row r="158" spans="1:43" x14ac:dyDescent="0.45">
      <c r="A158" t="s">
        <v>37</v>
      </c>
      <c r="B158" t="s">
        <v>982</v>
      </c>
      <c r="C158" s="23">
        <v>16</v>
      </c>
      <c r="D158" s="23">
        <v>33</v>
      </c>
      <c r="E158" s="16">
        <v>2445</v>
      </c>
      <c r="F158" t="s">
        <v>2666</v>
      </c>
      <c r="G158" s="18" t="s">
        <v>2868</v>
      </c>
      <c r="H158" s="18" t="s">
        <v>3034</v>
      </c>
      <c r="I158" t="s">
        <v>974</v>
      </c>
      <c r="J158" t="s">
        <v>474</v>
      </c>
      <c r="K158" t="s">
        <v>475</v>
      </c>
      <c r="M158" s="16">
        <v>2011</v>
      </c>
      <c r="N158" t="s">
        <v>2271</v>
      </c>
      <c r="O158" s="18" t="s">
        <v>2914</v>
      </c>
      <c r="P158" s="18" t="s">
        <v>3062</v>
      </c>
      <c r="Q158" t="s">
        <v>931</v>
      </c>
      <c r="R158" t="s">
        <v>223</v>
      </c>
      <c r="S158" t="s">
        <v>224</v>
      </c>
      <c r="U158" t="s">
        <v>649</v>
      </c>
      <c r="W158" s="16" t="s">
        <v>210</v>
      </c>
      <c r="X158" s="16" t="s">
        <v>2293</v>
      </c>
      <c r="Y158" t="s">
        <v>2313</v>
      </c>
      <c r="Z158" s="18" t="s">
        <v>2416</v>
      </c>
      <c r="AA158" s="18" t="s">
        <v>2417</v>
      </c>
      <c r="AB158" s="16">
        <v>201112</v>
      </c>
      <c r="AC158" s="16" t="s">
        <v>2200</v>
      </c>
      <c r="AE158"/>
      <c r="AF158"/>
      <c r="AG158"/>
      <c r="AH158"/>
      <c r="AI158"/>
      <c r="AJ158"/>
      <c r="AK158"/>
      <c r="AL158"/>
      <c r="AM158" t="s">
        <v>70</v>
      </c>
      <c r="AN158" t="s">
        <v>52</v>
      </c>
      <c r="AO158" t="s">
        <v>407</v>
      </c>
      <c r="AP158" s="16">
        <v>2007</v>
      </c>
      <c r="AQ158" t="s">
        <v>914</v>
      </c>
    </row>
    <row r="159" spans="1:43" x14ac:dyDescent="0.45">
      <c r="A159" t="s">
        <v>37</v>
      </c>
      <c r="B159" t="s">
        <v>988</v>
      </c>
      <c r="C159" s="23">
        <v>16</v>
      </c>
      <c r="D159" s="23">
        <v>34</v>
      </c>
      <c r="E159" s="16">
        <v>2015</v>
      </c>
      <c r="F159" t="s">
        <v>2691</v>
      </c>
      <c r="G159" s="18" t="s">
        <v>2915</v>
      </c>
      <c r="H159" s="18" t="s">
        <v>3027</v>
      </c>
      <c r="I159" t="s">
        <v>933</v>
      </c>
      <c r="J159" t="s">
        <v>270</v>
      </c>
      <c r="K159" t="s">
        <v>271</v>
      </c>
      <c r="M159" s="16">
        <v>2011</v>
      </c>
      <c r="N159" t="s">
        <v>2271</v>
      </c>
      <c r="O159" s="18" t="s">
        <v>2914</v>
      </c>
      <c r="P159" s="18" t="s">
        <v>3062</v>
      </c>
      <c r="Q159" t="s">
        <v>931</v>
      </c>
      <c r="R159" t="s">
        <v>223</v>
      </c>
      <c r="S159" t="s">
        <v>224</v>
      </c>
      <c r="U159" t="s">
        <v>649</v>
      </c>
      <c r="W159" s="16" t="s">
        <v>210</v>
      </c>
      <c r="X159" s="16" t="s">
        <v>2293</v>
      </c>
      <c r="Y159" t="s">
        <v>2313</v>
      </c>
      <c r="Z159" s="18" t="s">
        <v>2416</v>
      </c>
      <c r="AA159" s="18" t="s">
        <v>2417</v>
      </c>
      <c r="AB159" s="16">
        <v>201112</v>
      </c>
      <c r="AC159" s="16" t="s">
        <v>2200</v>
      </c>
      <c r="AE159"/>
      <c r="AF159"/>
      <c r="AG159"/>
      <c r="AH159"/>
      <c r="AI159"/>
      <c r="AJ159"/>
      <c r="AK159"/>
      <c r="AL159"/>
      <c r="AM159" t="s">
        <v>70</v>
      </c>
      <c r="AN159" t="s">
        <v>52</v>
      </c>
      <c r="AO159" t="s">
        <v>407</v>
      </c>
      <c r="AP159" s="16">
        <v>2007</v>
      </c>
      <c r="AQ159" t="s">
        <v>914</v>
      </c>
    </row>
    <row r="160" spans="1:43" x14ac:dyDescent="0.45">
      <c r="A160" t="s">
        <v>37</v>
      </c>
      <c r="B160" t="s">
        <v>991</v>
      </c>
      <c r="C160" s="23">
        <v>16</v>
      </c>
      <c r="D160" s="23">
        <v>35</v>
      </c>
      <c r="E160" s="16">
        <v>1920</v>
      </c>
      <c r="F160" t="s">
        <v>2654</v>
      </c>
      <c r="G160" s="18" t="s">
        <v>2868</v>
      </c>
      <c r="H160" s="18" t="s">
        <v>3010</v>
      </c>
      <c r="I160" t="s">
        <v>516</v>
      </c>
      <c r="J160" t="s">
        <v>41</v>
      </c>
      <c r="K160" t="s">
        <v>42</v>
      </c>
      <c r="M160" s="16">
        <v>2445</v>
      </c>
      <c r="N160" t="s">
        <v>2666</v>
      </c>
      <c r="O160" s="18" t="s">
        <v>2868</v>
      </c>
      <c r="P160" s="18" t="s">
        <v>3034</v>
      </c>
      <c r="Q160" t="s">
        <v>974</v>
      </c>
      <c r="R160" t="s">
        <v>474</v>
      </c>
      <c r="S160" t="s">
        <v>475</v>
      </c>
      <c r="U160" t="s">
        <v>976</v>
      </c>
      <c r="W160" s="16" t="s">
        <v>293</v>
      </c>
      <c r="X160" s="16" t="s">
        <v>294</v>
      </c>
      <c r="Y160" t="s">
        <v>295</v>
      </c>
      <c r="Z160" s="18" t="s">
        <v>2550</v>
      </c>
      <c r="AA160" s="18" t="s">
        <v>2551</v>
      </c>
      <c r="AB160" s="16">
        <v>201366</v>
      </c>
      <c r="AC160" s="16" t="s">
        <v>2208</v>
      </c>
      <c r="AE160"/>
      <c r="AF160"/>
      <c r="AG160"/>
      <c r="AH160"/>
      <c r="AI160"/>
      <c r="AJ160"/>
      <c r="AK160"/>
      <c r="AL160"/>
      <c r="AM160" t="s">
        <v>70</v>
      </c>
      <c r="AN160" t="s">
        <v>52</v>
      </c>
      <c r="AO160" t="s">
        <v>407</v>
      </c>
      <c r="AP160" s="16">
        <v>2007</v>
      </c>
      <c r="AQ160" t="s">
        <v>914</v>
      </c>
    </row>
    <row r="161" spans="1:43" x14ac:dyDescent="0.45">
      <c r="A161" t="s">
        <v>37</v>
      </c>
      <c r="B161" t="s">
        <v>993</v>
      </c>
      <c r="C161" s="23">
        <v>16</v>
      </c>
      <c r="D161" s="23">
        <v>36</v>
      </c>
      <c r="E161" s="16">
        <v>1920</v>
      </c>
      <c r="F161" t="s">
        <v>2654</v>
      </c>
      <c r="G161" s="18" t="s">
        <v>2868</v>
      </c>
      <c r="H161" s="18" t="s">
        <v>3010</v>
      </c>
      <c r="I161" t="s">
        <v>516</v>
      </c>
      <c r="J161" t="s">
        <v>41</v>
      </c>
      <c r="K161" t="s">
        <v>42</v>
      </c>
      <c r="M161" s="16">
        <v>2013</v>
      </c>
      <c r="N161" t="s">
        <v>2271</v>
      </c>
      <c r="O161" s="18" t="s">
        <v>2917</v>
      </c>
      <c r="P161" s="18" t="s">
        <v>3065</v>
      </c>
      <c r="Q161" t="s">
        <v>977</v>
      </c>
      <c r="R161" t="s">
        <v>786</v>
      </c>
      <c r="S161" t="s">
        <v>787</v>
      </c>
      <c r="U161" t="s">
        <v>976</v>
      </c>
      <c r="W161" s="16" t="s">
        <v>293</v>
      </c>
      <c r="X161" s="16" t="s">
        <v>294</v>
      </c>
      <c r="Y161" t="s">
        <v>295</v>
      </c>
      <c r="Z161" s="18" t="s">
        <v>2550</v>
      </c>
      <c r="AA161" s="18" t="s">
        <v>2551</v>
      </c>
      <c r="AB161" s="16">
        <v>201366</v>
      </c>
      <c r="AC161" s="16" t="s">
        <v>2208</v>
      </c>
      <c r="AE161"/>
      <c r="AF161"/>
      <c r="AG161"/>
      <c r="AH161"/>
      <c r="AI161"/>
      <c r="AJ161"/>
      <c r="AK161"/>
      <c r="AL161"/>
      <c r="AM161" t="s">
        <v>70</v>
      </c>
      <c r="AN161" t="s">
        <v>52</v>
      </c>
      <c r="AO161" t="s">
        <v>407</v>
      </c>
      <c r="AP161" s="16">
        <v>2007</v>
      </c>
      <c r="AQ161" t="s">
        <v>914</v>
      </c>
    </row>
    <row r="162" spans="1:43" x14ac:dyDescent="0.45">
      <c r="A162" t="s">
        <v>37</v>
      </c>
      <c r="B162" t="s">
        <v>996</v>
      </c>
      <c r="C162" s="23">
        <v>16</v>
      </c>
      <c r="D162" s="23">
        <v>37</v>
      </c>
      <c r="E162" s="16">
        <v>1920</v>
      </c>
      <c r="F162" t="s">
        <v>2654</v>
      </c>
      <c r="G162" s="18" t="s">
        <v>2868</v>
      </c>
      <c r="H162" s="18" t="s">
        <v>3010</v>
      </c>
      <c r="I162" t="s">
        <v>516</v>
      </c>
      <c r="J162" t="s">
        <v>41</v>
      </c>
      <c r="K162" t="s">
        <v>42</v>
      </c>
      <c r="M162" s="16">
        <v>2351</v>
      </c>
      <c r="N162" t="s">
        <v>2656</v>
      </c>
      <c r="O162" s="18" t="s">
        <v>2870</v>
      </c>
      <c r="P162" s="18" t="s">
        <v>3063</v>
      </c>
      <c r="Q162" t="s">
        <v>978</v>
      </c>
      <c r="R162" t="s">
        <v>64</v>
      </c>
      <c r="S162" t="s">
        <v>65</v>
      </c>
      <c r="U162" t="s">
        <v>981</v>
      </c>
      <c r="W162" s="16">
        <v>160802</v>
      </c>
      <c r="X162" s="16" t="s">
        <v>979</v>
      </c>
      <c r="Y162" t="s">
        <v>980</v>
      </c>
      <c r="Z162" s="18" t="s">
        <v>2552</v>
      </c>
      <c r="AA162" s="18" t="s">
        <v>2553</v>
      </c>
      <c r="AB162" s="16" t="s">
        <v>2366</v>
      </c>
      <c r="AC162" s="16" t="s">
        <v>2367</v>
      </c>
      <c r="AE162"/>
      <c r="AF162"/>
      <c r="AG162"/>
      <c r="AH162"/>
      <c r="AI162"/>
      <c r="AJ162"/>
      <c r="AK162"/>
      <c r="AL162"/>
      <c r="AM162" t="s">
        <v>70</v>
      </c>
      <c r="AN162" t="s">
        <v>52</v>
      </c>
      <c r="AO162" t="s">
        <v>407</v>
      </c>
      <c r="AP162" s="16">
        <v>2007</v>
      </c>
      <c r="AQ162" t="s">
        <v>914</v>
      </c>
    </row>
    <row r="163" spans="1:43" x14ac:dyDescent="0.45">
      <c r="A163" t="s">
        <v>37</v>
      </c>
      <c r="B163" t="s">
        <v>1004</v>
      </c>
      <c r="C163" s="23">
        <v>16</v>
      </c>
      <c r="D163" s="23">
        <v>38</v>
      </c>
      <c r="E163" s="16">
        <v>2013</v>
      </c>
      <c r="F163" t="s">
        <v>2271</v>
      </c>
      <c r="G163" s="18" t="s">
        <v>2917</v>
      </c>
      <c r="H163" s="18" t="s">
        <v>3065</v>
      </c>
      <c r="I163" t="s">
        <v>977</v>
      </c>
      <c r="J163" t="s">
        <v>786</v>
      </c>
      <c r="K163" t="s">
        <v>787</v>
      </c>
      <c r="M163" s="16">
        <v>2013</v>
      </c>
      <c r="N163" t="s">
        <v>2271</v>
      </c>
      <c r="O163" s="18" t="s">
        <v>2971</v>
      </c>
      <c r="P163" s="18" t="s">
        <v>3113</v>
      </c>
      <c r="Q163" t="s">
        <v>983</v>
      </c>
      <c r="R163" t="s">
        <v>786</v>
      </c>
      <c r="S163" t="s">
        <v>787</v>
      </c>
      <c r="U163" t="s">
        <v>987</v>
      </c>
      <c r="W163" s="16" t="s">
        <v>984</v>
      </c>
      <c r="X163" s="16" t="s">
        <v>985</v>
      </c>
      <c r="Y163" t="s">
        <v>986</v>
      </c>
      <c r="Z163" s="18" t="s">
        <v>2554</v>
      </c>
      <c r="AA163" s="18" t="s">
        <v>2555</v>
      </c>
      <c r="AB163" s="16">
        <v>201520</v>
      </c>
      <c r="AC163" s="16" t="s">
        <v>2238</v>
      </c>
      <c r="AE163"/>
      <c r="AF163"/>
      <c r="AG163"/>
      <c r="AH163"/>
      <c r="AI163"/>
      <c r="AJ163"/>
      <c r="AK163"/>
      <c r="AL163"/>
      <c r="AM163" t="s">
        <v>70</v>
      </c>
      <c r="AN163" t="s">
        <v>52</v>
      </c>
      <c r="AO163" t="s">
        <v>407</v>
      </c>
      <c r="AP163" s="16">
        <v>2007</v>
      </c>
      <c r="AQ163" t="s">
        <v>914</v>
      </c>
    </row>
    <row r="164" spans="1:43" x14ac:dyDescent="0.45">
      <c r="A164" t="s">
        <v>37</v>
      </c>
      <c r="B164" t="s">
        <v>1005</v>
      </c>
      <c r="C164" s="23">
        <v>16</v>
      </c>
      <c r="D164" s="23">
        <v>39</v>
      </c>
      <c r="E164" s="16">
        <v>2013</v>
      </c>
      <c r="F164" t="s">
        <v>2271</v>
      </c>
      <c r="G164" s="18" t="s">
        <v>2917</v>
      </c>
      <c r="H164" s="18" t="s">
        <v>3065</v>
      </c>
      <c r="I164" t="s">
        <v>977</v>
      </c>
      <c r="J164" t="s">
        <v>786</v>
      </c>
      <c r="K164" t="s">
        <v>787</v>
      </c>
      <c r="M164" s="16">
        <v>2011</v>
      </c>
      <c r="N164" t="s">
        <v>2271</v>
      </c>
      <c r="O164" s="18" t="s">
        <v>2876</v>
      </c>
      <c r="P164" s="18" t="s">
        <v>3066</v>
      </c>
      <c r="Q164" t="s">
        <v>989</v>
      </c>
      <c r="R164" t="s">
        <v>223</v>
      </c>
      <c r="S164" t="s">
        <v>224</v>
      </c>
      <c r="U164" t="s">
        <v>990</v>
      </c>
      <c r="W164" s="16" t="s">
        <v>503</v>
      </c>
      <c r="X164" s="16" t="s">
        <v>504</v>
      </c>
      <c r="Y164" t="s">
        <v>505</v>
      </c>
      <c r="Z164" s="18" t="s">
        <v>2556</v>
      </c>
      <c r="AA164" s="18" t="s">
        <v>2557</v>
      </c>
      <c r="AB164" s="16">
        <v>201322</v>
      </c>
      <c r="AC164" s="16" t="s">
        <v>2220</v>
      </c>
      <c r="AE164"/>
      <c r="AF164"/>
      <c r="AG164"/>
      <c r="AH164"/>
      <c r="AI164"/>
      <c r="AJ164"/>
      <c r="AK164"/>
      <c r="AL164"/>
      <c r="AM164" t="s">
        <v>70</v>
      </c>
      <c r="AN164" t="s">
        <v>52</v>
      </c>
      <c r="AO164" t="s">
        <v>407</v>
      </c>
      <c r="AP164" s="16">
        <v>2007</v>
      </c>
      <c r="AQ164" t="s">
        <v>914</v>
      </c>
    </row>
    <row r="165" spans="1:43" x14ac:dyDescent="0.45">
      <c r="A165" t="s">
        <v>37</v>
      </c>
      <c r="B165" t="s">
        <v>1009</v>
      </c>
      <c r="C165" s="23">
        <v>16</v>
      </c>
      <c r="D165" s="23">
        <v>40</v>
      </c>
      <c r="E165" s="16">
        <v>2011</v>
      </c>
      <c r="F165" t="s">
        <v>2271</v>
      </c>
      <c r="G165" s="18" t="s">
        <v>2876</v>
      </c>
      <c r="H165" s="18" t="s">
        <v>3066</v>
      </c>
      <c r="I165" t="s">
        <v>989</v>
      </c>
      <c r="J165" t="s">
        <v>223</v>
      </c>
      <c r="K165" t="s">
        <v>224</v>
      </c>
      <c r="M165" s="16">
        <v>2013</v>
      </c>
      <c r="N165" t="s">
        <v>2271</v>
      </c>
      <c r="O165" s="18" t="s">
        <v>2917</v>
      </c>
      <c r="P165" s="18" t="s">
        <v>3065</v>
      </c>
      <c r="Q165" t="s">
        <v>977</v>
      </c>
      <c r="R165" t="s">
        <v>786</v>
      </c>
      <c r="S165" t="s">
        <v>787</v>
      </c>
      <c r="U165" t="s">
        <v>992</v>
      </c>
      <c r="W165" s="16" t="s">
        <v>503</v>
      </c>
      <c r="X165" s="16" t="s">
        <v>504</v>
      </c>
      <c r="Y165" t="s">
        <v>505</v>
      </c>
      <c r="Z165" s="18" t="s">
        <v>2556</v>
      </c>
      <c r="AA165" s="18" t="s">
        <v>2557</v>
      </c>
      <c r="AB165" s="16">
        <v>201322</v>
      </c>
      <c r="AC165" s="16" t="s">
        <v>2220</v>
      </c>
      <c r="AE165"/>
      <c r="AF165"/>
      <c r="AG165"/>
      <c r="AH165"/>
      <c r="AI165"/>
      <c r="AJ165"/>
      <c r="AK165"/>
      <c r="AL165"/>
      <c r="AM165" t="s">
        <v>70</v>
      </c>
      <c r="AN165" t="s">
        <v>52</v>
      </c>
      <c r="AO165" t="s">
        <v>407</v>
      </c>
      <c r="AP165" s="16">
        <v>2007</v>
      </c>
      <c r="AQ165" t="s">
        <v>914</v>
      </c>
    </row>
    <row r="166" spans="1:43" x14ac:dyDescent="0.45">
      <c r="A166" t="s">
        <v>37</v>
      </c>
      <c r="B166" t="s">
        <v>1010</v>
      </c>
      <c r="C166" s="23">
        <v>16</v>
      </c>
      <c r="D166" s="23">
        <v>41</v>
      </c>
      <c r="E166" s="16">
        <v>2370</v>
      </c>
      <c r="F166" t="s">
        <v>2692</v>
      </c>
      <c r="G166" s="18" t="s">
        <v>2918</v>
      </c>
      <c r="H166" s="18" t="s">
        <v>3029</v>
      </c>
      <c r="I166" t="s">
        <v>994</v>
      </c>
      <c r="J166" t="s">
        <v>863</v>
      </c>
      <c r="K166" t="s">
        <v>864</v>
      </c>
      <c r="M166" s="16">
        <v>2013</v>
      </c>
      <c r="N166" t="s">
        <v>2271</v>
      </c>
      <c r="O166" s="18" t="s">
        <v>2917</v>
      </c>
      <c r="P166" s="18" t="s">
        <v>3065</v>
      </c>
      <c r="Q166" t="s">
        <v>977</v>
      </c>
      <c r="R166" t="s">
        <v>786</v>
      </c>
      <c r="S166" t="s">
        <v>787</v>
      </c>
      <c r="U166" t="s">
        <v>995</v>
      </c>
      <c r="W166" s="16" t="s">
        <v>984</v>
      </c>
      <c r="X166" s="16" t="s">
        <v>985</v>
      </c>
      <c r="Y166" t="s">
        <v>986</v>
      </c>
      <c r="Z166" s="18" t="s">
        <v>2554</v>
      </c>
      <c r="AA166" s="18" t="s">
        <v>2555</v>
      </c>
      <c r="AB166" s="16">
        <v>201520</v>
      </c>
      <c r="AC166" s="16" t="s">
        <v>2238</v>
      </c>
      <c r="AE166"/>
      <c r="AF166"/>
      <c r="AG166"/>
      <c r="AH166"/>
      <c r="AI166"/>
      <c r="AJ166"/>
      <c r="AK166"/>
      <c r="AL166"/>
      <c r="AM166" t="s">
        <v>70</v>
      </c>
      <c r="AN166" t="s">
        <v>52</v>
      </c>
      <c r="AO166" t="s">
        <v>407</v>
      </c>
      <c r="AP166" s="16">
        <v>2007</v>
      </c>
      <c r="AQ166" t="s">
        <v>914</v>
      </c>
    </row>
    <row r="167" spans="1:43" x14ac:dyDescent="0.45">
      <c r="A167" t="s">
        <v>37</v>
      </c>
      <c r="B167" t="s">
        <v>1015</v>
      </c>
      <c r="C167" s="23">
        <v>16</v>
      </c>
      <c r="D167" s="23">
        <v>42</v>
      </c>
      <c r="E167" s="16">
        <v>2012</v>
      </c>
      <c r="F167" t="s">
        <v>2271</v>
      </c>
      <c r="G167" s="18" t="s">
        <v>2887</v>
      </c>
      <c r="H167" s="18" t="s">
        <v>3033</v>
      </c>
      <c r="I167" t="s">
        <v>997</v>
      </c>
      <c r="J167" t="s">
        <v>998</v>
      </c>
      <c r="K167" t="s">
        <v>999</v>
      </c>
      <c r="M167" s="16">
        <v>2013</v>
      </c>
      <c r="N167" t="s">
        <v>2271</v>
      </c>
      <c r="O167" s="18" t="s">
        <v>2917</v>
      </c>
      <c r="P167" s="18" t="s">
        <v>3065</v>
      </c>
      <c r="Q167" t="s">
        <v>977</v>
      </c>
      <c r="R167" t="s">
        <v>786</v>
      </c>
      <c r="S167" t="s">
        <v>787</v>
      </c>
      <c r="U167" t="s">
        <v>1003</v>
      </c>
      <c r="W167" s="16" t="s">
        <v>1000</v>
      </c>
      <c r="X167" s="16" t="s">
        <v>1001</v>
      </c>
      <c r="Y167" t="s">
        <v>1002</v>
      </c>
      <c r="Z167" s="18" t="s">
        <v>2558</v>
      </c>
      <c r="AA167" s="18" t="s">
        <v>2559</v>
      </c>
      <c r="AB167" s="16">
        <v>201324</v>
      </c>
      <c r="AC167" s="16" t="s">
        <v>2239</v>
      </c>
      <c r="AE167"/>
      <c r="AF167"/>
      <c r="AG167"/>
      <c r="AH167"/>
      <c r="AI167"/>
      <c r="AJ167"/>
      <c r="AK167"/>
      <c r="AL167"/>
      <c r="AM167" t="s">
        <v>70</v>
      </c>
      <c r="AN167" t="s">
        <v>52</v>
      </c>
      <c r="AO167" t="s">
        <v>407</v>
      </c>
      <c r="AP167" s="16">
        <v>2007</v>
      </c>
      <c r="AQ167" t="s">
        <v>914</v>
      </c>
    </row>
    <row r="168" spans="1:43" x14ac:dyDescent="0.45">
      <c r="A168" t="s">
        <v>37</v>
      </c>
      <c r="B168" t="s">
        <v>1016</v>
      </c>
      <c r="C168" s="23">
        <v>16</v>
      </c>
      <c r="D168" s="23">
        <v>43</v>
      </c>
      <c r="E168" s="16">
        <v>2370</v>
      </c>
      <c r="F168" t="s">
        <v>2692</v>
      </c>
      <c r="G168" s="18" t="s">
        <v>2918</v>
      </c>
      <c r="H168" s="18" t="s">
        <v>3029</v>
      </c>
      <c r="I168" t="s">
        <v>994</v>
      </c>
      <c r="J168" t="s">
        <v>863</v>
      </c>
      <c r="K168" t="s">
        <v>864</v>
      </c>
      <c r="M168" s="16">
        <v>2012</v>
      </c>
      <c r="N168" t="s">
        <v>2271</v>
      </c>
      <c r="O168" s="18" t="s">
        <v>2887</v>
      </c>
      <c r="P168" s="18" t="s">
        <v>3033</v>
      </c>
      <c r="Q168" t="s">
        <v>997</v>
      </c>
      <c r="R168" t="s">
        <v>998</v>
      </c>
      <c r="S168" t="s">
        <v>999</v>
      </c>
      <c r="U168" t="s">
        <v>995</v>
      </c>
      <c r="W168" s="16" t="s">
        <v>984</v>
      </c>
      <c r="X168" s="16" t="s">
        <v>985</v>
      </c>
      <c r="Y168" t="s">
        <v>986</v>
      </c>
      <c r="Z168" s="18" t="s">
        <v>2554</v>
      </c>
      <c r="AA168" s="18" t="s">
        <v>2555</v>
      </c>
      <c r="AB168" s="16">
        <v>201520</v>
      </c>
      <c r="AC168" s="16" t="s">
        <v>2238</v>
      </c>
      <c r="AE168"/>
      <c r="AF168"/>
      <c r="AG168"/>
      <c r="AH168"/>
      <c r="AI168"/>
      <c r="AJ168"/>
      <c r="AK168"/>
      <c r="AL168"/>
      <c r="AM168" t="s">
        <v>70</v>
      </c>
      <c r="AN168" t="s">
        <v>52</v>
      </c>
      <c r="AO168" t="s">
        <v>407</v>
      </c>
      <c r="AP168" s="16">
        <v>2007</v>
      </c>
      <c r="AQ168" t="s">
        <v>914</v>
      </c>
    </row>
    <row r="169" spans="1:43" x14ac:dyDescent="0.45">
      <c r="A169" t="s">
        <v>37</v>
      </c>
      <c r="B169" t="s">
        <v>1018</v>
      </c>
      <c r="C169" s="23">
        <v>16</v>
      </c>
      <c r="D169" s="23">
        <v>44</v>
      </c>
      <c r="E169" s="16">
        <v>2015</v>
      </c>
      <c r="F169" t="s">
        <v>2691</v>
      </c>
      <c r="G169" s="18" t="s">
        <v>2915</v>
      </c>
      <c r="H169" s="18" t="s">
        <v>3027</v>
      </c>
      <c r="I169" t="s">
        <v>933</v>
      </c>
      <c r="J169" t="s">
        <v>270</v>
      </c>
      <c r="K169" t="s">
        <v>271</v>
      </c>
      <c r="M169" s="16">
        <v>2011</v>
      </c>
      <c r="N169" t="s">
        <v>2271</v>
      </c>
      <c r="O169" s="18" t="s">
        <v>2914</v>
      </c>
      <c r="P169" s="18" t="s">
        <v>3062</v>
      </c>
      <c r="Q169" t="s">
        <v>931</v>
      </c>
      <c r="R169" t="s">
        <v>223</v>
      </c>
      <c r="S169" t="s">
        <v>224</v>
      </c>
      <c r="U169" t="s">
        <v>346</v>
      </c>
      <c r="W169" s="16" t="s">
        <v>1006</v>
      </c>
      <c r="X169" s="16" t="s">
        <v>1007</v>
      </c>
      <c r="Y169" t="s">
        <v>1008</v>
      </c>
      <c r="Z169" s="18" t="s">
        <v>2440</v>
      </c>
      <c r="AA169" s="18" t="s">
        <v>2441</v>
      </c>
      <c r="AB169" s="16">
        <v>201111</v>
      </c>
      <c r="AC169" s="16" t="s">
        <v>2211</v>
      </c>
      <c r="AE169"/>
      <c r="AF169"/>
      <c r="AG169"/>
      <c r="AH169"/>
      <c r="AI169"/>
      <c r="AJ169"/>
      <c r="AK169"/>
      <c r="AL169"/>
      <c r="AM169" t="s">
        <v>70</v>
      </c>
      <c r="AN169" t="s">
        <v>52</v>
      </c>
      <c r="AO169" t="s">
        <v>407</v>
      </c>
      <c r="AP169" s="16">
        <v>2007</v>
      </c>
      <c r="AQ169" t="s">
        <v>914</v>
      </c>
    </row>
    <row r="170" spans="1:43" x14ac:dyDescent="0.45">
      <c r="A170" t="s">
        <v>37</v>
      </c>
      <c r="B170" t="s">
        <v>1019</v>
      </c>
      <c r="C170" s="23">
        <v>16</v>
      </c>
      <c r="D170" s="23">
        <v>45</v>
      </c>
      <c r="E170" s="16">
        <v>2445</v>
      </c>
      <c r="F170" t="s">
        <v>2666</v>
      </c>
      <c r="G170" s="18" t="s">
        <v>2868</v>
      </c>
      <c r="H170" s="18" t="s">
        <v>3034</v>
      </c>
      <c r="I170" t="s">
        <v>974</v>
      </c>
      <c r="J170" t="s">
        <v>474</v>
      </c>
      <c r="K170" t="s">
        <v>475</v>
      </c>
      <c r="M170" s="16">
        <v>2015</v>
      </c>
      <c r="N170" t="s">
        <v>2691</v>
      </c>
      <c r="O170" s="18" t="s">
        <v>2915</v>
      </c>
      <c r="P170" s="18" t="s">
        <v>3027</v>
      </c>
      <c r="Q170" t="s">
        <v>933</v>
      </c>
      <c r="R170" t="s">
        <v>270</v>
      </c>
      <c r="S170" t="s">
        <v>271</v>
      </c>
      <c r="U170" t="s">
        <v>346</v>
      </c>
      <c r="W170" s="16" t="s">
        <v>1006</v>
      </c>
      <c r="X170" s="16" t="s">
        <v>1007</v>
      </c>
      <c r="Y170" t="s">
        <v>1008</v>
      </c>
      <c r="Z170" s="18" t="s">
        <v>2440</v>
      </c>
      <c r="AA170" s="18" t="s">
        <v>2441</v>
      </c>
      <c r="AB170" s="16">
        <v>201111</v>
      </c>
      <c r="AC170" s="16" t="s">
        <v>2211</v>
      </c>
      <c r="AE170"/>
      <c r="AF170"/>
      <c r="AG170"/>
      <c r="AH170"/>
      <c r="AI170"/>
      <c r="AJ170"/>
      <c r="AK170"/>
      <c r="AL170"/>
      <c r="AM170" t="s">
        <v>70</v>
      </c>
      <c r="AN170" t="s">
        <v>52</v>
      </c>
      <c r="AO170" t="s">
        <v>407</v>
      </c>
      <c r="AP170" s="16">
        <v>2007</v>
      </c>
      <c r="AQ170" t="s">
        <v>914</v>
      </c>
    </row>
    <row r="171" spans="1:43" x14ac:dyDescent="0.45">
      <c r="A171" t="s">
        <v>37</v>
      </c>
      <c r="B171" t="s">
        <v>1021</v>
      </c>
      <c r="C171" s="23">
        <v>16</v>
      </c>
      <c r="D171" s="23">
        <v>46</v>
      </c>
      <c r="E171" s="16">
        <v>2445</v>
      </c>
      <c r="F171" t="s">
        <v>2666</v>
      </c>
      <c r="G171" s="18" t="s">
        <v>2868</v>
      </c>
      <c r="H171" s="18" t="s">
        <v>3034</v>
      </c>
      <c r="I171" t="s">
        <v>974</v>
      </c>
      <c r="J171" t="s">
        <v>474</v>
      </c>
      <c r="K171" t="s">
        <v>475</v>
      </c>
      <c r="M171" s="16">
        <v>2015</v>
      </c>
      <c r="N171" t="s">
        <v>2691</v>
      </c>
      <c r="O171" s="18" t="s">
        <v>2915</v>
      </c>
      <c r="P171" s="18" t="s">
        <v>3027</v>
      </c>
      <c r="Q171" t="s">
        <v>933</v>
      </c>
      <c r="R171" t="s">
        <v>270</v>
      </c>
      <c r="S171" t="s">
        <v>271</v>
      </c>
      <c r="U171" t="s">
        <v>1014</v>
      </c>
      <c r="W171" s="16" t="s">
        <v>1011</v>
      </c>
      <c r="X171" s="16" t="s">
        <v>1012</v>
      </c>
      <c r="Y171" t="s">
        <v>1013</v>
      </c>
      <c r="Z171" s="18" t="s">
        <v>2560</v>
      </c>
      <c r="AA171" s="18" t="s">
        <v>2561</v>
      </c>
      <c r="AB171" s="16">
        <v>201341</v>
      </c>
      <c r="AC171" s="16" t="s">
        <v>2240</v>
      </c>
      <c r="AE171"/>
      <c r="AF171"/>
      <c r="AG171"/>
      <c r="AH171"/>
      <c r="AI171"/>
      <c r="AJ171"/>
      <c r="AK171"/>
      <c r="AL171"/>
      <c r="AM171" t="s">
        <v>70</v>
      </c>
      <c r="AN171" t="s">
        <v>52</v>
      </c>
      <c r="AO171" t="s">
        <v>407</v>
      </c>
      <c r="AP171" s="16">
        <v>2007</v>
      </c>
      <c r="AQ171" t="s">
        <v>914</v>
      </c>
    </row>
    <row r="172" spans="1:43" x14ac:dyDescent="0.45">
      <c r="A172" t="s">
        <v>37</v>
      </c>
      <c r="B172" t="s">
        <v>1024</v>
      </c>
      <c r="C172" s="23">
        <v>16</v>
      </c>
      <c r="D172" s="23">
        <v>47</v>
      </c>
      <c r="E172" s="16">
        <v>2011</v>
      </c>
      <c r="F172" t="s">
        <v>2271</v>
      </c>
      <c r="G172" s="18" t="s">
        <v>2914</v>
      </c>
      <c r="H172" s="18" t="s">
        <v>3062</v>
      </c>
      <c r="I172" t="s">
        <v>931</v>
      </c>
      <c r="J172" t="s">
        <v>223</v>
      </c>
      <c r="K172" t="s">
        <v>224</v>
      </c>
      <c r="M172" s="16">
        <v>3511</v>
      </c>
      <c r="N172" t="s">
        <v>2659</v>
      </c>
      <c r="O172" s="18" t="s">
        <v>2873</v>
      </c>
      <c r="P172" s="18" t="s">
        <v>3067</v>
      </c>
      <c r="Q172" t="s">
        <v>917</v>
      </c>
      <c r="R172" t="s">
        <v>45</v>
      </c>
      <c r="S172" t="s">
        <v>46</v>
      </c>
      <c r="U172" t="s">
        <v>649</v>
      </c>
      <c r="W172" s="16" t="s">
        <v>210</v>
      </c>
      <c r="X172" s="16" t="s">
        <v>2293</v>
      </c>
      <c r="Y172" t="s">
        <v>2313</v>
      </c>
      <c r="Z172" s="18" t="s">
        <v>2416</v>
      </c>
      <c r="AA172" s="18" t="s">
        <v>2417</v>
      </c>
      <c r="AB172" s="16">
        <v>201112</v>
      </c>
      <c r="AC172" s="16" t="s">
        <v>2200</v>
      </c>
      <c r="AE172"/>
      <c r="AF172"/>
      <c r="AG172"/>
      <c r="AH172"/>
      <c r="AI172"/>
      <c r="AJ172"/>
      <c r="AK172"/>
      <c r="AL172"/>
      <c r="AM172" t="s">
        <v>70</v>
      </c>
      <c r="AN172" t="s">
        <v>52</v>
      </c>
      <c r="AO172" t="s">
        <v>407</v>
      </c>
      <c r="AP172" s="16">
        <v>2007</v>
      </c>
      <c r="AQ172" t="s">
        <v>914</v>
      </c>
    </row>
    <row r="173" spans="1:43" x14ac:dyDescent="0.45">
      <c r="A173" t="s">
        <v>37</v>
      </c>
      <c r="B173" t="s">
        <v>1029</v>
      </c>
      <c r="C173" s="23">
        <v>16</v>
      </c>
      <c r="D173" s="23">
        <v>48</v>
      </c>
      <c r="E173" s="16">
        <v>2011</v>
      </c>
      <c r="F173" t="s">
        <v>2271</v>
      </c>
      <c r="G173" s="18" t="s">
        <v>2914</v>
      </c>
      <c r="H173" s="18" t="s">
        <v>3062</v>
      </c>
      <c r="I173" t="s">
        <v>931</v>
      </c>
      <c r="J173" t="s">
        <v>223</v>
      </c>
      <c r="K173" t="s">
        <v>224</v>
      </c>
      <c r="M173" s="16">
        <v>3511</v>
      </c>
      <c r="N173" t="s">
        <v>2659</v>
      </c>
      <c r="O173" s="18" t="s">
        <v>2873</v>
      </c>
      <c r="P173" s="18" t="s">
        <v>3067</v>
      </c>
      <c r="Q173" t="s">
        <v>917</v>
      </c>
      <c r="R173" t="s">
        <v>45</v>
      </c>
      <c r="S173" t="s">
        <v>46</v>
      </c>
      <c r="U173" t="s">
        <v>346</v>
      </c>
      <c r="W173" s="16" t="s">
        <v>1017</v>
      </c>
      <c r="X173" s="16" t="s">
        <v>2289</v>
      </c>
      <c r="Y173" t="s">
        <v>2304</v>
      </c>
      <c r="Z173" s="18" t="s">
        <v>2440</v>
      </c>
      <c r="AA173" s="18" t="s">
        <v>2441</v>
      </c>
      <c r="AB173" s="16">
        <v>201111</v>
      </c>
      <c r="AC173" s="16" t="s">
        <v>2211</v>
      </c>
      <c r="AE173"/>
      <c r="AF173"/>
      <c r="AG173"/>
      <c r="AH173"/>
      <c r="AI173"/>
      <c r="AJ173"/>
      <c r="AK173"/>
      <c r="AL173"/>
      <c r="AM173" t="s">
        <v>70</v>
      </c>
      <c r="AN173" t="s">
        <v>52</v>
      </c>
      <c r="AO173" t="s">
        <v>407</v>
      </c>
      <c r="AP173" s="16">
        <v>2007</v>
      </c>
      <c r="AQ173" t="s">
        <v>914</v>
      </c>
    </row>
    <row r="174" spans="1:43" x14ac:dyDescent="0.45">
      <c r="A174" t="s">
        <v>37</v>
      </c>
      <c r="B174" t="s">
        <v>1030</v>
      </c>
      <c r="C174" s="23">
        <v>16</v>
      </c>
      <c r="D174" s="23">
        <v>49</v>
      </c>
      <c r="E174" s="16">
        <v>2445</v>
      </c>
      <c r="F174" t="s">
        <v>2666</v>
      </c>
      <c r="G174" s="18" t="s">
        <v>2868</v>
      </c>
      <c r="H174" s="18" t="s">
        <v>3034</v>
      </c>
      <c r="I174" t="s">
        <v>974</v>
      </c>
      <c r="J174" t="s">
        <v>474</v>
      </c>
      <c r="K174" t="s">
        <v>475</v>
      </c>
      <c r="M174" s="16">
        <v>2011</v>
      </c>
      <c r="N174" t="s">
        <v>2271</v>
      </c>
      <c r="O174" s="18" t="s">
        <v>2914</v>
      </c>
      <c r="P174" s="18" t="s">
        <v>3062</v>
      </c>
      <c r="Q174" t="s">
        <v>931</v>
      </c>
      <c r="R174" t="s">
        <v>223</v>
      </c>
      <c r="S174" t="s">
        <v>224</v>
      </c>
      <c r="U174" t="s">
        <v>649</v>
      </c>
      <c r="W174" s="16" t="s">
        <v>210</v>
      </c>
      <c r="X174" s="16" t="s">
        <v>2293</v>
      </c>
      <c r="Y174" t="s">
        <v>2313</v>
      </c>
      <c r="Z174" s="18" t="s">
        <v>2416</v>
      </c>
      <c r="AA174" s="18" t="s">
        <v>2417</v>
      </c>
      <c r="AB174" s="16">
        <v>201112</v>
      </c>
      <c r="AC174" s="16" t="s">
        <v>2200</v>
      </c>
      <c r="AE174"/>
      <c r="AF174"/>
      <c r="AG174"/>
      <c r="AH174"/>
      <c r="AI174"/>
      <c r="AJ174"/>
      <c r="AK174"/>
      <c r="AL174"/>
      <c r="AM174" t="s">
        <v>70</v>
      </c>
      <c r="AN174" t="s">
        <v>52</v>
      </c>
      <c r="AO174" t="s">
        <v>407</v>
      </c>
      <c r="AP174" s="16">
        <v>2007</v>
      </c>
      <c r="AQ174" t="s">
        <v>914</v>
      </c>
    </row>
    <row r="175" spans="1:43" x14ac:dyDescent="0.45">
      <c r="A175" t="s">
        <v>37</v>
      </c>
      <c r="B175" t="s">
        <v>1037</v>
      </c>
      <c r="C175" s="23">
        <v>16</v>
      </c>
      <c r="D175" s="23">
        <v>50</v>
      </c>
      <c r="E175" s="16">
        <v>3511</v>
      </c>
      <c r="F175" t="s">
        <v>2659</v>
      </c>
      <c r="G175" s="18" t="s">
        <v>2873</v>
      </c>
      <c r="H175" s="18" t="s">
        <v>3067</v>
      </c>
      <c r="I175" t="s">
        <v>917</v>
      </c>
      <c r="J175" t="s">
        <v>45</v>
      </c>
      <c r="K175" t="s">
        <v>46</v>
      </c>
      <c r="M175" s="16">
        <v>4120</v>
      </c>
      <c r="N175" t="s">
        <v>2714</v>
      </c>
      <c r="O175" s="18" t="s">
        <v>2952</v>
      </c>
      <c r="P175" s="18" t="s">
        <v>3106</v>
      </c>
      <c r="Q175" t="s">
        <v>1020</v>
      </c>
      <c r="R175" t="s">
        <v>181</v>
      </c>
      <c r="S175" t="s">
        <v>182</v>
      </c>
      <c r="U175" t="s">
        <v>201</v>
      </c>
      <c r="W175" s="16">
        <v>100102</v>
      </c>
      <c r="X175" s="16" t="s">
        <v>80</v>
      </c>
      <c r="Y175" t="s">
        <v>81</v>
      </c>
      <c r="Z175" s="18" t="s">
        <v>2414</v>
      </c>
      <c r="AA175" s="18" t="s">
        <v>2415</v>
      </c>
      <c r="AB175" s="16">
        <v>244530</v>
      </c>
      <c r="AC175" s="16" t="s">
        <v>2197</v>
      </c>
      <c r="AE175"/>
      <c r="AF175"/>
      <c r="AG175"/>
      <c r="AH175"/>
      <c r="AI175"/>
      <c r="AJ175"/>
      <c r="AK175"/>
      <c r="AL175"/>
      <c r="AM175" t="s">
        <v>70</v>
      </c>
      <c r="AN175" t="s">
        <v>52</v>
      </c>
      <c r="AO175" t="s">
        <v>407</v>
      </c>
      <c r="AP175" s="16">
        <v>2007</v>
      </c>
      <c r="AQ175" t="s">
        <v>914</v>
      </c>
    </row>
    <row r="176" spans="1:43" x14ac:dyDescent="0.45">
      <c r="A176" t="s">
        <v>37</v>
      </c>
      <c r="B176" t="s">
        <v>1044</v>
      </c>
      <c r="C176" s="23">
        <v>16</v>
      </c>
      <c r="D176" s="23">
        <v>51</v>
      </c>
      <c r="E176" s="16">
        <v>3600</v>
      </c>
      <c r="F176" t="s">
        <v>2663</v>
      </c>
      <c r="G176" s="18" t="s">
        <v>2919</v>
      </c>
      <c r="H176" s="18" t="s">
        <v>3068</v>
      </c>
      <c r="I176" t="s">
        <v>925</v>
      </c>
      <c r="J176" t="s">
        <v>248</v>
      </c>
      <c r="K176" t="s">
        <v>2854</v>
      </c>
      <c r="M176" s="16" t="s">
        <v>146</v>
      </c>
      <c r="N176" t="s">
        <v>2708</v>
      </c>
      <c r="O176" s="18" t="s">
        <v>2969</v>
      </c>
      <c r="P176" s="18" t="s">
        <v>3021</v>
      </c>
      <c r="Q176" t="s">
        <v>1022</v>
      </c>
      <c r="R176" t="s">
        <v>147</v>
      </c>
      <c r="S176" t="s">
        <v>148</v>
      </c>
      <c r="U176" t="s">
        <v>1023</v>
      </c>
      <c r="W176" s="16">
        <v>190902</v>
      </c>
      <c r="X176" s="16" t="s">
        <v>288</v>
      </c>
      <c r="Y176" t="s">
        <v>289</v>
      </c>
      <c r="Z176" s="18" t="s">
        <v>2426</v>
      </c>
      <c r="AA176" s="18" t="s">
        <v>2427</v>
      </c>
      <c r="AB176" s="16">
        <v>201580</v>
      </c>
      <c r="AC176" s="16" t="s">
        <v>2207</v>
      </c>
      <c r="AE176"/>
      <c r="AF176"/>
      <c r="AG176"/>
      <c r="AH176"/>
      <c r="AI176"/>
      <c r="AJ176"/>
      <c r="AK176"/>
      <c r="AL176"/>
      <c r="AM176" t="s">
        <v>70</v>
      </c>
      <c r="AN176" t="s">
        <v>52</v>
      </c>
      <c r="AO176" t="s">
        <v>407</v>
      </c>
      <c r="AP176" s="16">
        <v>2007</v>
      </c>
      <c r="AQ176" t="s">
        <v>914</v>
      </c>
    </row>
    <row r="177" spans="1:43" x14ac:dyDescent="0.45">
      <c r="A177" t="s">
        <v>37</v>
      </c>
      <c r="B177" t="s">
        <v>2123</v>
      </c>
      <c r="C177" s="23">
        <v>16</v>
      </c>
      <c r="D177" s="23">
        <v>52</v>
      </c>
      <c r="E177" s="16">
        <v>2351</v>
      </c>
      <c r="F177" t="s">
        <v>2656</v>
      </c>
      <c r="G177" s="18" t="s">
        <v>2870</v>
      </c>
      <c r="H177" s="18" t="s">
        <v>3063</v>
      </c>
      <c r="I177" t="s">
        <v>978</v>
      </c>
      <c r="J177" t="s">
        <v>64</v>
      </c>
      <c r="K177" t="s">
        <v>65</v>
      </c>
      <c r="M177" s="16">
        <v>2410</v>
      </c>
      <c r="N177" t="s">
        <v>2655</v>
      </c>
      <c r="O177" s="18" t="s">
        <v>2972</v>
      </c>
      <c r="P177" s="18" t="s">
        <v>3114</v>
      </c>
      <c r="Q177" t="s">
        <v>1025</v>
      </c>
      <c r="R177" t="s">
        <v>60</v>
      </c>
      <c r="S177" t="s">
        <v>61</v>
      </c>
      <c r="U177" t="s">
        <v>1028</v>
      </c>
      <c r="W177" s="16">
        <v>101306</v>
      </c>
      <c r="X177" s="16" t="s">
        <v>1026</v>
      </c>
      <c r="Y177" t="s">
        <v>1027</v>
      </c>
      <c r="Z177" s="18" t="s">
        <v>2472</v>
      </c>
      <c r="AA177" s="18" t="s">
        <v>2473</v>
      </c>
      <c r="AB177" s="16" t="s">
        <v>2368</v>
      </c>
      <c r="AC177" s="16" t="s">
        <v>2369</v>
      </c>
      <c r="AE177"/>
      <c r="AF177"/>
      <c r="AG177"/>
      <c r="AH177"/>
      <c r="AI177"/>
      <c r="AJ177"/>
      <c r="AK177"/>
      <c r="AL177"/>
      <c r="AM177" t="s">
        <v>70</v>
      </c>
      <c r="AN177" t="s">
        <v>52</v>
      </c>
      <c r="AO177" t="s">
        <v>407</v>
      </c>
      <c r="AP177" s="16">
        <v>2007</v>
      </c>
      <c r="AQ177" t="s">
        <v>914</v>
      </c>
    </row>
    <row r="178" spans="1:43" x14ac:dyDescent="0.45">
      <c r="A178" t="s">
        <v>37</v>
      </c>
      <c r="B178" t="s">
        <v>2124</v>
      </c>
      <c r="C178" s="23">
        <v>16</v>
      </c>
      <c r="D178" s="23">
        <v>53</v>
      </c>
      <c r="E178" s="16">
        <v>2351</v>
      </c>
      <c r="F178" t="s">
        <v>2656</v>
      </c>
      <c r="G178" s="18" t="s">
        <v>2870</v>
      </c>
      <c r="H178" s="18" t="s">
        <v>3063</v>
      </c>
      <c r="I178" t="s">
        <v>978</v>
      </c>
      <c r="J178" t="s">
        <v>64</v>
      </c>
      <c r="K178" t="s">
        <v>65</v>
      </c>
      <c r="M178" s="16">
        <v>2012</v>
      </c>
      <c r="N178" t="s">
        <v>2271</v>
      </c>
      <c r="O178" s="18" t="s">
        <v>2887</v>
      </c>
      <c r="P178" s="18" t="s">
        <v>3033</v>
      </c>
      <c r="Q178" t="s">
        <v>997</v>
      </c>
      <c r="R178" t="s">
        <v>998</v>
      </c>
      <c r="S178" t="s">
        <v>999</v>
      </c>
      <c r="U178" t="s">
        <v>1028</v>
      </c>
      <c r="W178" s="16">
        <v>101306</v>
      </c>
      <c r="X178" s="16" t="s">
        <v>1026</v>
      </c>
      <c r="Y178" t="s">
        <v>1027</v>
      </c>
      <c r="Z178" s="18" t="s">
        <v>2472</v>
      </c>
      <c r="AA178" s="18" t="s">
        <v>2473</v>
      </c>
      <c r="AB178" s="16" t="s">
        <v>2368</v>
      </c>
      <c r="AC178" s="16" t="s">
        <v>2369</v>
      </c>
      <c r="AE178"/>
      <c r="AF178"/>
      <c r="AG178"/>
      <c r="AH178"/>
      <c r="AI178"/>
      <c r="AJ178"/>
      <c r="AK178"/>
      <c r="AL178"/>
      <c r="AM178" t="s">
        <v>70</v>
      </c>
      <c r="AN178" t="s">
        <v>52</v>
      </c>
      <c r="AO178" t="s">
        <v>407</v>
      </c>
      <c r="AP178" s="16">
        <v>2007</v>
      </c>
      <c r="AQ178" t="s">
        <v>914</v>
      </c>
    </row>
    <row r="179" spans="1:43" x14ac:dyDescent="0.45">
      <c r="A179" t="s">
        <v>37</v>
      </c>
      <c r="B179" t="s">
        <v>2125</v>
      </c>
      <c r="C179" s="23">
        <v>16</v>
      </c>
      <c r="D179" s="23">
        <v>54</v>
      </c>
      <c r="E179" s="16" t="s">
        <v>557</v>
      </c>
      <c r="F179" t="s">
        <v>2693</v>
      </c>
      <c r="G179" s="18" t="s">
        <v>2920</v>
      </c>
      <c r="H179" s="18" t="s">
        <v>3067</v>
      </c>
      <c r="I179" t="s">
        <v>1031</v>
      </c>
      <c r="J179" t="s">
        <v>559</v>
      </c>
      <c r="K179" t="s">
        <v>560</v>
      </c>
      <c r="M179" s="16">
        <v>2351</v>
      </c>
      <c r="N179" t="s">
        <v>2656</v>
      </c>
      <c r="O179" s="18" t="s">
        <v>2870</v>
      </c>
      <c r="P179" s="18" t="s">
        <v>3063</v>
      </c>
      <c r="Q179" t="s">
        <v>978</v>
      </c>
      <c r="R179" t="s">
        <v>64</v>
      </c>
      <c r="S179" t="s">
        <v>65</v>
      </c>
      <c r="U179" t="s">
        <v>1035</v>
      </c>
      <c r="W179" s="16" t="s">
        <v>1032</v>
      </c>
      <c r="X179" s="16" t="s">
        <v>1033</v>
      </c>
      <c r="Y179" t="s">
        <v>1034</v>
      </c>
      <c r="Z179" s="18" t="s">
        <v>2562</v>
      </c>
      <c r="AA179" s="18" t="s">
        <v>2563</v>
      </c>
      <c r="AB179" s="16" t="s">
        <v>1036</v>
      </c>
      <c r="AC179" s="16" t="s">
        <v>2241</v>
      </c>
      <c r="AE179"/>
      <c r="AF179"/>
      <c r="AG179"/>
      <c r="AH179"/>
      <c r="AI179"/>
      <c r="AJ179"/>
      <c r="AK179"/>
      <c r="AL179"/>
      <c r="AM179" t="s">
        <v>70</v>
      </c>
      <c r="AN179" t="s">
        <v>52</v>
      </c>
      <c r="AO179" t="s">
        <v>407</v>
      </c>
      <c r="AP179" s="16">
        <v>2007</v>
      </c>
      <c r="AQ179" t="s">
        <v>914</v>
      </c>
    </row>
    <row r="180" spans="1:43" x14ac:dyDescent="0.45">
      <c r="A180" t="s">
        <v>37</v>
      </c>
      <c r="B180" t="s">
        <v>2126</v>
      </c>
      <c r="C180" s="23">
        <v>16</v>
      </c>
      <c r="D180" s="23">
        <v>55</v>
      </c>
      <c r="E180" s="16">
        <v>2445</v>
      </c>
      <c r="F180" t="s">
        <v>2666</v>
      </c>
      <c r="G180" s="18" t="s">
        <v>2868</v>
      </c>
      <c r="H180" s="18" t="s">
        <v>3034</v>
      </c>
      <c r="I180" t="s">
        <v>974</v>
      </c>
      <c r="J180" t="s">
        <v>474</v>
      </c>
      <c r="K180" t="s">
        <v>475</v>
      </c>
      <c r="M180" s="16" t="s">
        <v>1038</v>
      </c>
      <c r="N180" t="s">
        <v>2721</v>
      </c>
      <c r="O180" s="18" t="s">
        <v>2973</v>
      </c>
      <c r="P180" s="18" t="s">
        <v>2973</v>
      </c>
      <c r="Q180" t="s">
        <v>1039</v>
      </c>
      <c r="R180" t="s">
        <v>1040</v>
      </c>
      <c r="S180" t="s">
        <v>1041</v>
      </c>
      <c r="U180" t="s">
        <v>1043</v>
      </c>
      <c r="W180" s="16">
        <v>100899</v>
      </c>
      <c r="X180" s="16" t="s">
        <v>49</v>
      </c>
      <c r="Y180" t="s">
        <v>1042</v>
      </c>
      <c r="Z180" s="18" t="s">
        <v>2432</v>
      </c>
      <c r="AA180" s="18" t="s">
        <v>2433</v>
      </c>
      <c r="AB180" s="16" t="s">
        <v>2336</v>
      </c>
      <c r="AC180" s="16" t="s">
        <v>2337</v>
      </c>
      <c r="AE180"/>
      <c r="AF180"/>
      <c r="AG180"/>
      <c r="AH180"/>
      <c r="AI180"/>
      <c r="AJ180"/>
      <c r="AK180"/>
      <c r="AL180"/>
      <c r="AM180" t="s">
        <v>70</v>
      </c>
      <c r="AN180" t="s">
        <v>52</v>
      </c>
      <c r="AO180" t="s">
        <v>407</v>
      </c>
      <c r="AP180" s="16">
        <v>2007</v>
      </c>
      <c r="AQ180" t="s">
        <v>914</v>
      </c>
    </row>
    <row r="181" spans="1:43" x14ac:dyDescent="0.45">
      <c r="A181" t="s">
        <v>37</v>
      </c>
      <c r="B181" t="s">
        <v>2127</v>
      </c>
      <c r="C181" s="23">
        <v>16</v>
      </c>
      <c r="D181" s="23">
        <v>56</v>
      </c>
      <c r="E181" s="16">
        <v>2445</v>
      </c>
      <c r="F181" t="s">
        <v>2666</v>
      </c>
      <c r="G181" s="18" t="s">
        <v>2868</v>
      </c>
      <c r="H181" s="18" t="s">
        <v>3034</v>
      </c>
      <c r="I181" t="s">
        <v>974</v>
      </c>
      <c r="J181" t="s">
        <v>474</v>
      </c>
      <c r="K181" t="s">
        <v>475</v>
      </c>
      <c r="M181" s="16" t="s">
        <v>1038</v>
      </c>
      <c r="N181" t="s">
        <v>2721</v>
      </c>
      <c r="O181" s="18" t="s">
        <v>2973</v>
      </c>
      <c r="P181" s="18" t="s">
        <v>2973</v>
      </c>
      <c r="Q181" t="s">
        <v>1039</v>
      </c>
      <c r="R181" t="s">
        <v>1040</v>
      </c>
      <c r="S181" t="s">
        <v>1041</v>
      </c>
      <c r="U181" t="s">
        <v>976</v>
      </c>
      <c r="W181" s="16" t="s">
        <v>1011</v>
      </c>
      <c r="X181" s="16" t="s">
        <v>1012</v>
      </c>
      <c r="Y181" t="s">
        <v>1013</v>
      </c>
      <c r="Z181" s="18" t="s">
        <v>2550</v>
      </c>
      <c r="AA181" s="18" t="s">
        <v>2551</v>
      </c>
      <c r="AB181" s="16">
        <v>201366</v>
      </c>
      <c r="AC181" s="16" t="s">
        <v>2208</v>
      </c>
      <c r="AE181"/>
      <c r="AF181"/>
      <c r="AG181"/>
      <c r="AH181"/>
      <c r="AI181"/>
      <c r="AJ181"/>
      <c r="AK181"/>
      <c r="AL181"/>
      <c r="AM181" t="s">
        <v>70</v>
      </c>
      <c r="AN181" t="s">
        <v>52</v>
      </c>
      <c r="AO181" t="s">
        <v>407</v>
      </c>
      <c r="AP181" s="16">
        <v>2007</v>
      </c>
      <c r="AQ181" t="s">
        <v>914</v>
      </c>
    </row>
    <row r="182" spans="1:43" x14ac:dyDescent="0.45">
      <c r="A182" t="s">
        <v>37</v>
      </c>
      <c r="B182" t="s">
        <v>1045</v>
      </c>
      <c r="C182" s="23">
        <v>17</v>
      </c>
      <c r="D182" s="23">
        <v>1</v>
      </c>
      <c r="E182" s="16" t="s">
        <v>159</v>
      </c>
      <c r="F182" t="s">
        <v>2694</v>
      </c>
      <c r="G182" s="18" t="s">
        <v>2921</v>
      </c>
      <c r="H182" s="18" t="s">
        <v>3069</v>
      </c>
      <c r="I182" t="s">
        <v>1046</v>
      </c>
      <c r="J182" t="s">
        <v>160</v>
      </c>
      <c r="K182" t="s">
        <v>161</v>
      </c>
      <c r="M182" s="16">
        <v>1511</v>
      </c>
      <c r="N182" t="s">
        <v>2722</v>
      </c>
      <c r="O182" s="18" t="s">
        <v>2974</v>
      </c>
      <c r="P182" s="18" t="s">
        <v>3115</v>
      </c>
      <c r="Q182" t="s">
        <v>1047</v>
      </c>
      <c r="R182" t="s">
        <v>1048</v>
      </c>
      <c r="S182" t="s">
        <v>1049</v>
      </c>
      <c r="U182" t="s">
        <v>1053</v>
      </c>
      <c r="W182" s="16" t="s">
        <v>1050</v>
      </c>
      <c r="X182" s="16" t="s">
        <v>1051</v>
      </c>
      <c r="Y182" t="s">
        <v>1052</v>
      </c>
      <c r="Z182" s="18" t="s">
        <v>2564</v>
      </c>
      <c r="AA182" s="18" t="s">
        <v>2565</v>
      </c>
      <c r="AB182" s="16" t="s">
        <v>1055</v>
      </c>
      <c r="AC182" s="16" t="s">
        <v>2242</v>
      </c>
      <c r="AD182" t="s">
        <v>1054</v>
      </c>
      <c r="AE182"/>
      <c r="AF182"/>
      <c r="AG182"/>
      <c r="AH182"/>
      <c r="AI182"/>
      <c r="AJ182"/>
      <c r="AK182"/>
      <c r="AL182"/>
      <c r="AM182" t="s">
        <v>70</v>
      </c>
      <c r="AN182" t="s">
        <v>106</v>
      </c>
      <c r="AO182" t="s">
        <v>53</v>
      </c>
      <c r="AP182" s="16">
        <v>2015</v>
      </c>
      <c r="AQ182" t="s">
        <v>1056</v>
      </c>
    </row>
    <row r="183" spans="1:43" x14ac:dyDescent="0.45">
      <c r="A183" t="s">
        <v>37</v>
      </c>
      <c r="B183" t="s">
        <v>1057</v>
      </c>
      <c r="C183" s="23">
        <v>18</v>
      </c>
      <c r="D183" s="23">
        <v>1</v>
      </c>
      <c r="E183" s="15" t="s">
        <v>2754</v>
      </c>
      <c r="F183" t="s">
        <v>2787</v>
      </c>
      <c r="G183" t="s">
        <v>2787</v>
      </c>
      <c r="H183" t="s">
        <v>2787</v>
      </c>
      <c r="I183" t="s">
        <v>1058</v>
      </c>
      <c r="J183" s="15" t="s">
        <v>2786</v>
      </c>
      <c r="K183" t="s">
        <v>2810</v>
      </c>
      <c r="L183" t="s">
        <v>1059</v>
      </c>
      <c r="M183" s="16">
        <v>1610</v>
      </c>
      <c r="N183" t="s">
        <v>2270</v>
      </c>
      <c r="O183" s="18" t="s">
        <v>2975</v>
      </c>
      <c r="P183" s="18" t="s">
        <v>3116</v>
      </c>
      <c r="Q183" t="s">
        <v>1060</v>
      </c>
      <c r="R183" t="s">
        <v>567</v>
      </c>
      <c r="S183" t="s">
        <v>568</v>
      </c>
      <c r="T183" t="s">
        <v>1061</v>
      </c>
      <c r="U183" t="s">
        <v>1064</v>
      </c>
      <c r="W183" s="16">
        <v>150109</v>
      </c>
      <c r="X183" s="16" t="s">
        <v>1062</v>
      </c>
      <c r="Y183" t="s">
        <v>1063</v>
      </c>
      <c r="Z183" s="18" t="s">
        <v>2506</v>
      </c>
      <c r="AA183" s="18" t="s">
        <v>2507</v>
      </c>
      <c r="AB183" s="16">
        <v>139221</v>
      </c>
      <c r="AC183" s="16" t="s">
        <v>2243</v>
      </c>
      <c r="AE183"/>
      <c r="AF183"/>
      <c r="AG183"/>
      <c r="AH183"/>
      <c r="AI183"/>
      <c r="AJ183"/>
      <c r="AK183"/>
      <c r="AL183"/>
      <c r="AM183" t="s">
        <v>70</v>
      </c>
      <c r="AN183" t="s">
        <v>52</v>
      </c>
      <c r="AO183" s="18" t="s">
        <v>2852</v>
      </c>
      <c r="AP183" s="16"/>
      <c r="AQ183" t="s">
        <v>1065</v>
      </c>
    </row>
    <row r="184" spans="1:43" x14ac:dyDescent="0.45">
      <c r="A184" t="s">
        <v>37</v>
      </c>
      <c r="B184" t="s">
        <v>1074</v>
      </c>
      <c r="C184" s="23">
        <v>19</v>
      </c>
      <c r="D184" s="23">
        <v>4</v>
      </c>
      <c r="E184" s="16">
        <v>2013</v>
      </c>
      <c r="F184" t="s">
        <v>2271</v>
      </c>
      <c r="G184" s="18" t="s">
        <v>2883</v>
      </c>
      <c r="H184" s="18" t="s">
        <v>3070</v>
      </c>
      <c r="I184" t="s">
        <v>1067</v>
      </c>
      <c r="J184" t="s">
        <v>786</v>
      </c>
      <c r="K184" t="s">
        <v>787</v>
      </c>
      <c r="M184" s="16">
        <v>3511</v>
      </c>
      <c r="N184" t="s">
        <v>2659</v>
      </c>
      <c r="O184" s="18" t="s">
        <v>2873</v>
      </c>
      <c r="P184" s="18" t="s">
        <v>3015</v>
      </c>
      <c r="Q184" t="s">
        <v>44</v>
      </c>
      <c r="R184" t="s">
        <v>45</v>
      </c>
      <c r="S184" t="s">
        <v>46</v>
      </c>
      <c r="U184" t="s">
        <v>231</v>
      </c>
      <c r="W184" s="16" t="s">
        <v>228</v>
      </c>
      <c r="X184" s="16" t="s">
        <v>229</v>
      </c>
      <c r="Y184" t="s">
        <v>230</v>
      </c>
      <c r="Z184" s="18" t="s">
        <v>2422</v>
      </c>
      <c r="AA184" s="18" t="s">
        <v>2423</v>
      </c>
      <c r="AB184" s="16">
        <v>201219</v>
      </c>
      <c r="AC184" s="16" t="s">
        <v>2195</v>
      </c>
      <c r="AE184"/>
      <c r="AF184"/>
      <c r="AG184"/>
      <c r="AH184"/>
      <c r="AI184"/>
      <c r="AJ184"/>
      <c r="AK184"/>
      <c r="AL184"/>
      <c r="AM184" t="s">
        <v>70</v>
      </c>
      <c r="AN184" t="s">
        <v>106</v>
      </c>
      <c r="AO184" t="s">
        <v>53</v>
      </c>
      <c r="AP184" s="16">
        <v>2012</v>
      </c>
      <c r="AQ184" t="s">
        <v>1068</v>
      </c>
    </row>
    <row r="185" spans="1:43" x14ac:dyDescent="0.45">
      <c r="A185" t="s">
        <v>37</v>
      </c>
      <c r="B185" t="s">
        <v>1077</v>
      </c>
      <c r="C185" s="23">
        <v>19</v>
      </c>
      <c r="D185" s="23">
        <v>5</v>
      </c>
      <c r="E185" s="16">
        <v>2013</v>
      </c>
      <c r="F185" t="s">
        <v>2271</v>
      </c>
      <c r="G185" s="18" t="s">
        <v>2883</v>
      </c>
      <c r="H185" s="18" t="s">
        <v>3070</v>
      </c>
      <c r="I185" t="s">
        <v>1067</v>
      </c>
      <c r="J185" t="s">
        <v>786</v>
      </c>
      <c r="K185" t="s">
        <v>787</v>
      </c>
      <c r="M185" s="16">
        <v>3511</v>
      </c>
      <c r="N185" t="s">
        <v>2659</v>
      </c>
      <c r="O185" s="18" t="s">
        <v>2873</v>
      </c>
      <c r="P185" s="18" t="s">
        <v>3015</v>
      </c>
      <c r="Q185" t="s">
        <v>44</v>
      </c>
      <c r="R185" t="s">
        <v>45</v>
      </c>
      <c r="S185" t="s">
        <v>46</v>
      </c>
      <c r="U185" t="s">
        <v>1003</v>
      </c>
      <c r="W185" s="16" t="s">
        <v>1000</v>
      </c>
      <c r="X185" s="16" t="s">
        <v>1001</v>
      </c>
      <c r="Y185" t="s">
        <v>1002</v>
      </c>
      <c r="Z185" s="18" t="s">
        <v>2558</v>
      </c>
      <c r="AA185" s="18" t="s">
        <v>2559</v>
      </c>
      <c r="AB185" s="16">
        <v>201324</v>
      </c>
      <c r="AC185" s="16" t="s">
        <v>2239</v>
      </c>
      <c r="AE185"/>
      <c r="AF185"/>
      <c r="AG185"/>
      <c r="AH185"/>
      <c r="AI185"/>
      <c r="AJ185"/>
      <c r="AK185"/>
      <c r="AL185"/>
      <c r="AM185" t="s">
        <v>70</v>
      </c>
      <c r="AN185" t="s">
        <v>106</v>
      </c>
      <c r="AO185" t="s">
        <v>53</v>
      </c>
      <c r="AP185" s="16">
        <v>2012</v>
      </c>
      <c r="AQ185" t="s">
        <v>1068</v>
      </c>
    </row>
    <row r="186" spans="1:43" x14ac:dyDescent="0.45">
      <c r="A186" t="s">
        <v>37</v>
      </c>
      <c r="B186" t="s">
        <v>1078</v>
      </c>
      <c r="C186" s="23">
        <v>19</v>
      </c>
      <c r="D186" s="23">
        <v>6</v>
      </c>
      <c r="E186" s="16">
        <v>2013</v>
      </c>
      <c r="F186" t="s">
        <v>2271</v>
      </c>
      <c r="G186" s="18" t="s">
        <v>2883</v>
      </c>
      <c r="H186" s="18" t="s">
        <v>3070</v>
      </c>
      <c r="I186" t="s">
        <v>1067</v>
      </c>
      <c r="J186" t="s">
        <v>786</v>
      </c>
      <c r="K186" t="s">
        <v>787</v>
      </c>
      <c r="M186" s="16">
        <v>2013</v>
      </c>
      <c r="N186" t="s">
        <v>2271</v>
      </c>
      <c r="O186" s="18" t="s">
        <v>2918</v>
      </c>
      <c r="P186" s="18" t="s">
        <v>3029</v>
      </c>
      <c r="Q186" t="s">
        <v>1071</v>
      </c>
      <c r="R186" t="s">
        <v>786</v>
      </c>
      <c r="S186" t="s">
        <v>787</v>
      </c>
      <c r="U186" t="s">
        <v>1073</v>
      </c>
      <c r="W186" s="16" t="s">
        <v>1072</v>
      </c>
      <c r="X186" s="16" t="s">
        <v>2290</v>
      </c>
      <c r="Y186" t="s">
        <v>2305</v>
      </c>
      <c r="Z186" s="18" t="s">
        <v>2566</v>
      </c>
      <c r="AA186" s="18" t="s">
        <v>2567</v>
      </c>
      <c r="AB186" s="16">
        <v>201362</v>
      </c>
      <c r="AC186" s="16" t="s">
        <v>2244</v>
      </c>
      <c r="AE186"/>
      <c r="AF186"/>
      <c r="AG186"/>
      <c r="AH186"/>
      <c r="AI186"/>
      <c r="AJ186"/>
      <c r="AK186"/>
      <c r="AL186"/>
      <c r="AM186" t="s">
        <v>70</v>
      </c>
      <c r="AN186" t="s">
        <v>106</v>
      </c>
      <c r="AO186" t="s">
        <v>53</v>
      </c>
      <c r="AP186" s="16">
        <v>2012</v>
      </c>
      <c r="AQ186" t="s">
        <v>1068</v>
      </c>
    </row>
    <row r="187" spans="1:43" x14ac:dyDescent="0.45">
      <c r="A187" t="s">
        <v>37</v>
      </c>
      <c r="B187" t="s">
        <v>1082</v>
      </c>
      <c r="C187" s="23">
        <v>19</v>
      </c>
      <c r="D187" s="23">
        <v>7</v>
      </c>
      <c r="E187" s="16">
        <v>2013</v>
      </c>
      <c r="F187" t="s">
        <v>2271</v>
      </c>
      <c r="G187" s="18" t="s">
        <v>2918</v>
      </c>
      <c r="H187" s="18" t="s">
        <v>3029</v>
      </c>
      <c r="I187" t="s">
        <v>1071</v>
      </c>
      <c r="J187" t="s">
        <v>786</v>
      </c>
      <c r="K187" t="s">
        <v>787</v>
      </c>
      <c r="M187" s="16">
        <v>2013</v>
      </c>
      <c r="N187" t="s">
        <v>2271</v>
      </c>
      <c r="O187" s="18" t="s">
        <v>2883</v>
      </c>
      <c r="P187" s="18" t="s">
        <v>3070</v>
      </c>
      <c r="Q187" t="s">
        <v>1067</v>
      </c>
      <c r="R187" t="s">
        <v>786</v>
      </c>
      <c r="S187" t="s">
        <v>787</v>
      </c>
      <c r="U187" t="s">
        <v>1076</v>
      </c>
      <c r="W187" s="16" t="s">
        <v>1075</v>
      </c>
      <c r="X187" s="16" t="s">
        <v>2287</v>
      </c>
      <c r="Y187" t="s">
        <v>2307</v>
      </c>
      <c r="Z187" s="18" t="s">
        <v>2544</v>
      </c>
      <c r="AA187" s="18" t="s">
        <v>2545</v>
      </c>
      <c r="AB187" s="16">
        <v>201362</v>
      </c>
      <c r="AC187" s="16" t="s">
        <v>2244</v>
      </c>
      <c r="AE187"/>
      <c r="AF187"/>
      <c r="AG187"/>
      <c r="AH187"/>
      <c r="AI187"/>
      <c r="AJ187"/>
      <c r="AK187"/>
      <c r="AL187"/>
      <c r="AM187" t="s">
        <v>70</v>
      </c>
      <c r="AN187" t="s">
        <v>106</v>
      </c>
      <c r="AO187" t="s">
        <v>53</v>
      </c>
      <c r="AP187" s="16">
        <v>2012</v>
      </c>
      <c r="AQ187" t="s">
        <v>1068</v>
      </c>
    </row>
    <row r="188" spans="1:43" x14ac:dyDescent="0.45">
      <c r="A188" t="s">
        <v>37</v>
      </c>
      <c r="B188" t="s">
        <v>1083</v>
      </c>
      <c r="C188" s="23">
        <v>19</v>
      </c>
      <c r="D188" s="23">
        <v>8</v>
      </c>
      <c r="E188" s="16">
        <v>2013</v>
      </c>
      <c r="F188" t="s">
        <v>2271</v>
      </c>
      <c r="G188" s="18" t="s">
        <v>2918</v>
      </c>
      <c r="H188" s="18" t="s">
        <v>3029</v>
      </c>
      <c r="I188" t="s">
        <v>1071</v>
      </c>
      <c r="J188" t="s">
        <v>786</v>
      </c>
      <c r="K188" t="s">
        <v>787</v>
      </c>
      <c r="M188" s="16">
        <v>3511</v>
      </c>
      <c r="N188" t="s">
        <v>2659</v>
      </c>
      <c r="O188" s="18" t="s">
        <v>2873</v>
      </c>
      <c r="P188" s="18" t="s">
        <v>3015</v>
      </c>
      <c r="Q188" t="s">
        <v>44</v>
      </c>
      <c r="R188" t="s">
        <v>45</v>
      </c>
      <c r="S188" t="s">
        <v>46</v>
      </c>
      <c r="U188" t="s">
        <v>1076</v>
      </c>
      <c r="W188" s="16" t="s">
        <v>1075</v>
      </c>
      <c r="X188" s="16" t="s">
        <v>2287</v>
      </c>
      <c r="Y188" t="s">
        <v>2307</v>
      </c>
      <c r="Z188" s="18" t="s">
        <v>2544</v>
      </c>
      <c r="AA188" s="18" t="s">
        <v>2545</v>
      </c>
      <c r="AB188" s="16">
        <v>201362</v>
      </c>
      <c r="AC188" s="16" t="s">
        <v>2244</v>
      </c>
      <c r="AE188"/>
      <c r="AF188"/>
      <c r="AG188"/>
      <c r="AH188"/>
      <c r="AI188"/>
      <c r="AJ188"/>
      <c r="AK188"/>
      <c r="AL188"/>
      <c r="AM188" t="s">
        <v>70</v>
      </c>
      <c r="AN188" t="s">
        <v>106</v>
      </c>
      <c r="AO188" t="s">
        <v>53</v>
      </c>
      <c r="AP188" s="16">
        <v>2012</v>
      </c>
      <c r="AQ188" t="s">
        <v>1068</v>
      </c>
    </row>
    <row r="189" spans="1:43" x14ac:dyDescent="0.45">
      <c r="A189" t="s">
        <v>37</v>
      </c>
      <c r="B189" t="s">
        <v>2131</v>
      </c>
      <c r="C189" s="23">
        <v>19</v>
      </c>
      <c r="D189" s="23">
        <v>11</v>
      </c>
      <c r="E189" s="16">
        <v>2013</v>
      </c>
      <c r="F189" t="s">
        <v>2271</v>
      </c>
      <c r="G189" s="18" t="s">
        <v>2918</v>
      </c>
      <c r="H189" s="18" t="s">
        <v>3029</v>
      </c>
      <c r="I189" t="s">
        <v>1071</v>
      </c>
      <c r="J189" t="s">
        <v>786</v>
      </c>
      <c r="K189" t="s">
        <v>787</v>
      </c>
      <c r="M189" s="16">
        <v>2561</v>
      </c>
      <c r="N189" t="s">
        <v>2723</v>
      </c>
      <c r="O189" s="18" t="s">
        <v>2976</v>
      </c>
      <c r="P189" s="18" t="s">
        <v>3117</v>
      </c>
      <c r="Q189" t="s">
        <v>1079</v>
      </c>
      <c r="R189" t="s">
        <v>1080</v>
      </c>
      <c r="S189" t="s">
        <v>1081</v>
      </c>
      <c r="U189" t="s">
        <v>1076</v>
      </c>
      <c r="W189" s="16" t="s">
        <v>1075</v>
      </c>
      <c r="X189" s="16" t="s">
        <v>2287</v>
      </c>
      <c r="Y189" t="s">
        <v>2307</v>
      </c>
      <c r="Z189" s="18" t="s">
        <v>2544</v>
      </c>
      <c r="AA189" s="18" t="s">
        <v>2545</v>
      </c>
      <c r="AB189" s="16">
        <v>201362</v>
      </c>
      <c r="AC189" s="16" t="s">
        <v>2244</v>
      </c>
      <c r="AE189"/>
      <c r="AF189"/>
      <c r="AG189"/>
      <c r="AH189"/>
      <c r="AI189"/>
      <c r="AJ189"/>
      <c r="AK189"/>
      <c r="AL189"/>
      <c r="AM189" t="s">
        <v>70</v>
      </c>
      <c r="AN189" t="s">
        <v>106</v>
      </c>
      <c r="AO189" t="s">
        <v>53</v>
      </c>
      <c r="AP189" s="16">
        <v>2012</v>
      </c>
      <c r="AQ189" t="s">
        <v>1068</v>
      </c>
    </row>
    <row r="190" spans="1:43" x14ac:dyDescent="0.45">
      <c r="A190" t="s">
        <v>37</v>
      </c>
      <c r="B190" t="s">
        <v>2132</v>
      </c>
      <c r="C190" s="23">
        <v>19</v>
      </c>
      <c r="D190" s="23">
        <v>12</v>
      </c>
      <c r="E190" s="16">
        <v>2013</v>
      </c>
      <c r="F190" t="s">
        <v>2271</v>
      </c>
      <c r="G190" s="18" t="s">
        <v>2883</v>
      </c>
      <c r="H190" s="18" t="s">
        <v>3070</v>
      </c>
      <c r="I190" t="s">
        <v>1067</v>
      </c>
      <c r="J190" t="s">
        <v>786</v>
      </c>
      <c r="K190" t="s">
        <v>787</v>
      </c>
      <c r="M190" s="16">
        <v>2561</v>
      </c>
      <c r="N190" t="s">
        <v>2723</v>
      </c>
      <c r="O190" s="18" t="s">
        <v>2976</v>
      </c>
      <c r="P190" s="18" t="s">
        <v>3117</v>
      </c>
      <c r="Q190" t="s">
        <v>1079</v>
      </c>
      <c r="R190" t="s">
        <v>1080</v>
      </c>
      <c r="S190" t="s">
        <v>1081</v>
      </c>
      <c r="U190" t="s">
        <v>231</v>
      </c>
      <c r="W190" s="16" t="s">
        <v>228</v>
      </c>
      <c r="X190" s="16" t="s">
        <v>229</v>
      </c>
      <c r="Y190" t="s">
        <v>230</v>
      </c>
      <c r="Z190" s="18" t="s">
        <v>2422</v>
      </c>
      <c r="AA190" s="18" t="s">
        <v>2423</v>
      </c>
      <c r="AB190" s="16">
        <v>201219</v>
      </c>
      <c r="AC190" s="16" t="s">
        <v>2195</v>
      </c>
      <c r="AE190"/>
      <c r="AF190"/>
      <c r="AG190"/>
      <c r="AH190"/>
      <c r="AI190"/>
      <c r="AJ190"/>
      <c r="AK190"/>
      <c r="AL190"/>
      <c r="AM190" t="s">
        <v>70</v>
      </c>
      <c r="AN190" t="s">
        <v>106</v>
      </c>
      <c r="AO190" t="s">
        <v>53</v>
      </c>
      <c r="AP190" s="16">
        <v>2012</v>
      </c>
      <c r="AQ190" t="s">
        <v>1068</v>
      </c>
    </row>
    <row r="191" spans="1:43" x14ac:dyDescent="0.45">
      <c r="A191" t="s">
        <v>37</v>
      </c>
      <c r="B191" t="s">
        <v>2133</v>
      </c>
      <c r="C191" s="23">
        <v>19</v>
      </c>
      <c r="D191" s="23">
        <v>13</v>
      </c>
      <c r="E191" s="16">
        <v>2013</v>
      </c>
      <c r="F191" t="s">
        <v>2271</v>
      </c>
      <c r="G191" s="18" t="s">
        <v>2883</v>
      </c>
      <c r="H191" s="18" t="s">
        <v>3070</v>
      </c>
      <c r="I191" t="s">
        <v>1067</v>
      </c>
      <c r="J191" t="s">
        <v>786</v>
      </c>
      <c r="K191" t="s">
        <v>787</v>
      </c>
      <c r="M191" s="16">
        <v>2561</v>
      </c>
      <c r="N191" t="s">
        <v>2723</v>
      </c>
      <c r="O191" s="18" t="s">
        <v>2976</v>
      </c>
      <c r="P191" s="18" t="s">
        <v>3117</v>
      </c>
      <c r="Q191" t="s">
        <v>1079</v>
      </c>
      <c r="R191" t="s">
        <v>1080</v>
      </c>
      <c r="S191" t="s">
        <v>1081</v>
      </c>
      <c r="U191" t="s">
        <v>1003</v>
      </c>
      <c r="W191" s="16" t="s">
        <v>1000</v>
      </c>
      <c r="X191" s="16" t="s">
        <v>1001</v>
      </c>
      <c r="Y191" t="s">
        <v>1002</v>
      </c>
      <c r="Z191" s="18" t="s">
        <v>2558</v>
      </c>
      <c r="AA191" s="18" t="s">
        <v>2559</v>
      </c>
      <c r="AB191" s="16">
        <v>201324</v>
      </c>
      <c r="AC191" s="16" t="s">
        <v>2239</v>
      </c>
      <c r="AE191"/>
      <c r="AF191"/>
      <c r="AG191"/>
      <c r="AH191"/>
      <c r="AI191"/>
      <c r="AJ191"/>
      <c r="AK191"/>
      <c r="AL191"/>
      <c r="AM191" t="s">
        <v>70</v>
      </c>
      <c r="AN191" t="s">
        <v>106</v>
      </c>
      <c r="AO191" t="s">
        <v>53</v>
      </c>
      <c r="AP191" s="16">
        <v>2012</v>
      </c>
      <c r="AQ191" t="s">
        <v>1068</v>
      </c>
    </row>
    <row r="192" spans="1:43" x14ac:dyDescent="0.45">
      <c r="A192" t="s">
        <v>37</v>
      </c>
      <c r="B192" t="s">
        <v>661</v>
      </c>
      <c r="C192" s="23" t="s">
        <v>2268</v>
      </c>
      <c r="D192" s="23">
        <v>1</v>
      </c>
      <c r="E192" s="16" t="s">
        <v>240</v>
      </c>
      <c r="F192" t="s">
        <v>240</v>
      </c>
      <c r="G192" s="18" t="s">
        <v>2877</v>
      </c>
      <c r="H192" s="18" t="s">
        <v>3053</v>
      </c>
      <c r="I192" t="s">
        <v>241</v>
      </c>
      <c r="J192" t="s">
        <v>2277</v>
      </c>
      <c r="K192" t="s">
        <v>2853</v>
      </c>
      <c r="M192" s="16">
        <v>1920</v>
      </c>
      <c r="N192" t="s">
        <v>2654</v>
      </c>
      <c r="O192" s="18" t="s">
        <v>2958</v>
      </c>
      <c r="P192" s="18" t="s">
        <v>3010</v>
      </c>
      <c r="Q192" t="s">
        <v>662</v>
      </c>
      <c r="R192" t="s">
        <v>41</v>
      </c>
      <c r="S192" t="s">
        <v>42</v>
      </c>
      <c r="T192" t="s">
        <v>663</v>
      </c>
      <c r="U192" t="s">
        <v>664</v>
      </c>
      <c r="W192" s="16" t="s">
        <v>2742</v>
      </c>
      <c r="X192" s="16" t="s">
        <v>2838</v>
      </c>
      <c r="Y192" t="s">
        <v>2839</v>
      </c>
      <c r="Z192" s="18" t="s">
        <v>2446</v>
      </c>
      <c r="AA192" s="18" t="s">
        <v>2447</v>
      </c>
      <c r="AB192" s="16" t="s">
        <v>2319</v>
      </c>
      <c r="AC192" s="16" t="s">
        <v>2320</v>
      </c>
      <c r="AD192" t="s">
        <v>665</v>
      </c>
      <c r="AE192" s="16">
        <v>3821</v>
      </c>
      <c r="AF192" s="16" t="s">
        <v>2688</v>
      </c>
      <c r="AG192" s="18" t="s">
        <v>2999</v>
      </c>
      <c r="AH192" s="18" t="s">
        <v>3139</v>
      </c>
      <c r="AI192" s="16" t="s">
        <v>666</v>
      </c>
      <c r="AJ192" s="16" t="s">
        <v>357</v>
      </c>
      <c r="AK192" s="16" t="s">
        <v>2855</v>
      </c>
      <c r="AL192" s="16" t="s">
        <v>667</v>
      </c>
      <c r="AM192" t="s">
        <v>51</v>
      </c>
      <c r="AN192" t="s">
        <v>52</v>
      </c>
      <c r="AO192" t="s">
        <v>668</v>
      </c>
      <c r="AP192" s="16">
        <v>2008</v>
      </c>
      <c r="AQ192" t="s">
        <v>669</v>
      </c>
    </row>
    <row r="193" spans="1:43" x14ac:dyDescent="0.45">
      <c r="A193" t="s">
        <v>37</v>
      </c>
      <c r="B193" t="s">
        <v>670</v>
      </c>
      <c r="C193" s="23" t="s">
        <v>2268</v>
      </c>
      <c r="D193" s="23">
        <v>2</v>
      </c>
      <c r="E193" s="16" t="s">
        <v>240</v>
      </c>
      <c r="F193" t="s">
        <v>240</v>
      </c>
      <c r="G193" s="18" t="s">
        <v>2877</v>
      </c>
      <c r="H193" s="18" t="s">
        <v>3053</v>
      </c>
      <c r="I193" t="s">
        <v>241</v>
      </c>
      <c r="J193" t="s">
        <v>2277</v>
      </c>
      <c r="K193" t="s">
        <v>2853</v>
      </c>
      <c r="M193" s="16">
        <v>3600</v>
      </c>
      <c r="N193" t="s">
        <v>2663</v>
      </c>
      <c r="O193" s="18" t="s">
        <v>2947</v>
      </c>
      <c r="P193" s="18" t="s">
        <v>3023</v>
      </c>
      <c r="Q193" t="s">
        <v>672</v>
      </c>
      <c r="R193" t="s">
        <v>248</v>
      </c>
      <c r="S193" t="s">
        <v>2854</v>
      </c>
      <c r="U193" t="s">
        <v>664</v>
      </c>
      <c r="W193" s="16" t="s">
        <v>2742</v>
      </c>
      <c r="X193" s="16" t="s">
        <v>2838</v>
      </c>
      <c r="Y193" t="s">
        <v>2839</v>
      </c>
      <c r="Z193" s="18" t="s">
        <v>2446</v>
      </c>
      <c r="AA193" s="18" t="s">
        <v>2447</v>
      </c>
      <c r="AB193" s="16" t="s">
        <v>2319</v>
      </c>
      <c r="AC193" s="16" t="s">
        <v>2320</v>
      </c>
      <c r="AD193" t="s">
        <v>665</v>
      </c>
      <c r="AE193" s="16">
        <v>3821</v>
      </c>
      <c r="AF193" s="16" t="s">
        <v>2688</v>
      </c>
      <c r="AG193" s="18" t="s">
        <v>2999</v>
      </c>
      <c r="AH193" s="18" t="s">
        <v>3139</v>
      </c>
      <c r="AI193" s="16" t="s">
        <v>666</v>
      </c>
      <c r="AJ193" s="16" t="s">
        <v>357</v>
      </c>
      <c r="AK193" s="16" t="s">
        <v>2855</v>
      </c>
      <c r="AL193" s="16" t="s">
        <v>673</v>
      </c>
      <c r="AM193" t="s">
        <v>51</v>
      </c>
      <c r="AN193" t="s">
        <v>52</v>
      </c>
      <c r="AO193" t="s">
        <v>668</v>
      </c>
      <c r="AP193" s="16">
        <v>2008</v>
      </c>
      <c r="AQ193" t="s">
        <v>669</v>
      </c>
    </row>
    <row r="194" spans="1:43" x14ac:dyDescent="0.45">
      <c r="A194" t="s">
        <v>37</v>
      </c>
      <c r="B194" t="s">
        <v>671</v>
      </c>
      <c r="C194" s="23" t="s">
        <v>2268</v>
      </c>
      <c r="D194" s="23">
        <v>3</v>
      </c>
      <c r="E194" s="16" t="s">
        <v>240</v>
      </c>
      <c r="F194" t="s">
        <v>240</v>
      </c>
      <c r="G194" s="18" t="s">
        <v>2877</v>
      </c>
      <c r="H194" s="18" t="s">
        <v>3053</v>
      </c>
      <c r="I194" t="s">
        <v>241</v>
      </c>
      <c r="J194" t="s">
        <v>2277</v>
      </c>
      <c r="K194" t="s">
        <v>2853</v>
      </c>
      <c r="M194" s="16">
        <v>1920</v>
      </c>
      <c r="N194" t="s">
        <v>2654</v>
      </c>
      <c r="O194" s="18" t="s">
        <v>2958</v>
      </c>
      <c r="P194" s="18" t="s">
        <v>3010</v>
      </c>
      <c r="Q194" t="s">
        <v>662</v>
      </c>
      <c r="R194" t="s">
        <v>41</v>
      </c>
      <c r="S194" t="s">
        <v>42</v>
      </c>
      <c r="T194" t="s">
        <v>676</v>
      </c>
      <c r="U194" t="s">
        <v>664</v>
      </c>
      <c r="W194" s="16" t="s">
        <v>2742</v>
      </c>
      <c r="X194" s="16" t="s">
        <v>2838</v>
      </c>
      <c r="Y194" t="s">
        <v>2839</v>
      </c>
      <c r="Z194" s="18" t="s">
        <v>2446</v>
      </c>
      <c r="AA194" s="18" t="s">
        <v>2447</v>
      </c>
      <c r="AB194" s="16" t="s">
        <v>2319</v>
      </c>
      <c r="AC194" s="16" t="s">
        <v>2320</v>
      </c>
      <c r="AD194" t="s">
        <v>665</v>
      </c>
      <c r="AE194" s="16">
        <v>3821</v>
      </c>
      <c r="AF194" s="16" t="s">
        <v>2688</v>
      </c>
      <c r="AG194" s="18" t="s">
        <v>2999</v>
      </c>
      <c r="AH194" s="18" t="s">
        <v>3139</v>
      </c>
      <c r="AI194" s="16" t="s">
        <v>666</v>
      </c>
      <c r="AJ194" s="16" t="s">
        <v>357</v>
      </c>
      <c r="AK194" s="16" t="s">
        <v>2855</v>
      </c>
      <c r="AL194" s="16" t="s">
        <v>673</v>
      </c>
      <c r="AM194" t="s">
        <v>51</v>
      </c>
      <c r="AN194" t="s">
        <v>52</v>
      </c>
      <c r="AO194" t="s">
        <v>668</v>
      </c>
      <c r="AP194" s="16">
        <v>2008</v>
      </c>
      <c r="AQ194" t="s">
        <v>669</v>
      </c>
    </row>
    <row r="195" spans="1:43" x14ac:dyDescent="0.45">
      <c r="A195" t="s">
        <v>37</v>
      </c>
      <c r="B195" t="s">
        <v>1239</v>
      </c>
      <c r="C195" s="23">
        <v>29</v>
      </c>
      <c r="D195" s="23">
        <v>3</v>
      </c>
      <c r="E195" s="16" t="s">
        <v>515</v>
      </c>
      <c r="F195" t="s">
        <v>2272</v>
      </c>
      <c r="G195" s="18" t="s">
        <v>2877</v>
      </c>
      <c r="H195" s="18" t="s">
        <v>3053</v>
      </c>
      <c r="I195" t="s">
        <v>241</v>
      </c>
      <c r="J195" t="s">
        <v>2844</v>
      </c>
      <c r="K195" t="s">
        <v>2858</v>
      </c>
      <c r="M195" s="16">
        <v>2222</v>
      </c>
      <c r="N195" t="s">
        <v>2713</v>
      </c>
      <c r="O195" s="18" t="s">
        <v>2984</v>
      </c>
      <c r="P195" s="18" t="s">
        <v>3118</v>
      </c>
      <c r="Q195" t="s">
        <v>1246</v>
      </c>
      <c r="R195" t="s">
        <v>1247</v>
      </c>
      <c r="S195" t="s">
        <v>1248</v>
      </c>
      <c r="U195" t="s">
        <v>887</v>
      </c>
      <c r="W195" s="16">
        <v>200139</v>
      </c>
      <c r="X195" s="16" t="s">
        <v>887</v>
      </c>
      <c r="Y195" t="s">
        <v>888</v>
      </c>
      <c r="Z195" s="18" t="s">
        <v>2596</v>
      </c>
      <c r="AA195" s="18" t="s">
        <v>2597</v>
      </c>
      <c r="AB195" s="16">
        <v>383233</v>
      </c>
      <c r="AC195" s="16" t="s">
        <v>2234</v>
      </c>
      <c r="AE195" s="16">
        <v>3821</v>
      </c>
      <c r="AF195" s="16" t="s">
        <v>2688</v>
      </c>
      <c r="AG195" s="18" t="s">
        <v>3000</v>
      </c>
      <c r="AH195" s="18" t="s">
        <v>3140</v>
      </c>
      <c r="AI195" s="16" t="s">
        <v>416</v>
      </c>
      <c r="AJ195" s="16" t="s">
        <v>357</v>
      </c>
      <c r="AK195" s="16" t="s">
        <v>2855</v>
      </c>
      <c r="AM195" t="s">
        <v>70</v>
      </c>
      <c r="AN195" t="s">
        <v>106</v>
      </c>
      <c r="AO195" s="18" t="s">
        <v>2851</v>
      </c>
      <c r="AP195" s="16">
        <v>2008</v>
      </c>
      <c r="AQ195" t="s">
        <v>1237</v>
      </c>
    </row>
    <row r="196" spans="1:43" x14ac:dyDescent="0.45">
      <c r="A196" t="s">
        <v>37</v>
      </c>
      <c r="B196" t="s">
        <v>1243</v>
      </c>
      <c r="C196" s="23">
        <v>29</v>
      </c>
      <c r="D196" s="23">
        <v>4</v>
      </c>
      <c r="E196" s="16" t="s">
        <v>240</v>
      </c>
      <c r="F196" t="s">
        <v>240</v>
      </c>
      <c r="G196" s="18" t="s">
        <v>2877</v>
      </c>
      <c r="H196" s="18" t="s">
        <v>3053</v>
      </c>
      <c r="I196" t="s">
        <v>241</v>
      </c>
      <c r="J196" t="s">
        <v>2277</v>
      </c>
      <c r="K196" t="s">
        <v>2853</v>
      </c>
      <c r="M196" s="16" t="s">
        <v>120</v>
      </c>
      <c r="N196" t="s">
        <v>2674</v>
      </c>
      <c r="O196" s="18" t="s">
        <v>2980</v>
      </c>
      <c r="P196" s="18" t="s">
        <v>3119</v>
      </c>
      <c r="Q196" t="s">
        <v>1116</v>
      </c>
      <c r="R196" t="s">
        <v>121</v>
      </c>
      <c r="S196" t="s">
        <v>122</v>
      </c>
      <c r="U196" t="s">
        <v>1250</v>
      </c>
      <c r="W196" s="16">
        <v>200108</v>
      </c>
      <c r="X196" s="16" t="s">
        <v>259</v>
      </c>
      <c r="Y196" t="s">
        <v>260</v>
      </c>
      <c r="Z196" s="18" t="s">
        <v>2428</v>
      </c>
      <c r="AA196" s="18" t="s">
        <v>2429</v>
      </c>
      <c r="AB196" s="16">
        <v>201580</v>
      </c>
      <c r="AC196" s="16" t="s">
        <v>2207</v>
      </c>
      <c r="AE196" s="16">
        <v>3821</v>
      </c>
      <c r="AF196" s="16" t="s">
        <v>2688</v>
      </c>
      <c r="AG196" s="18" t="s">
        <v>3000</v>
      </c>
      <c r="AH196" s="18" t="s">
        <v>3140</v>
      </c>
      <c r="AI196" s="16" t="s">
        <v>416</v>
      </c>
      <c r="AJ196" s="16" t="s">
        <v>357</v>
      </c>
      <c r="AK196" s="16" t="s">
        <v>2855</v>
      </c>
      <c r="AM196" t="s">
        <v>1251</v>
      </c>
      <c r="AN196" t="s">
        <v>106</v>
      </c>
      <c r="AO196" s="18" t="s">
        <v>2851</v>
      </c>
      <c r="AP196" s="16">
        <v>2008</v>
      </c>
      <c r="AQ196" t="s">
        <v>1237</v>
      </c>
    </row>
    <row r="197" spans="1:43" x14ac:dyDescent="0.45">
      <c r="A197" t="s">
        <v>37</v>
      </c>
      <c r="B197" t="s">
        <v>1103</v>
      </c>
      <c r="C197" s="23">
        <v>20</v>
      </c>
      <c r="D197" s="23">
        <v>5</v>
      </c>
      <c r="E197" s="16">
        <v>2910</v>
      </c>
      <c r="F197" t="s">
        <v>2684</v>
      </c>
      <c r="G197" s="18" t="s">
        <v>2903</v>
      </c>
      <c r="H197" s="18" t="s">
        <v>3047</v>
      </c>
      <c r="I197" t="s">
        <v>703</v>
      </c>
      <c r="J197" t="s">
        <v>704</v>
      </c>
      <c r="K197" t="s">
        <v>2799</v>
      </c>
      <c r="M197" s="16">
        <v>2229</v>
      </c>
      <c r="N197" t="s">
        <v>2713</v>
      </c>
      <c r="O197" s="18" t="s">
        <v>2979</v>
      </c>
      <c r="P197" s="18" t="s">
        <v>3120</v>
      </c>
      <c r="Q197" t="s">
        <v>1108</v>
      </c>
      <c r="R197" t="s">
        <v>382</v>
      </c>
      <c r="S197" t="s">
        <v>383</v>
      </c>
      <c r="U197" t="s">
        <v>1112</v>
      </c>
      <c r="W197" s="16" t="s">
        <v>1109</v>
      </c>
      <c r="X197" s="16" t="s">
        <v>1110</v>
      </c>
      <c r="Y197" t="s">
        <v>1111</v>
      </c>
      <c r="Z197" s="18" t="s">
        <v>2568</v>
      </c>
      <c r="AA197" s="18" t="s">
        <v>2569</v>
      </c>
      <c r="AB197" s="16">
        <v>383233</v>
      </c>
      <c r="AC197" s="16" t="s">
        <v>2234</v>
      </c>
      <c r="AE197"/>
      <c r="AF197"/>
      <c r="AG197"/>
      <c r="AH197"/>
      <c r="AI197"/>
      <c r="AJ197"/>
      <c r="AK197"/>
      <c r="AL197"/>
      <c r="AM197" t="s">
        <v>70</v>
      </c>
      <c r="AN197" t="s">
        <v>106</v>
      </c>
      <c r="AO197" s="18" t="s">
        <v>2852</v>
      </c>
      <c r="AP197" s="16">
        <v>2004</v>
      </c>
      <c r="AQ197" t="s">
        <v>1099</v>
      </c>
    </row>
    <row r="198" spans="1:43" x14ac:dyDescent="0.45">
      <c r="A198" t="s">
        <v>37</v>
      </c>
      <c r="B198" t="s">
        <v>2136</v>
      </c>
      <c r="C198" s="23">
        <v>22</v>
      </c>
      <c r="D198" s="23">
        <v>2</v>
      </c>
      <c r="E198" s="16">
        <v>2015</v>
      </c>
      <c r="F198" t="s">
        <v>2691</v>
      </c>
      <c r="G198" s="18" t="s">
        <v>2887</v>
      </c>
      <c r="H198" s="18" t="s">
        <v>3031</v>
      </c>
      <c r="I198" t="s">
        <v>1114</v>
      </c>
      <c r="J198" t="s">
        <v>270</v>
      </c>
      <c r="K198" t="s">
        <v>271</v>
      </c>
      <c r="L198" t="s">
        <v>1115</v>
      </c>
      <c r="M198" s="16" t="s">
        <v>120</v>
      </c>
      <c r="N198" t="s">
        <v>2674</v>
      </c>
      <c r="O198" s="18" t="s">
        <v>2980</v>
      </c>
      <c r="P198" s="18" t="s">
        <v>3119</v>
      </c>
      <c r="Q198" t="s">
        <v>1116</v>
      </c>
      <c r="R198" t="s">
        <v>121</v>
      </c>
      <c r="S198" t="s">
        <v>122</v>
      </c>
      <c r="T198" t="s">
        <v>1117</v>
      </c>
      <c r="U198" t="s">
        <v>211</v>
      </c>
      <c r="W198" s="16" t="s">
        <v>210</v>
      </c>
      <c r="X198" s="16" t="s">
        <v>2293</v>
      </c>
      <c r="Y198" t="s">
        <v>2313</v>
      </c>
      <c r="Z198" s="18" t="s">
        <v>2416</v>
      </c>
      <c r="AA198" s="18" t="s">
        <v>2417</v>
      </c>
      <c r="AB198" s="16">
        <v>201112</v>
      </c>
      <c r="AC198" s="16" t="s">
        <v>2200</v>
      </c>
      <c r="AE198"/>
      <c r="AF198"/>
      <c r="AG198"/>
      <c r="AH198"/>
      <c r="AI198"/>
      <c r="AJ198"/>
      <c r="AK198"/>
      <c r="AL198"/>
      <c r="AM198" t="s">
        <v>1118</v>
      </c>
      <c r="AN198" t="s">
        <v>52</v>
      </c>
      <c r="AO198" s="18" t="s">
        <v>2852</v>
      </c>
      <c r="AP198" s="16" t="s">
        <v>1119</v>
      </c>
      <c r="AQ198" t="s">
        <v>1120</v>
      </c>
    </row>
    <row r="199" spans="1:43" x14ac:dyDescent="0.45">
      <c r="A199" t="s">
        <v>37</v>
      </c>
      <c r="B199" t="s">
        <v>1121</v>
      </c>
      <c r="C199" s="23">
        <v>23</v>
      </c>
      <c r="D199" s="23">
        <v>1</v>
      </c>
      <c r="E199" s="16">
        <v>105</v>
      </c>
      <c r="F199" t="s">
        <v>2785</v>
      </c>
      <c r="G199" t="s">
        <v>2785</v>
      </c>
      <c r="H199" t="s">
        <v>2785</v>
      </c>
      <c r="I199" t="s">
        <v>1122</v>
      </c>
      <c r="J199" s="15" t="s">
        <v>2784</v>
      </c>
      <c r="K199" t="s">
        <v>2809</v>
      </c>
      <c r="M199" s="16">
        <v>3511</v>
      </c>
      <c r="N199" t="s">
        <v>2659</v>
      </c>
      <c r="O199" s="18" t="s">
        <v>2914</v>
      </c>
      <c r="P199" s="18" t="s">
        <v>3075</v>
      </c>
      <c r="Q199" t="s">
        <v>1123</v>
      </c>
      <c r="R199" t="s">
        <v>45</v>
      </c>
      <c r="S199" t="s">
        <v>46</v>
      </c>
      <c r="T199" t="s">
        <v>1124</v>
      </c>
      <c r="U199" t="s">
        <v>1127</v>
      </c>
      <c r="W199" s="16" t="s">
        <v>1125</v>
      </c>
      <c r="X199" s="16" t="s">
        <v>617</v>
      </c>
      <c r="Y199" t="s">
        <v>1126</v>
      </c>
      <c r="Z199" s="18" t="s">
        <v>2570</v>
      </c>
      <c r="AA199" s="18" t="s">
        <v>2571</v>
      </c>
      <c r="AB199" s="16" t="s">
        <v>2370</v>
      </c>
      <c r="AC199" s="16" t="s">
        <v>2371</v>
      </c>
      <c r="AE199"/>
      <c r="AF199"/>
      <c r="AG199"/>
      <c r="AH199"/>
      <c r="AI199"/>
      <c r="AJ199"/>
      <c r="AK199"/>
      <c r="AL199"/>
      <c r="AM199" t="s">
        <v>70</v>
      </c>
      <c r="AN199" t="s">
        <v>52</v>
      </c>
      <c r="AO199" s="18" t="s">
        <v>2852</v>
      </c>
      <c r="AP199" s="16">
        <v>2015</v>
      </c>
      <c r="AQ199" t="s">
        <v>1128</v>
      </c>
    </row>
    <row r="200" spans="1:43" x14ac:dyDescent="0.45">
      <c r="A200" t="s">
        <v>37</v>
      </c>
      <c r="B200" t="s">
        <v>1129</v>
      </c>
      <c r="C200" s="23">
        <v>24</v>
      </c>
      <c r="D200" s="23">
        <v>1</v>
      </c>
      <c r="E200" s="16" t="s">
        <v>1130</v>
      </c>
      <c r="F200" t="s">
        <v>2270</v>
      </c>
      <c r="G200" s="18" t="s">
        <v>2886</v>
      </c>
      <c r="H200" s="18" t="s">
        <v>3072</v>
      </c>
      <c r="J200" t="s">
        <v>2842</v>
      </c>
      <c r="K200" t="s">
        <v>2847</v>
      </c>
      <c r="M200" s="16">
        <v>2599</v>
      </c>
      <c r="N200" t="s">
        <v>2703</v>
      </c>
      <c r="O200" s="18" t="s">
        <v>2981</v>
      </c>
      <c r="P200" s="18" t="s">
        <v>3121</v>
      </c>
      <c r="Q200" t="s">
        <v>1131</v>
      </c>
      <c r="R200" t="s">
        <v>1132</v>
      </c>
      <c r="S200" t="s">
        <v>1133</v>
      </c>
      <c r="T200" t="s">
        <v>1134</v>
      </c>
      <c r="U200" t="s">
        <v>1135</v>
      </c>
      <c r="W200" s="16" t="s">
        <v>2756</v>
      </c>
      <c r="X200" s="16" t="s">
        <v>2836</v>
      </c>
      <c r="Y200" t="s">
        <v>2837</v>
      </c>
      <c r="Z200" s="18" t="s">
        <v>2572</v>
      </c>
      <c r="AA200" s="18" t="s">
        <v>2573</v>
      </c>
      <c r="AB200" s="16" t="s">
        <v>237</v>
      </c>
      <c r="AC200" s="16" t="s">
        <v>2203</v>
      </c>
      <c r="AE200"/>
      <c r="AF200"/>
      <c r="AG200"/>
      <c r="AH200"/>
      <c r="AI200"/>
      <c r="AJ200"/>
      <c r="AK200"/>
      <c r="AL200"/>
      <c r="AM200" t="s">
        <v>1136</v>
      </c>
      <c r="AN200" t="s">
        <v>52</v>
      </c>
      <c r="AO200" s="18" t="s">
        <v>2852</v>
      </c>
      <c r="AP200" s="16"/>
      <c r="AQ200" t="s">
        <v>1137</v>
      </c>
    </row>
    <row r="201" spans="1:43" x14ac:dyDescent="0.45">
      <c r="A201" t="s">
        <v>37</v>
      </c>
      <c r="B201" t="s">
        <v>1245</v>
      </c>
      <c r="C201" s="23">
        <v>29</v>
      </c>
      <c r="D201" s="23">
        <v>5</v>
      </c>
      <c r="E201" s="16" t="s">
        <v>515</v>
      </c>
      <c r="F201" t="s">
        <v>2272</v>
      </c>
      <c r="G201" s="18" t="s">
        <v>2877</v>
      </c>
      <c r="H201" s="18" t="s">
        <v>3053</v>
      </c>
      <c r="I201" t="s">
        <v>241</v>
      </c>
      <c r="J201" t="s">
        <v>2844</v>
      </c>
      <c r="K201" t="s">
        <v>2858</v>
      </c>
      <c r="M201" s="16" t="s">
        <v>120</v>
      </c>
      <c r="N201" t="s">
        <v>2674</v>
      </c>
      <c r="O201" s="18" t="s">
        <v>2936</v>
      </c>
      <c r="P201" s="18" t="s">
        <v>3122</v>
      </c>
      <c r="Q201" t="s">
        <v>1253</v>
      </c>
      <c r="R201" t="s">
        <v>121</v>
      </c>
      <c r="S201" t="s">
        <v>122</v>
      </c>
      <c r="U201" t="s">
        <v>1256</v>
      </c>
      <c r="W201" s="16">
        <v>200101</v>
      </c>
      <c r="X201" s="16" t="s">
        <v>1254</v>
      </c>
      <c r="Y201" t="s">
        <v>1255</v>
      </c>
      <c r="Z201" s="18" t="s">
        <v>2598</v>
      </c>
      <c r="AA201" s="18" t="s">
        <v>2599</v>
      </c>
      <c r="AB201" s="16" t="s">
        <v>2395</v>
      </c>
      <c r="AC201" s="16" t="s">
        <v>2394</v>
      </c>
      <c r="AE201" s="16">
        <v>3821</v>
      </c>
      <c r="AF201" s="16" t="s">
        <v>2688</v>
      </c>
      <c r="AG201" s="18" t="s">
        <v>3000</v>
      </c>
      <c r="AH201" s="18" t="s">
        <v>3140</v>
      </c>
      <c r="AI201" s="16" t="s">
        <v>416</v>
      </c>
      <c r="AJ201" s="16" t="s">
        <v>357</v>
      </c>
      <c r="AK201" s="16" t="s">
        <v>2855</v>
      </c>
      <c r="AM201" t="s">
        <v>1251</v>
      </c>
      <c r="AN201" t="s">
        <v>106</v>
      </c>
      <c r="AO201" s="18" t="s">
        <v>2851</v>
      </c>
      <c r="AP201" s="16">
        <v>2008</v>
      </c>
      <c r="AQ201" t="s">
        <v>1237</v>
      </c>
    </row>
    <row r="202" spans="1:43" x14ac:dyDescent="0.45">
      <c r="A202" t="s">
        <v>37</v>
      </c>
      <c r="B202" t="s">
        <v>1249</v>
      </c>
      <c r="C202" s="23">
        <v>29</v>
      </c>
      <c r="D202" s="23">
        <v>6</v>
      </c>
      <c r="E202" s="16" t="s">
        <v>515</v>
      </c>
      <c r="F202" t="s">
        <v>2272</v>
      </c>
      <c r="G202" s="18" t="s">
        <v>2877</v>
      </c>
      <c r="H202" s="18" t="s">
        <v>3053</v>
      </c>
      <c r="I202" t="s">
        <v>241</v>
      </c>
      <c r="J202" t="s">
        <v>2844</v>
      </c>
      <c r="K202" t="s">
        <v>2858</v>
      </c>
      <c r="M202" s="16">
        <v>1729</v>
      </c>
      <c r="N202" t="s">
        <v>2726</v>
      </c>
      <c r="O202" s="18" t="s">
        <v>2984</v>
      </c>
      <c r="P202" s="18" t="s">
        <v>3118</v>
      </c>
      <c r="Q202" t="s">
        <v>1246</v>
      </c>
      <c r="R202" t="s">
        <v>1258</v>
      </c>
      <c r="S202" t="s">
        <v>1259</v>
      </c>
      <c r="U202" t="s">
        <v>1260</v>
      </c>
      <c r="W202" s="16">
        <v>200101</v>
      </c>
      <c r="X202" s="16" t="s">
        <v>1254</v>
      </c>
      <c r="Y202" t="s">
        <v>1255</v>
      </c>
      <c r="Z202" s="18" t="s">
        <v>2600</v>
      </c>
      <c r="AA202" s="18" t="s">
        <v>2601</v>
      </c>
      <c r="AB202" s="16">
        <v>383232</v>
      </c>
      <c r="AC202" s="16" t="s">
        <v>2237</v>
      </c>
      <c r="AE202" s="16">
        <v>3821</v>
      </c>
      <c r="AF202" s="16" t="s">
        <v>2688</v>
      </c>
      <c r="AG202" s="18" t="s">
        <v>3000</v>
      </c>
      <c r="AH202" s="18" t="s">
        <v>3140</v>
      </c>
      <c r="AI202" s="16" t="s">
        <v>416</v>
      </c>
      <c r="AJ202" s="16" t="s">
        <v>357</v>
      </c>
      <c r="AK202" s="16" t="s">
        <v>2855</v>
      </c>
      <c r="AM202" t="s">
        <v>70</v>
      </c>
      <c r="AN202" t="s">
        <v>106</v>
      </c>
      <c r="AO202" s="18" t="s">
        <v>2851</v>
      </c>
      <c r="AP202" s="16">
        <v>2008</v>
      </c>
      <c r="AQ202" t="s">
        <v>1237</v>
      </c>
    </row>
    <row r="203" spans="1:43" x14ac:dyDescent="0.45">
      <c r="A203" t="s">
        <v>37</v>
      </c>
      <c r="B203" t="s">
        <v>1154</v>
      </c>
      <c r="C203" s="23">
        <v>25</v>
      </c>
      <c r="D203" s="23">
        <v>3</v>
      </c>
      <c r="E203" s="16" t="s">
        <v>2757</v>
      </c>
      <c r="F203" t="s">
        <v>2758</v>
      </c>
      <c r="G203" s="18" t="s">
        <v>2872</v>
      </c>
      <c r="H203" s="18" t="s">
        <v>2872</v>
      </c>
      <c r="I203" t="s">
        <v>1148</v>
      </c>
      <c r="J203" t="s">
        <v>2759</v>
      </c>
      <c r="K203" t="s">
        <v>2817</v>
      </c>
      <c r="L203" t="s">
        <v>1149</v>
      </c>
      <c r="M203" s="16" t="s">
        <v>582</v>
      </c>
      <c r="N203" t="s">
        <v>2672</v>
      </c>
      <c r="O203" s="18" t="s">
        <v>2926</v>
      </c>
      <c r="P203" s="18" t="s">
        <v>3123</v>
      </c>
      <c r="Q203" t="s">
        <v>1155</v>
      </c>
      <c r="R203" t="s">
        <v>584</v>
      </c>
      <c r="S203" t="s">
        <v>585</v>
      </c>
      <c r="T203" t="s">
        <v>1151</v>
      </c>
      <c r="U203" t="s">
        <v>211</v>
      </c>
      <c r="W203" s="16" t="s">
        <v>210</v>
      </c>
      <c r="X203" s="16" t="s">
        <v>2293</v>
      </c>
      <c r="Y203" t="s">
        <v>2313</v>
      </c>
      <c r="Z203" s="18" t="s">
        <v>2416</v>
      </c>
      <c r="AA203" s="18" t="s">
        <v>2417</v>
      </c>
      <c r="AB203" s="16">
        <v>201112</v>
      </c>
      <c r="AC203" s="16" t="s">
        <v>2200</v>
      </c>
      <c r="AE203"/>
      <c r="AF203"/>
      <c r="AG203"/>
      <c r="AH203"/>
      <c r="AI203"/>
      <c r="AJ203"/>
      <c r="AK203"/>
      <c r="AL203"/>
      <c r="AM203" t="s">
        <v>1156</v>
      </c>
      <c r="AN203" t="s">
        <v>52</v>
      </c>
      <c r="AO203" t="s">
        <v>53</v>
      </c>
      <c r="AP203" s="16" t="s">
        <v>1145</v>
      </c>
      <c r="AQ203" t="s">
        <v>1146</v>
      </c>
    </row>
    <row r="204" spans="1:43" x14ac:dyDescent="0.45">
      <c r="A204" t="s">
        <v>37</v>
      </c>
      <c r="B204" t="s">
        <v>1167</v>
      </c>
      <c r="C204" s="23">
        <v>26</v>
      </c>
      <c r="D204" s="23">
        <v>2</v>
      </c>
      <c r="E204" s="16">
        <v>1073</v>
      </c>
      <c r="F204" t="s">
        <v>2696</v>
      </c>
      <c r="G204" s="18" t="s">
        <v>2924</v>
      </c>
      <c r="H204" s="18" t="s">
        <v>3073</v>
      </c>
      <c r="I204" t="s">
        <v>1158</v>
      </c>
      <c r="J204" t="s">
        <v>1159</v>
      </c>
      <c r="K204" t="s">
        <v>1160</v>
      </c>
      <c r="L204" t="s">
        <v>1161</v>
      </c>
      <c r="M204" s="16">
        <v>3821</v>
      </c>
      <c r="N204" t="s">
        <v>2688</v>
      </c>
      <c r="O204" s="18" t="s">
        <v>2926</v>
      </c>
      <c r="P204" s="18" t="s">
        <v>3075</v>
      </c>
      <c r="Q204" t="s">
        <v>1162</v>
      </c>
      <c r="R204" t="s">
        <v>357</v>
      </c>
      <c r="S204" t="s">
        <v>2855</v>
      </c>
      <c r="T204" t="s">
        <v>1163</v>
      </c>
      <c r="U204" t="s">
        <v>1166</v>
      </c>
      <c r="W204" s="16" t="s">
        <v>1164</v>
      </c>
      <c r="X204" s="16" t="s">
        <v>49</v>
      </c>
      <c r="Y204" t="s">
        <v>1165</v>
      </c>
      <c r="Z204" s="18" t="s">
        <v>2576</v>
      </c>
      <c r="AA204" s="18" t="s">
        <v>2577</v>
      </c>
      <c r="AB204" s="16" t="s">
        <v>2374</v>
      </c>
      <c r="AC204" s="16" t="s">
        <v>2375</v>
      </c>
      <c r="AE204"/>
      <c r="AF204"/>
      <c r="AG204"/>
      <c r="AH204"/>
      <c r="AI204"/>
      <c r="AJ204"/>
      <c r="AK204"/>
      <c r="AL204"/>
      <c r="AM204" t="s">
        <v>70</v>
      </c>
      <c r="AN204" t="s">
        <v>106</v>
      </c>
      <c r="AO204" t="s">
        <v>53</v>
      </c>
      <c r="AP204" s="16">
        <v>2014</v>
      </c>
      <c r="AQ204" t="s">
        <v>1978</v>
      </c>
    </row>
    <row r="205" spans="1:43" x14ac:dyDescent="0.45">
      <c r="A205" t="s">
        <v>37</v>
      </c>
      <c r="B205" t="s">
        <v>1168</v>
      </c>
      <c r="C205" s="23">
        <v>26</v>
      </c>
      <c r="D205" s="23">
        <v>3</v>
      </c>
      <c r="E205" s="16">
        <v>1073</v>
      </c>
      <c r="F205" t="s">
        <v>2696</v>
      </c>
      <c r="G205" s="18" t="s">
        <v>2924</v>
      </c>
      <c r="H205" s="18" t="s">
        <v>3073</v>
      </c>
      <c r="I205" t="s">
        <v>1158</v>
      </c>
      <c r="J205" t="s">
        <v>1159</v>
      </c>
      <c r="K205" t="s">
        <v>1160</v>
      </c>
      <c r="L205" t="s">
        <v>1161</v>
      </c>
      <c r="M205" s="16">
        <v>3521</v>
      </c>
      <c r="N205" t="s">
        <v>2699</v>
      </c>
      <c r="O205" s="18" t="s">
        <v>2914</v>
      </c>
      <c r="P205" s="18" t="s">
        <v>3075</v>
      </c>
      <c r="Q205" t="s">
        <v>1123</v>
      </c>
      <c r="R205" t="s">
        <v>508</v>
      </c>
      <c r="S205" t="s">
        <v>509</v>
      </c>
      <c r="U205" t="s">
        <v>1166</v>
      </c>
      <c r="W205" s="16" t="s">
        <v>1164</v>
      </c>
      <c r="X205" s="16" t="s">
        <v>49</v>
      </c>
      <c r="Y205" t="s">
        <v>1165</v>
      </c>
      <c r="Z205" s="18" t="s">
        <v>2576</v>
      </c>
      <c r="AA205" s="18" t="s">
        <v>2577</v>
      </c>
      <c r="AB205" s="16" t="s">
        <v>2374</v>
      </c>
      <c r="AC205" s="16" t="s">
        <v>2375</v>
      </c>
      <c r="AE205"/>
      <c r="AF205"/>
      <c r="AG205"/>
      <c r="AH205"/>
      <c r="AI205"/>
      <c r="AJ205"/>
      <c r="AK205"/>
      <c r="AL205"/>
      <c r="AM205" t="s">
        <v>70</v>
      </c>
      <c r="AN205" t="s">
        <v>106</v>
      </c>
      <c r="AO205" t="s">
        <v>53</v>
      </c>
      <c r="AP205" s="16">
        <v>2014</v>
      </c>
      <c r="AQ205" t="s">
        <v>1978</v>
      </c>
    </row>
    <row r="206" spans="1:43" x14ac:dyDescent="0.45">
      <c r="A206" t="s">
        <v>37</v>
      </c>
      <c r="B206" t="s">
        <v>1172</v>
      </c>
      <c r="C206" s="23">
        <v>26</v>
      </c>
      <c r="D206" s="23">
        <v>4</v>
      </c>
      <c r="E206" s="16">
        <v>1073</v>
      </c>
      <c r="F206" t="s">
        <v>2696</v>
      </c>
      <c r="G206" s="18" t="s">
        <v>2924</v>
      </c>
      <c r="H206" s="18" t="s">
        <v>3073</v>
      </c>
      <c r="I206" t="s">
        <v>1158</v>
      </c>
      <c r="J206" t="s">
        <v>1159</v>
      </c>
      <c r="K206" t="s">
        <v>1160</v>
      </c>
      <c r="L206" t="s">
        <v>1161</v>
      </c>
      <c r="M206" s="16">
        <v>1039</v>
      </c>
      <c r="N206" t="s">
        <v>2697</v>
      </c>
      <c r="O206" s="18" t="s">
        <v>2925</v>
      </c>
      <c r="P206" s="18" t="s">
        <v>3040</v>
      </c>
      <c r="Q206" t="s">
        <v>114</v>
      </c>
      <c r="R206" t="s">
        <v>1169</v>
      </c>
      <c r="S206" t="s">
        <v>1170</v>
      </c>
      <c r="T206" t="s">
        <v>1171</v>
      </c>
      <c r="U206" t="s">
        <v>1166</v>
      </c>
      <c r="W206" s="16" t="s">
        <v>1164</v>
      </c>
      <c r="X206" s="16" t="s">
        <v>49</v>
      </c>
      <c r="Y206" t="s">
        <v>1165</v>
      </c>
      <c r="Z206" s="18" t="s">
        <v>2576</v>
      </c>
      <c r="AA206" s="18" t="s">
        <v>2577</v>
      </c>
      <c r="AB206" s="16">
        <v>201580</v>
      </c>
      <c r="AC206" s="16" t="s">
        <v>2207</v>
      </c>
      <c r="AE206"/>
      <c r="AF206"/>
      <c r="AG206"/>
      <c r="AH206"/>
      <c r="AI206"/>
      <c r="AJ206"/>
      <c r="AK206"/>
      <c r="AL206"/>
      <c r="AM206" t="s">
        <v>70</v>
      </c>
      <c r="AN206" t="s">
        <v>106</v>
      </c>
      <c r="AO206" t="s">
        <v>53</v>
      </c>
      <c r="AP206" s="16">
        <v>2014</v>
      </c>
      <c r="AQ206" t="s">
        <v>1978</v>
      </c>
    </row>
    <row r="207" spans="1:43" x14ac:dyDescent="0.45">
      <c r="A207" t="s">
        <v>37</v>
      </c>
      <c r="B207" t="s">
        <v>1178</v>
      </c>
      <c r="C207" s="23">
        <v>26</v>
      </c>
      <c r="D207" s="23">
        <v>5</v>
      </c>
      <c r="E207" s="16">
        <v>1039</v>
      </c>
      <c r="F207" t="s">
        <v>2697</v>
      </c>
      <c r="G207" s="18" t="s">
        <v>2925</v>
      </c>
      <c r="H207" s="18" t="s">
        <v>3040</v>
      </c>
      <c r="I207" t="s">
        <v>114</v>
      </c>
      <c r="J207" t="s">
        <v>1169</v>
      </c>
      <c r="K207" t="s">
        <v>1170</v>
      </c>
      <c r="L207" t="s">
        <v>1173</v>
      </c>
      <c r="M207" s="16">
        <v>3521</v>
      </c>
      <c r="N207" t="s">
        <v>2699</v>
      </c>
      <c r="O207" s="18" t="s">
        <v>2914</v>
      </c>
      <c r="P207" s="18" t="s">
        <v>3075</v>
      </c>
      <c r="Q207" t="s">
        <v>1123</v>
      </c>
      <c r="R207" t="s">
        <v>508</v>
      </c>
      <c r="S207" t="s">
        <v>509</v>
      </c>
      <c r="T207" t="s">
        <v>1174</v>
      </c>
      <c r="U207" t="s">
        <v>1177</v>
      </c>
      <c r="W207" s="16" t="s">
        <v>1175</v>
      </c>
      <c r="X207" s="16" t="s">
        <v>49</v>
      </c>
      <c r="Y207" t="s">
        <v>1176</v>
      </c>
      <c r="Z207" s="18" t="s">
        <v>2578</v>
      </c>
      <c r="AA207" s="18" t="s">
        <v>2579</v>
      </c>
      <c r="AB207" s="16" t="s">
        <v>2319</v>
      </c>
      <c r="AC207" s="16" t="s">
        <v>2320</v>
      </c>
      <c r="AE207"/>
      <c r="AF207"/>
      <c r="AG207"/>
      <c r="AH207"/>
      <c r="AI207"/>
      <c r="AJ207"/>
      <c r="AK207"/>
      <c r="AL207"/>
      <c r="AM207" t="s">
        <v>70</v>
      </c>
      <c r="AN207" t="s">
        <v>106</v>
      </c>
      <c r="AO207" t="s">
        <v>53</v>
      </c>
      <c r="AP207" s="16">
        <v>2014</v>
      </c>
      <c r="AQ207" t="s">
        <v>1978</v>
      </c>
    </row>
    <row r="208" spans="1:43" x14ac:dyDescent="0.45">
      <c r="A208" t="s">
        <v>37</v>
      </c>
      <c r="B208" t="s">
        <v>1180</v>
      </c>
      <c r="C208" s="23">
        <v>26</v>
      </c>
      <c r="D208" s="23">
        <v>6</v>
      </c>
      <c r="E208" s="16">
        <v>1039</v>
      </c>
      <c r="F208" t="s">
        <v>2697</v>
      </c>
      <c r="G208" s="18" t="s">
        <v>2925</v>
      </c>
      <c r="H208" s="18" t="s">
        <v>3040</v>
      </c>
      <c r="I208" t="s">
        <v>114</v>
      </c>
      <c r="J208" t="s">
        <v>1169</v>
      </c>
      <c r="K208" t="s">
        <v>1170</v>
      </c>
      <c r="L208" t="s">
        <v>1173</v>
      </c>
      <c r="M208" s="16">
        <v>3821</v>
      </c>
      <c r="N208" t="s">
        <v>2688</v>
      </c>
      <c r="O208" s="18" t="s">
        <v>2873</v>
      </c>
      <c r="P208" s="18" t="s">
        <v>3124</v>
      </c>
      <c r="Q208" t="s">
        <v>1179</v>
      </c>
      <c r="R208" t="s">
        <v>357</v>
      </c>
      <c r="S208" t="s">
        <v>2855</v>
      </c>
      <c r="U208" t="s">
        <v>1177</v>
      </c>
      <c r="W208" s="16" t="s">
        <v>1175</v>
      </c>
      <c r="X208" s="16" t="s">
        <v>49</v>
      </c>
      <c r="Y208" t="s">
        <v>1176</v>
      </c>
      <c r="Z208" s="18" t="s">
        <v>2578</v>
      </c>
      <c r="AA208" s="18" t="s">
        <v>2579</v>
      </c>
      <c r="AB208" s="16" t="s">
        <v>2319</v>
      </c>
      <c r="AC208" s="16" t="s">
        <v>2320</v>
      </c>
      <c r="AE208"/>
      <c r="AF208"/>
      <c r="AG208"/>
      <c r="AH208"/>
      <c r="AI208"/>
      <c r="AJ208"/>
      <c r="AK208"/>
      <c r="AL208"/>
      <c r="AM208" t="s">
        <v>51</v>
      </c>
      <c r="AN208" t="s">
        <v>106</v>
      </c>
      <c r="AO208" t="s">
        <v>53</v>
      </c>
      <c r="AP208" s="16">
        <v>2014</v>
      </c>
      <c r="AQ208" t="s">
        <v>1978</v>
      </c>
    </row>
    <row r="209" spans="1:43" x14ac:dyDescent="0.45">
      <c r="A209" t="s">
        <v>37</v>
      </c>
      <c r="B209" t="s">
        <v>1181</v>
      </c>
      <c r="C209" s="23">
        <v>26</v>
      </c>
      <c r="D209" s="23">
        <v>7</v>
      </c>
      <c r="E209" s="16">
        <v>1039</v>
      </c>
      <c r="F209" t="s">
        <v>2697</v>
      </c>
      <c r="G209" s="18" t="s">
        <v>2925</v>
      </c>
      <c r="H209" s="18" t="s">
        <v>3040</v>
      </c>
      <c r="I209" t="s">
        <v>114</v>
      </c>
      <c r="J209" t="s">
        <v>1169</v>
      </c>
      <c r="K209" t="s">
        <v>1170</v>
      </c>
      <c r="L209" t="s">
        <v>1173</v>
      </c>
      <c r="M209" s="16">
        <v>3821</v>
      </c>
      <c r="N209" t="s">
        <v>2688</v>
      </c>
      <c r="O209" s="18" t="s">
        <v>2926</v>
      </c>
      <c r="P209" s="18" t="s">
        <v>3075</v>
      </c>
      <c r="Q209" t="s">
        <v>1162</v>
      </c>
      <c r="R209" t="s">
        <v>357</v>
      </c>
      <c r="S209" t="s">
        <v>2855</v>
      </c>
      <c r="T209" t="s">
        <v>1163</v>
      </c>
      <c r="U209" t="s">
        <v>1177</v>
      </c>
      <c r="W209" s="16" t="s">
        <v>1175</v>
      </c>
      <c r="X209" s="16" t="s">
        <v>49</v>
      </c>
      <c r="Y209" t="s">
        <v>1176</v>
      </c>
      <c r="Z209" s="18" t="s">
        <v>2578</v>
      </c>
      <c r="AA209" s="18" t="s">
        <v>2579</v>
      </c>
      <c r="AB209" s="16" t="s">
        <v>2319</v>
      </c>
      <c r="AC209" s="16" t="s">
        <v>2320</v>
      </c>
      <c r="AE209"/>
      <c r="AF209"/>
      <c r="AG209"/>
      <c r="AH209"/>
      <c r="AI209"/>
      <c r="AJ209"/>
      <c r="AK209"/>
      <c r="AL209"/>
      <c r="AM209" t="s">
        <v>70</v>
      </c>
      <c r="AN209" t="s">
        <v>106</v>
      </c>
      <c r="AO209" t="s">
        <v>53</v>
      </c>
      <c r="AP209" s="16">
        <v>2014</v>
      </c>
      <c r="AQ209" t="s">
        <v>1978</v>
      </c>
    </row>
    <row r="210" spans="1:43" x14ac:dyDescent="0.45">
      <c r="A210" t="s">
        <v>37</v>
      </c>
      <c r="B210" t="s">
        <v>1182</v>
      </c>
      <c r="C210" s="23">
        <v>26</v>
      </c>
      <c r="D210" s="23">
        <v>8</v>
      </c>
      <c r="E210" s="16">
        <v>1039</v>
      </c>
      <c r="F210" t="s">
        <v>2697</v>
      </c>
      <c r="G210" s="18" t="s">
        <v>2925</v>
      </c>
      <c r="H210" s="18" t="s">
        <v>3040</v>
      </c>
      <c r="I210" t="s">
        <v>114</v>
      </c>
      <c r="J210" t="s">
        <v>1169</v>
      </c>
      <c r="K210" t="s">
        <v>1170</v>
      </c>
      <c r="L210" t="s">
        <v>1173</v>
      </c>
      <c r="M210" s="16">
        <v>3521</v>
      </c>
      <c r="N210" t="s">
        <v>2699</v>
      </c>
      <c r="O210" s="18" t="s">
        <v>2914</v>
      </c>
      <c r="P210" s="18" t="s">
        <v>3075</v>
      </c>
      <c r="Q210" t="s">
        <v>1123</v>
      </c>
      <c r="R210" t="s">
        <v>508</v>
      </c>
      <c r="S210" t="s">
        <v>509</v>
      </c>
      <c r="U210" t="s">
        <v>1177</v>
      </c>
      <c r="W210" s="16" t="s">
        <v>1175</v>
      </c>
      <c r="X210" s="16" t="s">
        <v>49</v>
      </c>
      <c r="Y210" t="s">
        <v>1176</v>
      </c>
      <c r="Z210" s="18" t="s">
        <v>2578</v>
      </c>
      <c r="AA210" s="18" t="s">
        <v>2579</v>
      </c>
      <c r="AB210" s="16" t="s">
        <v>2319</v>
      </c>
      <c r="AC210" s="16" t="s">
        <v>2320</v>
      </c>
      <c r="AE210"/>
      <c r="AF210"/>
      <c r="AG210"/>
      <c r="AH210"/>
      <c r="AI210"/>
      <c r="AJ210"/>
      <c r="AK210"/>
      <c r="AL210"/>
      <c r="AM210" t="s">
        <v>70</v>
      </c>
      <c r="AN210" t="s">
        <v>106</v>
      </c>
      <c r="AO210" t="s">
        <v>53</v>
      </c>
      <c r="AP210" s="16">
        <v>2014</v>
      </c>
      <c r="AQ210" t="s">
        <v>1978</v>
      </c>
    </row>
    <row r="211" spans="1:43" x14ac:dyDescent="0.45">
      <c r="A211" t="s">
        <v>37</v>
      </c>
      <c r="B211" t="s">
        <v>1187</v>
      </c>
      <c r="C211" s="23">
        <v>26</v>
      </c>
      <c r="D211" s="23">
        <v>9</v>
      </c>
      <c r="E211" s="16">
        <v>1039</v>
      </c>
      <c r="F211" t="s">
        <v>2697</v>
      </c>
      <c r="G211" s="18" t="s">
        <v>2925</v>
      </c>
      <c r="H211" s="18" t="s">
        <v>3040</v>
      </c>
      <c r="I211" t="s">
        <v>114</v>
      </c>
      <c r="J211" t="s">
        <v>1169</v>
      </c>
      <c r="K211" t="s">
        <v>1170</v>
      </c>
      <c r="L211" t="s">
        <v>1173</v>
      </c>
      <c r="M211" s="16">
        <v>2229</v>
      </c>
      <c r="N211" t="s">
        <v>2713</v>
      </c>
      <c r="O211" s="18" t="s">
        <v>2983</v>
      </c>
      <c r="P211" s="18" t="s">
        <v>3125</v>
      </c>
      <c r="Q211" t="s">
        <v>1183</v>
      </c>
      <c r="R211" t="s">
        <v>382</v>
      </c>
      <c r="S211" t="s">
        <v>383</v>
      </c>
      <c r="T211" t="s">
        <v>1184</v>
      </c>
      <c r="U211" t="s">
        <v>1185</v>
      </c>
      <c r="W211" s="16">
        <v>150102</v>
      </c>
      <c r="X211" s="16" t="s">
        <v>384</v>
      </c>
      <c r="Y211" t="s">
        <v>385</v>
      </c>
      <c r="Z211" s="18" t="s">
        <v>2580</v>
      </c>
      <c r="AA211" s="18" t="s">
        <v>2581</v>
      </c>
      <c r="AB211" s="16">
        <v>383233</v>
      </c>
      <c r="AC211" s="16" t="s">
        <v>2234</v>
      </c>
      <c r="AD211" t="s">
        <v>1186</v>
      </c>
      <c r="AE211"/>
      <c r="AF211"/>
      <c r="AG211"/>
      <c r="AH211"/>
      <c r="AI211"/>
      <c r="AJ211"/>
      <c r="AK211"/>
      <c r="AL211"/>
      <c r="AM211" t="s">
        <v>70</v>
      </c>
      <c r="AN211" t="s">
        <v>106</v>
      </c>
      <c r="AO211" t="s">
        <v>53</v>
      </c>
      <c r="AP211" s="16">
        <v>2014</v>
      </c>
      <c r="AQ211" t="s">
        <v>1978</v>
      </c>
    </row>
    <row r="212" spans="1:43" x14ac:dyDescent="0.45">
      <c r="A212" t="s">
        <v>37</v>
      </c>
      <c r="B212" t="s">
        <v>1190</v>
      </c>
      <c r="C212" s="23">
        <v>26</v>
      </c>
      <c r="D212" s="23">
        <v>10</v>
      </c>
      <c r="E212" s="16">
        <v>1039</v>
      </c>
      <c r="F212" t="s">
        <v>2697</v>
      </c>
      <c r="G212" s="18" t="s">
        <v>2925</v>
      </c>
      <c r="H212" s="18" t="s">
        <v>3040</v>
      </c>
      <c r="I212" t="s">
        <v>114</v>
      </c>
      <c r="J212" t="s">
        <v>1169</v>
      </c>
      <c r="K212" t="s">
        <v>1170</v>
      </c>
      <c r="L212" t="s">
        <v>1173</v>
      </c>
      <c r="M212" s="16">
        <v>1039</v>
      </c>
      <c r="N212" t="s">
        <v>2697</v>
      </c>
      <c r="O212" s="18" t="s">
        <v>2956</v>
      </c>
      <c r="P212" s="18" t="s">
        <v>2956</v>
      </c>
      <c r="Q212" t="s">
        <v>1188</v>
      </c>
      <c r="R212" t="s">
        <v>1169</v>
      </c>
      <c r="S212" t="s">
        <v>1170</v>
      </c>
      <c r="T212" t="s">
        <v>1189</v>
      </c>
      <c r="U212" t="s">
        <v>1185</v>
      </c>
      <c r="W212" s="16">
        <v>150103</v>
      </c>
      <c r="X212" s="16" t="s">
        <v>1138</v>
      </c>
      <c r="Y212" t="s">
        <v>1139</v>
      </c>
      <c r="Z212" s="18" t="s">
        <v>2580</v>
      </c>
      <c r="AA212" s="18" t="s">
        <v>2581</v>
      </c>
      <c r="AB212" s="16" t="s">
        <v>2376</v>
      </c>
      <c r="AC212" s="16" t="s">
        <v>2377</v>
      </c>
      <c r="AE212"/>
      <c r="AF212"/>
      <c r="AG212"/>
      <c r="AH212"/>
      <c r="AI212"/>
      <c r="AJ212"/>
      <c r="AK212"/>
      <c r="AL212"/>
      <c r="AM212" t="s">
        <v>70</v>
      </c>
      <c r="AN212" t="s">
        <v>106</v>
      </c>
      <c r="AO212" t="s">
        <v>53</v>
      </c>
      <c r="AP212" s="16">
        <v>2014</v>
      </c>
      <c r="AQ212" t="s">
        <v>1978</v>
      </c>
    </row>
    <row r="213" spans="1:43" x14ac:dyDescent="0.45">
      <c r="A213" t="s">
        <v>37</v>
      </c>
      <c r="B213" t="s">
        <v>1198</v>
      </c>
      <c r="C213" s="23">
        <v>26</v>
      </c>
      <c r="D213" s="23">
        <v>14</v>
      </c>
      <c r="E213" s="16">
        <v>1039</v>
      </c>
      <c r="F213" t="s">
        <v>2697</v>
      </c>
      <c r="G213" s="18" t="s">
        <v>2925</v>
      </c>
      <c r="H213" s="18" t="s">
        <v>3040</v>
      </c>
      <c r="I213" t="s">
        <v>114</v>
      </c>
      <c r="J213" t="s">
        <v>1169</v>
      </c>
      <c r="K213" t="s">
        <v>1170</v>
      </c>
      <c r="L213" t="s">
        <v>1173</v>
      </c>
      <c r="M213" s="16">
        <v>1039</v>
      </c>
      <c r="N213" t="s">
        <v>2697</v>
      </c>
      <c r="O213" s="18" t="s">
        <v>2925</v>
      </c>
      <c r="P213" s="18" t="s">
        <v>3040</v>
      </c>
      <c r="Q213" t="s">
        <v>114</v>
      </c>
      <c r="R213" t="s">
        <v>1169</v>
      </c>
      <c r="S213" t="s">
        <v>1170</v>
      </c>
      <c r="T213" t="s">
        <v>1171</v>
      </c>
      <c r="U213" t="s">
        <v>1191</v>
      </c>
      <c r="W213" s="16" t="s">
        <v>1175</v>
      </c>
      <c r="X213" s="16" t="s">
        <v>49</v>
      </c>
      <c r="Y213" t="s">
        <v>1176</v>
      </c>
      <c r="Z213" s="18" t="s">
        <v>2408</v>
      </c>
      <c r="AA213" s="18" t="s">
        <v>2409</v>
      </c>
      <c r="AB213" s="16" t="s">
        <v>2319</v>
      </c>
      <c r="AC213" s="16" t="s">
        <v>2320</v>
      </c>
      <c r="AE213"/>
      <c r="AF213"/>
      <c r="AG213"/>
      <c r="AH213"/>
      <c r="AI213"/>
      <c r="AJ213"/>
      <c r="AK213"/>
      <c r="AL213"/>
      <c r="AM213" t="s">
        <v>70</v>
      </c>
      <c r="AN213" t="s">
        <v>106</v>
      </c>
      <c r="AO213" t="s">
        <v>53</v>
      </c>
      <c r="AP213" s="16">
        <v>2014</v>
      </c>
      <c r="AQ213" t="s">
        <v>1978</v>
      </c>
    </row>
    <row r="214" spans="1:43" x14ac:dyDescent="0.45">
      <c r="A214" t="s">
        <v>37</v>
      </c>
      <c r="B214" t="s">
        <v>1199</v>
      </c>
      <c r="C214" s="23">
        <v>26</v>
      </c>
      <c r="D214" s="23">
        <v>15</v>
      </c>
      <c r="E214" s="16" t="s">
        <v>2760</v>
      </c>
      <c r="F214" t="s">
        <v>2761</v>
      </c>
      <c r="G214" s="18" t="s">
        <v>2910</v>
      </c>
      <c r="H214" s="18" t="s">
        <v>2887</v>
      </c>
      <c r="I214" t="s">
        <v>1193</v>
      </c>
      <c r="J214" t="s">
        <v>2762</v>
      </c>
      <c r="K214" t="s">
        <v>2818</v>
      </c>
      <c r="L214" t="s">
        <v>1194</v>
      </c>
      <c r="M214" s="16">
        <v>1073</v>
      </c>
      <c r="N214" t="s">
        <v>2696</v>
      </c>
      <c r="O214" s="18" t="s">
        <v>2924</v>
      </c>
      <c r="P214" s="18" t="s">
        <v>3073</v>
      </c>
      <c r="Q214" t="s">
        <v>1158</v>
      </c>
      <c r="R214" t="s">
        <v>1159</v>
      </c>
      <c r="S214" t="s">
        <v>1160</v>
      </c>
      <c r="T214" t="s">
        <v>1161</v>
      </c>
      <c r="U214" t="s">
        <v>1185</v>
      </c>
      <c r="W214" s="16">
        <v>150102</v>
      </c>
      <c r="X214" s="16" t="s">
        <v>384</v>
      </c>
      <c r="Y214" t="s">
        <v>385</v>
      </c>
      <c r="Z214" s="18" t="s">
        <v>2580</v>
      </c>
      <c r="AA214" s="18" t="s">
        <v>2581</v>
      </c>
      <c r="AB214" s="16" t="s">
        <v>2376</v>
      </c>
      <c r="AC214" s="16" t="s">
        <v>2377</v>
      </c>
      <c r="AE214"/>
      <c r="AF214"/>
      <c r="AG214"/>
      <c r="AH214"/>
      <c r="AI214"/>
      <c r="AJ214"/>
      <c r="AK214"/>
      <c r="AL214"/>
      <c r="AM214" t="s">
        <v>70</v>
      </c>
      <c r="AN214" t="s">
        <v>106</v>
      </c>
      <c r="AO214" t="s">
        <v>53</v>
      </c>
      <c r="AP214" s="16">
        <v>2014</v>
      </c>
      <c r="AQ214" t="s">
        <v>1978</v>
      </c>
    </row>
    <row r="215" spans="1:43" x14ac:dyDescent="0.45">
      <c r="A215" t="s">
        <v>37</v>
      </c>
      <c r="B215" t="s">
        <v>1200</v>
      </c>
      <c r="C215" s="23">
        <v>26</v>
      </c>
      <c r="D215" s="23">
        <v>16</v>
      </c>
      <c r="E215" s="16" t="s">
        <v>2760</v>
      </c>
      <c r="F215" t="s">
        <v>2761</v>
      </c>
      <c r="G215" s="18" t="s">
        <v>2910</v>
      </c>
      <c r="H215" s="18" t="s">
        <v>2887</v>
      </c>
      <c r="I215" t="s">
        <v>1193</v>
      </c>
      <c r="J215" t="s">
        <v>2762</v>
      </c>
      <c r="K215" t="s">
        <v>2818</v>
      </c>
      <c r="L215" t="s">
        <v>1194</v>
      </c>
      <c r="M215" s="16">
        <v>3511</v>
      </c>
      <c r="N215" t="s">
        <v>2659</v>
      </c>
      <c r="O215" s="18" t="s">
        <v>2873</v>
      </c>
      <c r="P215" s="18" t="s">
        <v>3015</v>
      </c>
      <c r="Q215" t="s">
        <v>44</v>
      </c>
      <c r="R215" t="s">
        <v>45</v>
      </c>
      <c r="S215" t="s">
        <v>46</v>
      </c>
      <c r="U215" t="s">
        <v>1196</v>
      </c>
      <c r="W215" s="16">
        <v>150103</v>
      </c>
      <c r="X215" s="16" t="s">
        <v>1138</v>
      </c>
      <c r="Y215" t="s">
        <v>1139</v>
      </c>
      <c r="Z215" s="18" t="s">
        <v>2582</v>
      </c>
      <c r="AA215" s="18" t="s">
        <v>2583</v>
      </c>
      <c r="AB215" s="16" t="s">
        <v>237</v>
      </c>
      <c r="AC215" s="16" t="s">
        <v>2203</v>
      </c>
      <c r="AE215"/>
      <c r="AF215"/>
      <c r="AG215"/>
      <c r="AH215"/>
      <c r="AI215"/>
      <c r="AJ215"/>
      <c r="AK215"/>
      <c r="AL215"/>
      <c r="AM215" t="s">
        <v>51</v>
      </c>
      <c r="AN215" t="s">
        <v>106</v>
      </c>
      <c r="AO215" t="s">
        <v>53</v>
      </c>
      <c r="AP215" s="16">
        <v>2014</v>
      </c>
      <c r="AQ215" t="s">
        <v>1978</v>
      </c>
    </row>
    <row r="216" spans="1:43" x14ac:dyDescent="0.45">
      <c r="A216" t="s">
        <v>37</v>
      </c>
      <c r="B216" t="s">
        <v>1201</v>
      </c>
      <c r="C216" s="23">
        <v>26</v>
      </c>
      <c r="D216" s="23">
        <v>17</v>
      </c>
      <c r="E216" s="16" t="s">
        <v>2760</v>
      </c>
      <c r="F216" t="s">
        <v>2761</v>
      </c>
      <c r="G216" s="18" t="s">
        <v>2910</v>
      </c>
      <c r="H216" s="18" t="s">
        <v>2887</v>
      </c>
      <c r="I216" t="s">
        <v>1193</v>
      </c>
      <c r="J216" t="s">
        <v>2762</v>
      </c>
      <c r="K216" t="s">
        <v>2818</v>
      </c>
      <c r="L216" t="s">
        <v>1194</v>
      </c>
      <c r="M216" s="16">
        <v>2229</v>
      </c>
      <c r="N216" t="s">
        <v>2713</v>
      </c>
      <c r="O216" s="18" t="s">
        <v>2983</v>
      </c>
      <c r="P216" s="18" t="s">
        <v>3125</v>
      </c>
      <c r="Q216" t="s">
        <v>1183</v>
      </c>
      <c r="R216" t="s">
        <v>382</v>
      </c>
      <c r="S216" t="s">
        <v>383</v>
      </c>
      <c r="T216" t="s">
        <v>1184</v>
      </c>
      <c r="U216" t="s">
        <v>1185</v>
      </c>
      <c r="W216" s="16">
        <v>150102</v>
      </c>
      <c r="X216" s="16" t="s">
        <v>384</v>
      </c>
      <c r="Y216" t="s">
        <v>385</v>
      </c>
      <c r="Z216" s="18" t="s">
        <v>2580</v>
      </c>
      <c r="AA216" s="18" t="s">
        <v>2581</v>
      </c>
      <c r="AB216" s="16">
        <v>383233</v>
      </c>
      <c r="AC216" s="16" t="s">
        <v>2234</v>
      </c>
      <c r="AD216" t="s">
        <v>1186</v>
      </c>
      <c r="AE216"/>
      <c r="AF216"/>
      <c r="AG216"/>
      <c r="AH216"/>
      <c r="AI216"/>
      <c r="AJ216"/>
      <c r="AK216"/>
      <c r="AL216"/>
      <c r="AM216" t="s">
        <v>70</v>
      </c>
      <c r="AN216" t="s">
        <v>106</v>
      </c>
      <c r="AO216" t="s">
        <v>53</v>
      </c>
      <c r="AP216" s="16">
        <v>2014</v>
      </c>
      <c r="AQ216" t="s">
        <v>1978</v>
      </c>
    </row>
    <row r="217" spans="1:43" x14ac:dyDescent="0.45">
      <c r="A217" t="s">
        <v>37</v>
      </c>
      <c r="B217" t="s">
        <v>1202</v>
      </c>
      <c r="C217" s="23">
        <v>26</v>
      </c>
      <c r="D217" s="23">
        <v>18</v>
      </c>
      <c r="E217" s="16" t="s">
        <v>2760</v>
      </c>
      <c r="F217" t="s">
        <v>2761</v>
      </c>
      <c r="G217" s="18" t="s">
        <v>2910</v>
      </c>
      <c r="H217" s="18" t="s">
        <v>2887</v>
      </c>
      <c r="I217" t="s">
        <v>1193</v>
      </c>
      <c r="J217" t="s">
        <v>2762</v>
      </c>
      <c r="K217" t="s">
        <v>2818</v>
      </c>
      <c r="L217" t="s">
        <v>1194</v>
      </c>
      <c r="M217" s="16">
        <v>1039</v>
      </c>
      <c r="N217" t="s">
        <v>2697</v>
      </c>
      <c r="O217" s="18" t="s">
        <v>2956</v>
      </c>
      <c r="P217" s="18" t="s">
        <v>2956</v>
      </c>
      <c r="Q217" t="s">
        <v>1188</v>
      </c>
      <c r="R217" t="s">
        <v>1169</v>
      </c>
      <c r="S217" t="s">
        <v>1170</v>
      </c>
      <c r="T217" t="s">
        <v>1189</v>
      </c>
      <c r="U217" t="s">
        <v>1185</v>
      </c>
      <c r="W217" s="16">
        <v>150102</v>
      </c>
      <c r="X217" s="16" t="s">
        <v>384</v>
      </c>
      <c r="Y217" t="s">
        <v>385</v>
      </c>
      <c r="Z217" s="18" t="s">
        <v>2580</v>
      </c>
      <c r="AA217" s="18" t="s">
        <v>2581</v>
      </c>
      <c r="AB217" s="16" t="s">
        <v>2376</v>
      </c>
      <c r="AC217" s="16" t="s">
        <v>2377</v>
      </c>
      <c r="AE217"/>
      <c r="AF217"/>
      <c r="AG217"/>
      <c r="AH217"/>
      <c r="AI217"/>
      <c r="AJ217"/>
      <c r="AK217"/>
      <c r="AL217"/>
      <c r="AM217" t="s">
        <v>70</v>
      </c>
      <c r="AN217" t="s">
        <v>106</v>
      </c>
      <c r="AO217" t="s">
        <v>53</v>
      </c>
      <c r="AP217" s="16">
        <v>2014</v>
      </c>
      <c r="AQ217" t="s">
        <v>1978</v>
      </c>
    </row>
    <row r="218" spans="1:43" x14ac:dyDescent="0.45">
      <c r="A218" t="s">
        <v>37</v>
      </c>
      <c r="B218" t="s">
        <v>1212</v>
      </c>
      <c r="C218" s="23">
        <v>27</v>
      </c>
      <c r="D218" s="23">
        <v>5</v>
      </c>
      <c r="E218" s="16">
        <v>3521</v>
      </c>
      <c r="F218" t="s">
        <v>2699</v>
      </c>
      <c r="G218" s="18" t="s">
        <v>2926</v>
      </c>
      <c r="H218" s="18" t="s">
        <v>3074</v>
      </c>
      <c r="I218" t="s">
        <v>1204</v>
      </c>
      <c r="J218" t="s">
        <v>508</v>
      </c>
      <c r="K218" t="s">
        <v>509</v>
      </c>
      <c r="M218" s="15" t="s">
        <v>2740</v>
      </c>
      <c r="N218" t="s">
        <v>2824</v>
      </c>
      <c r="O218" t="s">
        <v>2824</v>
      </c>
      <c r="P218" t="s">
        <v>2824</v>
      </c>
      <c r="Q218" t="s">
        <v>758</v>
      </c>
      <c r="R218" s="15" t="s">
        <v>2822</v>
      </c>
      <c r="S218" t="s">
        <v>2823</v>
      </c>
      <c r="U218" t="s">
        <v>1206</v>
      </c>
      <c r="W218" s="16">
        <v>190699</v>
      </c>
      <c r="X218" s="16" t="s">
        <v>49</v>
      </c>
      <c r="Y218" t="s">
        <v>1205</v>
      </c>
      <c r="Z218" s="18" t="s">
        <v>2584</v>
      </c>
      <c r="AA218" s="18" t="s">
        <v>2585</v>
      </c>
      <c r="AB218" s="16">
        <v>109210</v>
      </c>
      <c r="AC218" s="16" t="s">
        <v>2214</v>
      </c>
      <c r="AE218"/>
      <c r="AF218"/>
      <c r="AG218"/>
      <c r="AH218"/>
      <c r="AI218"/>
      <c r="AJ218"/>
      <c r="AK218"/>
      <c r="AL218"/>
      <c r="AM218" t="s">
        <v>317</v>
      </c>
      <c r="AN218" t="s">
        <v>52</v>
      </c>
      <c r="AO218" t="s">
        <v>874</v>
      </c>
      <c r="AP218" s="16">
        <v>2015</v>
      </c>
      <c r="AQ218" t="s">
        <v>1207</v>
      </c>
    </row>
    <row r="219" spans="1:43" x14ac:dyDescent="0.45">
      <c r="A219" t="s">
        <v>37</v>
      </c>
      <c r="B219" t="s">
        <v>1213</v>
      </c>
      <c r="C219" s="23">
        <v>27</v>
      </c>
      <c r="D219" s="23">
        <v>6</v>
      </c>
      <c r="E219" s="16">
        <v>3521</v>
      </c>
      <c r="F219" t="s">
        <v>2699</v>
      </c>
      <c r="G219" s="18" t="s">
        <v>2926</v>
      </c>
      <c r="H219" s="18" t="s">
        <v>3074</v>
      </c>
      <c r="I219" t="s">
        <v>1204</v>
      </c>
      <c r="J219" t="s">
        <v>508</v>
      </c>
      <c r="K219" t="s">
        <v>509</v>
      </c>
      <c r="M219" s="16" t="s">
        <v>2741</v>
      </c>
      <c r="N219" t="s">
        <v>2796</v>
      </c>
      <c r="O219" t="s">
        <v>2796</v>
      </c>
      <c r="P219" t="s">
        <v>2796</v>
      </c>
      <c r="Q219" t="s">
        <v>824</v>
      </c>
      <c r="R219" s="15" t="s">
        <v>2795</v>
      </c>
      <c r="S219" t="s">
        <v>2815</v>
      </c>
      <c r="U219" t="s">
        <v>1206</v>
      </c>
      <c r="W219" s="16">
        <v>190699</v>
      </c>
      <c r="X219" s="16" t="s">
        <v>49</v>
      </c>
      <c r="Y219" t="s">
        <v>1205</v>
      </c>
      <c r="Z219" s="18" t="s">
        <v>2584</v>
      </c>
      <c r="AA219" s="18" t="s">
        <v>2585</v>
      </c>
      <c r="AB219" s="16">
        <v>201580</v>
      </c>
      <c r="AC219" s="16" t="s">
        <v>2207</v>
      </c>
      <c r="AE219"/>
      <c r="AF219"/>
      <c r="AG219"/>
      <c r="AH219"/>
      <c r="AI219"/>
      <c r="AJ219"/>
      <c r="AK219"/>
      <c r="AL219"/>
      <c r="AM219" t="s">
        <v>1209</v>
      </c>
      <c r="AN219" t="s">
        <v>52</v>
      </c>
      <c r="AO219" t="s">
        <v>874</v>
      </c>
      <c r="AP219" s="16">
        <v>2015</v>
      </c>
      <c r="AQ219" t="s">
        <v>1207</v>
      </c>
    </row>
    <row r="220" spans="1:43" x14ac:dyDescent="0.45">
      <c r="A220" t="s">
        <v>37</v>
      </c>
      <c r="B220" t="s">
        <v>1214</v>
      </c>
      <c r="C220" s="23">
        <v>27</v>
      </c>
      <c r="D220" s="23">
        <v>7</v>
      </c>
      <c r="E220" s="16">
        <v>3521</v>
      </c>
      <c r="F220" t="s">
        <v>2699</v>
      </c>
      <c r="G220" s="18" t="s">
        <v>2926</v>
      </c>
      <c r="H220" s="18" t="s">
        <v>3074</v>
      </c>
      <c r="I220" t="s">
        <v>1204</v>
      </c>
      <c r="J220" t="s">
        <v>508</v>
      </c>
      <c r="K220" t="s">
        <v>509</v>
      </c>
      <c r="M220" s="16">
        <v>3521</v>
      </c>
      <c r="N220" t="s">
        <v>2699</v>
      </c>
      <c r="O220" s="18" t="s">
        <v>2926</v>
      </c>
      <c r="P220" s="18" t="s">
        <v>3075</v>
      </c>
      <c r="Q220" t="s">
        <v>1217</v>
      </c>
      <c r="R220" t="s">
        <v>508</v>
      </c>
      <c r="S220" t="s">
        <v>509</v>
      </c>
      <c r="U220" t="s">
        <v>1218</v>
      </c>
      <c r="W220" s="16">
        <v>190699</v>
      </c>
      <c r="X220" s="16" t="s">
        <v>49</v>
      </c>
      <c r="Y220" t="s">
        <v>1205</v>
      </c>
      <c r="Z220" s="18" t="s">
        <v>2586</v>
      </c>
      <c r="AA220" s="18" t="s">
        <v>2587</v>
      </c>
      <c r="AB220" s="16" t="s">
        <v>2346</v>
      </c>
      <c r="AC220" s="16" t="s">
        <v>2347</v>
      </c>
      <c r="AD220" t="s">
        <v>1219</v>
      </c>
      <c r="AE220"/>
      <c r="AF220"/>
      <c r="AG220"/>
      <c r="AH220"/>
      <c r="AI220"/>
      <c r="AJ220"/>
      <c r="AK220"/>
      <c r="AL220"/>
      <c r="AM220" t="s">
        <v>70</v>
      </c>
      <c r="AN220" t="s">
        <v>52</v>
      </c>
      <c r="AO220" t="s">
        <v>874</v>
      </c>
      <c r="AP220" s="16">
        <v>2015</v>
      </c>
      <c r="AQ220" t="s">
        <v>1207</v>
      </c>
    </row>
    <row r="221" spans="1:43" x14ac:dyDescent="0.45">
      <c r="A221" t="s">
        <v>37</v>
      </c>
      <c r="B221" t="s">
        <v>1215</v>
      </c>
      <c r="C221" s="23">
        <v>27</v>
      </c>
      <c r="D221" s="23">
        <v>8</v>
      </c>
      <c r="E221" s="16">
        <v>3821</v>
      </c>
      <c r="F221" t="s">
        <v>2688</v>
      </c>
      <c r="G221" s="18" t="s">
        <v>2926</v>
      </c>
      <c r="H221" s="18" t="s">
        <v>3075</v>
      </c>
      <c r="I221" t="s">
        <v>1217</v>
      </c>
      <c r="J221" t="s">
        <v>357</v>
      </c>
      <c r="K221" t="s">
        <v>2855</v>
      </c>
      <c r="M221" s="16" t="s">
        <v>2741</v>
      </c>
      <c r="N221" t="s">
        <v>2796</v>
      </c>
      <c r="O221" t="s">
        <v>2796</v>
      </c>
      <c r="P221" t="s">
        <v>2796</v>
      </c>
      <c r="Q221" t="s">
        <v>824</v>
      </c>
      <c r="R221" s="15" t="s">
        <v>2795</v>
      </c>
      <c r="S221" t="s">
        <v>2815</v>
      </c>
      <c r="U221" t="s">
        <v>1222</v>
      </c>
      <c r="W221" s="16">
        <v>190606</v>
      </c>
      <c r="X221" s="16" t="s">
        <v>1220</v>
      </c>
      <c r="Y221" t="s">
        <v>1221</v>
      </c>
      <c r="Z221" s="18" t="s">
        <v>2588</v>
      </c>
      <c r="AA221" s="18" t="s">
        <v>2589</v>
      </c>
      <c r="AB221" s="16">
        <v>201580</v>
      </c>
      <c r="AC221" s="16" t="s">
        <v>2207</v>
      </c>
      <c r="AE221"/>
      <c r="AF221"/>
      <c r="AG221"/>
      <c r="AH221"/>
      <c r="AI221"/>
      <c r="AJ221"/>
      <c r="AK221"/>
      <c r="AL221"/>
      <c r="AM221" t="s">
        <v>1209</v>
      </c>
      <c r="AN221" t="s">
        <v>52</v>
      </c>
      <c r="AO221" t="s">
        <v>874</v>
      </c>
      <c r="AP221" s="16">
        <v>2015</v>
      </c>
      <c r="AQ221" t="s">
        <v>1207</v>
      </c>
    </row>
    <row r="222" spans="1:43" x14ac:dyDescent="0.45">
      <c r="A222" t="s">
        <v>37</v>
      </c>
      <c r="B222" t="s">
        <v>1216</v>
      </c>
      <c r="C222" s="23">
        <v>27</v>
      </c>
      <c r="D222" s="23">
        <v>9</v>
      </c>
      <c r="E222" s="16" t="s">
        <v>2741</v>
      </c>
      <c r="F222" t="s">
        <v>2796</v>
      </c>
      <c r="G222" s="18" t="s">
        <v>2909</v>
      </c>
      <c r="H222" s="18" t="s">
        <v>3021</v>
      </c>
      <c r="I222" t="s">
        <v>824</v>
      </c>
      <c r="J222" s="15" t="s">
        <v>2795</v>
      </c>
      <c r="K222" t="s">
        <v>2815</v>
      </c>
      <c r="M222" s="16">
        <v>3521</v>
      </c>
      <c r="N222" t="s">
        <v>2699</v>
      </c>
      <c r="O222" s="18" t="s">
        <v>2926</v>
      </c>
      <c r="P222" s="18" t="s">
        <v>3074</v>
      </c>
      <c r="Q222" t="s">
        <v>1204</v>
      </c>
      <c r="R222" t="s">
        <v>508</v>
      </c>
      <c r="S222" t="s">
        <v>509</v>
      </c>
      <c r="U222" t="s">
        <v>1223</v>
      </c>
      <c r="W222" s="16" t="s">
        <v>278</v>
      </c>
      <c r="X222" s="16" t="s">
        <v>279</v>
      </c>
      <c r="Y222" t="s">
        <v>280</v>
      </c>
      <c r="Z222" s="18" t="s">
        <v>2590</v>
      </c>
      <c r="AA222" s="18" t="s">
        <v>2591</v>
      </c>
      <c r="AB222" s="16" t="s">
        <v>2378</v>
      </c>
      <c r="AC222" s="16" t="s">
        <v>2379</v>
      </c>
      <c r="AE222"/>
      <c r="AF222"/>
      <c r="AG222"/>
      <c r="AH222"/>
      <c r="AI222"/>
      <c r="AJ222"/>
      <c r="AK222"/>
      <c r="AL222"/>
      <c r="AM222" t="s">
        <v>51</v>
      </c>
      <c r="AN222" t="s">
        <v>52</v>
      </c>
      <c r="AO222" t="s">
        <v>874</v>
      </c>
      <c r="AP222" s="16">
        <v>2015</v>
      </c>
      <c r="AQ222" t="s">
        <v>1207</v>
      </c>
    </row>
    <row r="223" spans="1:43" x14ac:dyDescent="0.45">
      <c r="A223" t="s">
        <v>37</v>
      </c>
      <c r="B223" t="s">
        <v>1224</v>
      </c>
      <c r="C223" s="23">
        <v>28</v>
      </c>
      <c r="D223" s="23">
        <v>1</v>
      </c>
      <c r="E223" s="16" t="s">
        <v>2763</v>
      </c>
      <c r="F223" t="s">
        <v>2798</v>
      </c>
      <c r="G223" t="s">
        <v>2798</v>
      </c>
      <c r="H223" t="s">
        <v>2798</v>
      </c>
      <c r="I223" t="s">
        <v>1225</v>
      </c>
      <c r="J223" s="15" t="s">
        <v>2797</v>
      </c>
      <c r="K223" t="s">
        <v>2816</v>
      </c>
      <c r="L223" t="s">
        <v>1226</v>
      </c>
      <c r="M223" s="16">
        <v>3521</v>
      </c>
      <c r="N223" t="s">
        <v>2699</v>
      </c>
      <c r="O223" s="18" t="s">
        <v>2914</v>
      </c>
      <c r="P223" s="18" t="s">
        <v>3075</v>
      </c>
      <c r="Q223" t="s">
        <v>1123</v>
      </c>
      <c r="R223" t="s">
        <v>508</v>
      </c>
      <c r="S223" t="s">
        <v>509</v>
      </c>
      <c r="T223" t="s">
        <v>1227</v>
      </c>
      <c r="U223" t="s">
        <v>1228</v>
      </c>
      <c r="W223" s="16" t="s">
        <v>378</v>
      </c>
      <c r="X223" s="16" t="s">
        <v>49</v>
      </c>
      <c r="Y223" t="s">
        <v>379</v>
      </c>
      <c r="Z223" s="18" t="s">
        <v>2450</v>
      </c>
      <c r="AA223" s="18" t="s">
        <v>2451</v>
      </c>
      <c r="AB223" s="16" t="s">
        <v>2380</v>
      </c>
      <c r="AC223" s="16" t="s">
        <v>2381</v>
      </c>
      <c r="AE223"/>
      <c r="AF223"/>
      <c r="AG223"/>
      <c r="AH223"/>
      <c r="AI223"/>
      <c r="AJ223"/>
      <c r="AK223"/>
      <c r="AL223"/>
      <c r="AM223" t="s">
        <v>70</v>
      </c>
      <c r="AN223" t="s">
        <v>52</v>
      </c>
      <c r="AO223" s="18" t="s">
        <v>2852</v>
      </c>
      <c r="AP223" s="16"/>
      <c r="AQ223" t="s">
        <v>1065</v>
      </c>
    </row>
    <row r="224" spans="1:43" x14ac:dyDescent="0.45">
      <c r="A224" t="s">
        <v>37</v>
      </c>
      <c r="B224" t="s">
        <v>1265</v>
      </c>
      <c r="C224" s="23">
        <v>29</v>
      </c>
      <c r="D224" s="23">
        <v>10</v>
      </c>
      <c r="E224" s="16">
        <v>2790</v>
      </c>
      <c r="F224" t="s">
        <v>2700</v>
      </c>
      <c r="G224" s="18" t="s">
        <v>2927</v>
      </c>
      <c r="H224" s="18" t="s">
        <v>3076</v>
      </c>
      <c r="I224" t="s">
        <v>1230</v>
      </c>
      <c r="J224" t="s">
        <v>1231</v>
      </c>
      <c r="K224" t="s">
        <v>1232</v>
      </c>
      <c r="M224" s="16">
        <v>2790</v>
      </c>
      <c r="N224" t="s">
        <v>2700</v>
      </c>
      <c r="O224" s="18" t="s">
        <v>2927</v>
      </c>
      <c r="P224" s="18" t="s">
        <v>3076</v>
      </c>
      <c r="Q224" t="s">
        <v>1230</v>
      </c>
      <c r="R224" t="s">
        <v>1231</v>
      </c>
      <c r="S224" t="s">
        <v>1232</v>
      </c>
      <c r="U224" t="s">
        <v>1268</v>
      </c>
      <c r="W224" s="16">
        <v>160216</v>
      </c>
      <c r="X224" s="16" t="s">
        <v>1266</v>
      </c>
      <c r="Y224" t="s">
        <v>1267</v>
      </c>
      <c r="Z224" s="18" t="s">
        <v>2604</v>
      </c>
      <c r="AA224" s="18" t="s">
        <v>2605</v>
      </c>
      <c r="AB224" s="16">
        <v>261122</v>
      </c>
      <c r="AC224" s="16" t="s">
        <v>2247</v>
      </c>
      <c r="AE224" s="16">
        <v>3821</v>
      </c>
      <c r="AF224" s="16" t="s">
        <v>2688</v>
      </c>
      <c r="AG224" s="18" t="s">
        <v>3001</v>
      </c>
      <c r="AH224" s="18" t="s">
        <v>3101</v>
      </c>
      <c r="AI224" s="16" t="s">
        <v>1269</v>
      </c>
      <c r="AJ224" s="16" t="s">
        <v>357</v>
      </c>
      <c r="AK224" s="16" t="s">
        <v>2855</v>
      </c>
      <c r="AM224" t="s">
        <v>70</v>
      </c>
      <c r="AN224" t="s">
        <v>106</v>
      </c>
      <c r="AO224" s="18" t="s">
        <v>2851</v>
      </c>
      <c r="AP224" s="16">
        <v>2008</v>
      </c>
      <c r="AQ224" t="s">
        <v>1237</v>
      </c>
    </row>
    <row r="225" spans="1:43" x14ac:dyDescent="0.45">
      <c r="A225" t="s">
        <v>37</v>
      </c>
      <c r="B225" t="s">
        <v>410</v>
      </c>
      <c r="C225" s="23" t="s">
        <v>2266</v>
      </c>
      <c r="D225" s="23">
        <v>2</v>
      </c>
      <c r="E225" s="16" t="s">
        <v>411</v>
      </c>
      <c r="F225" t="s">
        <v>2271</v>
      </c>
      <c r="G225" s="18" t="s">
        <v>2886</v>
      </c>
      <c r="H225" s="18" t="s">
        <v>3072</v>
      </c>
      <c r="J225" t="s">
        <v>2843</v>
      </c>
      <c r="K225" t="s">
        <v>2848</v>
      </c>
      <c r="M225" s="16">
        <v>2351</v>
      </c>
      <c r="N225" t="s">
        <v>2656</v>
      </c>
      <c r="O225" s="18" t="s">
        <v>2870</v>
      </c>
      <c r="P225" s="18" t="s">
        <v>3012</v>
      </c>
      <c r="Q225" t="s">
        <v>63</v>
      </c>
      <c r="R225" t="s">
        <v>64</v>
      </c>
      <c r="S225" t="s">
        <v>65</v>
      </c>
      <c r="T225" t="s">
        <v>402</v>
      </c>
      <c r="U225" t="s">
        <v>414</v>
      </c>
      <c r="W225" s="16">
        <v>200113</v>
      </c>
      <c r="X225" s="16" t="s">
        <v>412</v>
      </c>
      <c r="Y225" t="s">
        <v>413</v>
      </c>
      <c r="Z225" s="18" t="s">
        <v>2458</v>
      </c>
      <c r="AA225" s="18" t="s">
        <v>2459</v>
      </c>
      <c r="AB225" s="16">
        <v>382130</v>
      </c>
      <c r="AC225" s="16" t="s">
        <v>2217</v>
      </c>
      <c r="AD225" t="s">
        <v>415</v>
      </c>
      <c r="AE225" s="16">
        <v>3822</v>
      </c>
      <c r="AF225" s="16" t="s">
        <v>2735</v>
      </c>
      <c r="AG225" s="18" t="s">
        <v>3000</v>
      </c>
      <c r="AH225" s="18" t="s">
        <v>3140</v>
      </c>
      <c r="AI225" s="16" t="s">
        <v>416</v>
      </c>
      <c r="AJ225" s="16" t="s">
        <v>417</v>
      </c>
      <c r="AK225" s="16" t="s">
        <v>2856</v>
      </c>
      <c r="AL225" s="16" t="s">
        <v>418</v>
      </c>
      <c r="AM225" t="s">
        <v>419</v>
      </c>
      <c r="AN225" t="s">
        <v>52</v>
      </c>
      <c r="AO225" t="s">
        <v>407</v>
      </c>
      <c r="AP225" s="16" t="s">
        <v>408</v>
      </c>
      <c r="AQ225" t="s">
        <v>409</v>
      </c>
    </row>
    <row r="226" spans="1:43" x14ac:dyDescent="0.45">
      <c r="A226" t="s">
        <v>37</v>
      </c>
      <c r="B226" t="s">
        <v>721</v>
      </c>
      <c r="C226" s="23" t="s">
        <v>2269</v>
      </c>
      <c r="D226" s="23">
        <v>4</v>
      </c>
      <c r="E226" s="16">
        <v>21</v>
      </c>
      <c r="F226" t="s">
        <v>2777</v>
      </c>
      <c r="G226" t="s">
        <v>2777</v>
      </c>
      <c r="H226" t="s">
        <v>2272</v>
      </c>
      <c r="I226" t="s">
        <v>709</v>
      </c>
      <c r="J226" s="15" t="s">
        <v>2778</v>
      </c>
      <c r="K226" t="s">
        <v>2779</v>
      </c>
      <c r="M226" s="16">
        <v>2030</v>
      </c>
      <c r="N226" t="s">
        <v>2698</v>
      </c>
      <c r="O226" s="18" t="s">
        <v>2960</v>
      </c>
      <c r="P226" s="18" t="s">
        <v>3058</v>
      </c>
      <c r="Q226" t="s">
        <v>714</v>
      </c>
      <c r="R226" t="s">
        <v>715</v>
      </c>
      <c r="S226" t="s">
        <v>716</v>
      </c>
      <c r="U226" t="s">
        <v>720</v>
      </c>
      <c r="W226" s="16" t="s">
        <v>717</v>
      </c>
      <c r="X226" s="16" t="s">
        <v>718</v>
      </c>
      <c r="Y226" t="s">
        <v>719</v>
      </c>
      <c r="Z226" s="18" t="s">
        <v>2500</v>
      </c>
      <c r="AA226" s="18" t="s">
        <v>2501</v>
      </c>
      <c r="AB226" s="16">
        <v>382130</v>
      </c>
      <c r="AC226" s="16" t="s">
        <v>2217</v>
      </c>
      <c r="AE226" s="16">
        <v>3822</v>
      </c>
      <c r="AF226" s="16" t="s">
        <v>2735</v>
      </c>
      <c r="AG226" s="18" t="s">
        <v>2999</v>
      </c>
      <c r="AH226" s="18" t="s">
        <v>3139</v>
      </c>
      <c r="AI226" s="16" t="s">
        <v>666</v>
      </c>
      <c r="AJ226" s="16" t="s">
        <v>417</v>
      </c>
      <c r="AK226" s="16" t="s">
        <v>2856</v>
      </c>
      <c r="AM226" t="s">
        <v>70</v>
      </c>
      <c r="AN226" t="s">
        <v>52</v>
      </c>
      <c r="AO226" t="s">
        <v>710</v>
      </c>
      <c r="AP226" s="16">
        <v>2008</v>
      </c>
      <c r="AQ226" t="s">
        <v>711</v>
      </c>
    </row>
    <row r="227" spans="1:43" x14ac:dyDescent="0.45">
      <c r="A227" t="s">
        <v>37</v>
      </c>
      <c r="B227" t="s">
        <v>2134</v>
      </c>
      <c r="C227" s="23">
        <v>19</v>
      </c>
      <c r="D227" s="23">
        <v>14</v>
      </c>
      <c r="E227" s="16">
        <v>2020</v>
      </c>
      <c r="F227" t="s">
        <v>2695</v>
      </c>
      <c r="G227" s="18" t="s">
        <v>2922</v>
      </c>
      <c r="H227" s="18" t="s">
        <v>3077</v>
      </c>
      <c r="I227" t="s">
        <v>1085</v>
      </c>
      <c r="J227" t="s">
        <v>1086</v>
      </c>
      <c r="K227" t="s">
        <v>1087</v>
      </c>
      <c r="M227" s="16">
        <v>2013</v>
      </c>
      <c r="N227" t="s">
        <v>2271</v>
      </c>
      <c r="O227" s="18" t="s">
        <v>2883</v>
      </c>
      <c r="P227" s="18" t="s">
        <v>3070</v>
      </c>
      <c r="Q227" t="s">
        <v>1067</v>
      </c>
      <c r="R227" t="s">
        <v>786</v>
      </c>
      <c r="S227" t="s">
        <v>787</v>
      </c>
      <c r="U227" t="s">
        <v>1088</v>
      </c>
      <c r="W227" s="16" t="s">
        <v>1006</v>
      </c>
      <c r="X227" s="16" t="s">
        <v>1007</v>
      </c>
      <c r="Y227" t="s">
        <v>1008</v>
      </c>
      <c r="Z227" s="18" t="s">
        <v>2426</v>
      </c>
      <c r="AA227" s="18" t="s">
        <v>2427</v>
      </c>
      <c r="AB227" s="16">
        <v>201111</v>
      </c>
      <c r="AC227" s="16" t="s">
        <v>2211</v>
      </c>
      <c r="AD227" t="s">
        <v>1089</v>
      </c>
      <c r="AE227" s="16">
        <v>3822</v>
      </c>
      <c r="AF227" s="16" t="s">
        <v>2735</v>
      </c>
      <c r="AG227" s="18" t="s">
        <v>2914</v>
      </c>
      <c r="AH227" s="18" t="s">
        <v>3141</v>
      </c>
      <c r="AI227" s="16" t="s">
        <v>1090</v>
      </c>
      <c r="AJ227" s="16" t="s">
        <v>417</v>
      </c>
      <c r="AK227" s="16" t="s">
        <v>2856</v>
      </c>
      <c r="AM227" t="s">
        <v>70</v>
      </c>
      <c r="AN227" t="s">
        <v>106</v>
      </c>
      <c r="AO227" t="s">
        <v>53</v>
      </c>
      <c r="AP227" s="16">
        <v>2012</v>
      </c>
      <c r="AQ227" t="s">
        <v>1068</v>
      </c>
    </row>
    <row r="228" spans="1:43" x14ac:dyDescent="0.45">
      <c r="A228" t="s">
        <v>37</v>
      </c>
      <c r="B228" t="s">
        <v>1434</v>
      </c>
      <c r="C228" s="23">
        <v>43</v>
      </c>
      <c r="D228" s="23">
        <v>1</v>
      </c>
      <c r="E228" s="16" t="s">
        <v>1435</v>
      </c>
      <c r="F228" t="s">
        <v>2273</v>
      </c>
      <c r="G228" s="18" t="s">
        <v>2877</v>
      </c>
      <c r="H228" s="18" t="s">
        <v>3053</v>
      </c>
      <c r="I228" t="s">
        <v>241</v>
      </c>
      <c r="J228" t="s">
        <v>2845</v>
      </c>
      <c r="K228" t="s">
        <v>2849</v>
      </c>
      <c r="M228" s="16">
        <v>2410</v>
      </c>
      <c r="N228" t="s">
        <v>2655</v>
      </c>
      <c r="O228" s="18" t="s">
        <v>2884</v>
      </c>
      <c r="P228" s="18" t="s">
        <v>3028</v>
      </c>
      <c r="Q228" t="s">
        <v>395</v>
      </c>
      <c r="R228" t="s">
        <v>60</v>
      </c>
      <c r="S228" t="s">
        <v>61</v>
      </c>
      <c r="U228" t="s">
        <v>1438</v>
      </c>
      <c r="W228" s="16">
        <v>160106</v>
      </c>
      <c r="X228" s="16" t="s">
        <v>1436</v>
      </c>
      <c r="Y228" t="s">
        <v>1437</v>
      </c>
      <c r="Z228" s="18" t="s">
        <v>2644</v>
      </c>
      <c r="AA228" s="18" t="s">
        <v>2645</v>
      </c>
      <c r="AB228" s="16">
        <v>383222</v>
      </c>
      <c r="AC228" s="16" t="s">
        <v>2248</v>
      </c>
      <c r="AD228" t="s">
        <v>1439</v>
      </c>
      <c r="AE228" s="16">
        <v>3831</v>
      </c>
      <c r="AF228" s="16" t="s">
        <v>2736</v>
      </c>
      <c r="AG228" s="18" t="s">
        <v>2903</v>
      </c>
      <c r="AH228" s="18" t="s">
        <v>3047</v>
      </c>
      <c r="AI228" s="16" t="s">
        <v>1440</v>
      </c>
      <c r="AJ228" s="16" t="s">
        <v>1441</v>
      </c>
      <c r="AK228" s="16" t="s">
        <v>2866</v>
      </c>
      <c r="AM228" t="s">
        <v>70</v>
      </c>
      <c r="AN228" t="s">
        <v>52</v>
      </c>
      <c r="AO228" t="s">
        <v>1442</v>
      </c>
      <c r="AP228" s="16">
        <v>2014</v>
      </c>
      <c r="AQ228" t="s">
        <v>1443</v>
      </c>
    </row>
    <row r="229" spans="1:43" x14ac:dyDescent="0.45">
      <c r="A229" t="s">
        <v>37</v>
      </c>
      <c r="B229" t="s">
        <v>1444</v>
      </c>
      <c r="C229" s="23">
        <v>43</v>
      </c>
      <c r="D229" s="23">
        <v>2</v>
      </c>
      <c r="E229" s="16" t="s">
        <v>515</v>
      </c>
      <c r="F229" t="s">
        <v>2272</v>
      </c>
      <c r="G229" s="18" t="s">
        <v>2877</v>
      </c>
      <c r="H229" s="18" t="s">
        <v>3053</v>
      </c>
      <c r="I229" t="s">
        <v>241</v>
      </c>
      <c r="J229" t="s">
        <v>2844</v>
      </c>
      <c r="K229" t="s">
        <v>2858</v>
      </c>
      <c r="M229" s="16">
        <v>2410</v>
      </c>
      <c r="N229" t="s">
        <v>2655</v>
      </c>
      <c r="O229" s="18" t="s">
        <v>2884</v>
      </c>
      <c r="P229" s="18" t="s">
        <v>3028</v>
      </c>
      <c r="Q229" t="s">
        <v>395</v>
      </c>
      <c r="R229" t="s">
        <v>60</v>
      </c>
      <c r="S229" t="s">
        <v>61</v>
      </c>
      <c r="U229" t="s">
        <v>1447</v>
      </c>
      <c r="W229" s="16">
        <v>200136</v>
      </c>
      <c r="X229" s="16" t="s">
        <v>1445</v>
      </c>
      <c r="Y229" t="s">
        <v>1446</v>
      </c>
      <c r="Z229" s="18" t="s">
        <v>2646</v>
      </c>
      <c r="AA229" s="18" t="s">
        <v>2647</v>
      </c>
      <c r="AB229" s="16">
        <v>383222</v>
      </c>
      <c r="AC229" s="16" t="s">
        <v>2248</v>
      </c>
      <c r="AD229" t="s">
        <v>1448</v>
      </c>
      <c r="AE229" s="16">
        <v>3831</v>
      </c>
      <c r="AF229" s="16" t="s">
        <v>2736</v>
      </c>
      <c r="AG229" s="18" t="s">
        <v>3002</v>
      </c>
      <c r="AH229" s="18" t="s">
        <v>3142</v>
      </c>
      <c r="AI229" s="16" t="s">
        <v>1449</v>
      </c>
      <c r="AJ229" s="16" t="s">
        <v>1441</v>
      </c>
      <c r="AK229" s="16" t="s">
        <v>2866</v>
      </c>
      <c r="AM229" t="s">
        <v>70</v>
      </c>
      <c r="AN229" t="s">
        <v>52</v>
      </c>
      <c r="AO229" t="s">
        <v>1442</v>
      </c>
      <c r="AP229" s="16">
        <v>2014</v>
      </c>
      <c r="AQ229" t="s">
        <v>1443</v>
      </c>
    </row>
    <row r="230" spans="1:43" x14ac:dyDescent="0.45">
      <c r="A230" t="s">
        <v>37</v>
      </c>
      <c r="B230" t="s">
        <v>1450</v>
      </c>
      <c r="C230" s="23">
        <v>43</v>
      </c>
      <c r="D230" s="23">
        <v>3</v>
      </c>
      <c r="E230" s="16" t="s">
        <v>515</v>
      </c>
      <c r="F230" t="s">
        <v>2272</v>
      </c>
      <c r="G230" s="18" t="s">
        <v>2877</v>
      </c>
      <c r="H230" s="18" t="s">
        <v>3053</v>
      </c>
      <c r="I230" t="s">
        <v>241</v>
      </c>
      <c r="J230" t="s">
        <v>2844</v>
      </c>
      <c r="K230" t="s">
        <v>2858</v>
      </c>
      <c r="M230" s="16">
        <v>2410</v>
      </c>
      <c r="N230" t="s">
        <v>2655</v>
      </c>
      <c r="O230" s="18" t="s">
        <v>2884</v>
      </c>
      <c r="P230" s="18" t="s">
        <v>3028</v>
      </c>
      <c r="Q230" t="s">
        <v>395</v>
      </c>
      <c r="R230" t="s">
        <v>60</v>
      </c>
      <c r="S230" t="s">
        <v>61</v>
      </c>
      <c r="U230" t="s">
        <v>1447</v>
      </c>
      <c r="W230" s="16">
        <v>200136</v>
      </c>
      <c r="X230" s="16" t="s">
        <v>1445</v>
      </c>
      <c r="Y230" t="s">
        <v>1446</v>
      </c>
      <c r="Z230" s="18" t="s">
        <v>2646</v>
      </c>
      <c r="AA230" s="18" t="s">
        <v>2647</v>
      </c>
      <c r="AB230" s="16">
        <v>383222</v>
      </c>
      <c r="AC230" s="16" t="s">
        <v>2248</v>
      </c>
      <c r="AD230" t="s">
        <v>1451</v>
      </c>
      <c r="AE230" s="16">
        <v>3831</v>
      </c>
      <c r="AF230" s="16" t="s">
        <v>2736</v>
      </c>
      <c r="AG230" s="18" t="s">
        <v>3002</v>
      </c>
      <c r="AH230" s="18" t="s">
        <v>3142</v>
      </c>
      <c r="AI230" s="16" t="s">
        <v>1449</v>
      </c>
      <c r="AJ230" s="16" t="s">
        <v>1441</v>
      </c>
      <c r="AK230" s="16" t="s">
        <v>2866</v>
      </c>
      <c r="AM230" t="s">
        <v>1452</v>
      </c>
      <c r="AN230" t="s">
        <v>52</v>
      </c>
      <c r="AO230" t="s">
        <v>1442</v>
      </c>
      <c r="AP230" s="16">
        <v>2014</v>
      </c>
      <c r="AQ230" t="s">
        <v>1443</v>
      </c>
    </row>
    <row r="231" spans="1:43" x14ac:dyDescent="0.45">
      <c r="A231" t="s">
        <v>37</v>
      </c>
      <c r="B231" t="s">
        <v>2097</v>
      </c>
      <c r="C231" s="23">
        <v>13</v>
      </c>
      <c r="D231" s="23">
        <v>9</v>
      </c>
      <c r="E231" s="16">
        <v>1711</v>
      </c>
      <c r="F231" t="s">
        <v>2660</v>
      </c>
      <c r="G231" s="18" t="s">
        <v>2874</v>
      </c>
      <c r="H231" s="18" t="s">
        <v>3016</v>
      </c>
      <c r="I231" t="s">
        <v>797</v>
      </c>
      <c r="J231" t="s">
        <v>205</v>
      </c>
      <c r="K231" t="s">
        <v>206</v>
      </c>
      <c r="M231" s="16">
        <v>2351</v>
      </c>
      <c r="N231" t="s">
        <v>2656</v>
      </c>
      <c r="O231" s="18" t="s">
        <v>2870</v>
      </c>
      <c r="P231" s="18" t="s">
        <v>3012</v>
      </c>
      <c r="Q231" t="s">
        <v>63</v>
      </c>
      <c r="R231" t="s">
        <v>64</v>
      </c>
      <c r="S231" t="s">
        <v>65</v>
      </c>
      <c r="U231" t="s">
        <v>800</v>
      </c>
      <c r="W231" s="16" t="s">
        <v>747</v>
      </c>
      <c r="X231" s="16" t="s">
        <v>49</v>
      </c>
      <c r="Y231" t="s">
        <v>748</v>
      </c>
      <c r="Z231" s="18" t="s">
        <v>2518</v>
      </c>
      <c r="AA231" s="18" t="s">
        <v>2519</v>
      </c>
      <c r="AB231" s="16" t="s">
        <v>2350</v>
      </c>
      <c r="AC231" s="16" t="s">
        <v>2351</v>
      </c>
      <c r="AD231" t="s">
        <v>805</v>
      </c>
      <c r="AE231" s="16">
        <v>3900</v>
      </c>
      <c r="AF231" s="16" t="s">
        <v>2686</v>
      </c>
      <c r="AG231" s="18" t="s">
        <v>2891</v>
      </c>
      <c r="AH231" s="18" t="s">
        <v>3052</v>
      </c>
      <c r="AI231" s="16" t="s">
        <v>798</v>
      </c>
      <c r="AJ231" s="16" t="s">
        <v>799</v>
      </c>
      <c r="AK231" s="16" t="s">
        <v>2861</v>
      </c>
      <c r="AM231" t="s">
        <v>70</v>
      </c>
      <c r="AN231" t="s">
        <v>52</v>
      </c>
      <c r="AO231" t="s">
        <v>529</v>
      </c>
      <c r="AP231" s="16">
        <v>2008</v>
      </c>
      <c r="AQ231" t="s">
        <v>783</v>
      </c>
    </row>
    <row r="232" spans="1:43" x14ac:dyDescent="0.45">
      <c r="A232" t="s">
        <v>37</v>
      </c>
      <c r="B232" t="s">
        <v>1286</v>
      </c>
      <c r="C232" s="23">
        <v>30</v>
      </c>
      <c r="D232" s="23">
        <v>6</v>
      </c>
      <c r="E232" s="16" t="s">
        <v>240</v>
      </c>
      <c r="F232" t="s">
        <v>240</v>
      </c>
      <c r="G232" s="18" t="s">
        <v>2877</v>
      </c>
      <c r="H232" s="18" t="s">
        <v>3053</v>
      </c>
      <c r="I232" t="s">
        <v>241</v>
      </c>
      <c r="J232" t="s">
        <v>2277</v>
      </c>
      <c r="K232" t="s">
        <v>2853</v>
      </c>
      <c r="M232" s="16">
        <v>2410</v>
      </c>
      <c r="N232" t="s">
        <v>2655</v>
      </c>
      <c r="O232" s="18" t="s">
        <v>2884</v>
      </c>
      <c r="P232" s="18" t="s">
        <v>3028</v>
      </c>
      <c r="Q232" t="s">
        <v>395</v>
      </c>
      <c r="R232" t="s">
        <v>60</v>
      </c>
      <c r="S232" t="s">
        <v>61</v>
      </c>
      <c r="U232" t="s">
        <v>1271</v>
      </c>
      <c r="W232" s="16">
        <v>200140</v>
      </c>
      <c r="X232" s="16" t="s">
        <v>1233</v>
      </c>
      <c r="Y232" t="s">
        <v>1234</v>
      </c>
      <c r="Z232" s="18" t="s">
        <v>2606</v>
      </c>
      <c r="AA232" s="18" t="s">
        <v>2607</v>
      </c>
      <c r="AB232" s="16">
        <v>383222</v>
      </c>
      <c r="AC232" s="16" t="s">
        <v>2248</v>
      </c>
      <c r="AD232" t="s">
        <v>1272</v>
      </c>
      <c r="AE232"/>
      <c r="AF232"/>
      <c r="AG232"/>
      <c r="AH232"/>
      <c r="AI232"/>
      <c r="AJ232"/>
      <c r="AK232"/>
      <c r="AL232"/>
      <c r="AM232" t="s">
        <v>70</v>
      </c>
      <c r="AN232" t="s">
        <v>106</v>
      </c>
      <c r="AO232" t="s">
        <v>529</v>
      </c>
      <c r="AP232" s="16" t="s">
        <v>1273</v>
      </c>
      <c r="AQ232" t="s">
        <v>1274</v>
      </c>
    </row>
    <row r="233" spans="1:43" x14ac:dyDescent="0.45">
      <c r="A233" t="s">
        <v>37</v>
      </c>
      <c r="B233" t="s">
        <v>1288</v>
      </c>
      <c r="C233" s="23">
        <v>30</v>
      </c>
      <c r="D233" s="23">
        <v>7</v>
      </c>
      <c r="E233" s="16" t="s">
        <v>240</v>
      </c>
      <c r="F233" t="s">
        <v>240</v>
      </c>
      <c r="G233" s="18" t="s">
        <v>2877</v>
      </c>
      <c r="H233" s="18" t="s">
        <v>3053</v>
      </c>
      <c r="I233" t="s">
        <v>241</v>
      </c>
      <c r="J233" t="s">
        <v>2277</v>
      </c>
      <c r="K233" t="s">
        <v>2853</v>
      </c>
      <c r="M233" s="16">
        <v>2410</v>
      </c>
      <c r="N233" t="s">
        <v>2655</v>
      </c>
      <c r="O233" s="18" t="s">
        <v>2884</v>
      </c>
      <c r="P233" s="18" t="s">
        <v>3028</v>
      </c>
      <c r="Q233" t="s">
        <v>395</v>
      </c>
      <c r="R233" t="s">
        <v>60</v>
      </c>
      <c r="S233" t="s">
        <v>61</v>
      </c>
      <c r="U233" t="s">
        <v>1276</v>
      </c>
      <c r="W233" s="16">
        <v>200139</v>
      </c>
      <c r="X233" s="16" t="s">
        <v>887</v>
      </c>
      <c r="Y233" t="s">
        <v>888</v>
      </c>
      <c r="Z233" s="18" t="s">
        <v>2568</v>
      </c>
      <c r="AA233" s="18" t="s">
        <v>2569</v>
      </c>
      <c r="AB233" s="16">
        <v>383233</v>
      </c>
      <c r="AC233" s="16" t="s">
        <v>2234</v>
      </c>
      <c r="AE233"/>
      <c r="AF233"/>
      <c r="AG233"/>
      <c r="AH233"/>
      <c r="AI233"/>
      <c r="AJ233"/>
      <c r="AK233"/>
      <c r="AL233"/>
      <c r="AM233" t="s">
        <v>70</v>
      </c>
      <c r="AN233" t="s">
        <v>106</v>
      </c>
      <c r="AO233" t="s">
        <v>529</v>
      </c>
      <c r="AP233" s="16" t="s">
        <v>1273</v>
      </c>
      <c r="AQ233" t="s">
        <v>1274</v>
      </c>
    </row>
    <row r="234" spans="1:43" x14ac:dyDescent="0.45">
      <c r="A234" t="s">
        <v>37</v>
      </c>
      <c r="B234" t="s">
        <v>2162</v>
      </c>
      <c r="C234" s="23">
        <v>30</v>
      </c>
      <c r="D234" s="23">
        <v>8</v>
      </c>
      <c r="E234" s="16">
        <v>2410</v>
      </c>
      <c r="F234" t="s">
        <v>2655</v>
      </c>
      <c r="G234" s="18" t="s">
        <v>2884</v>
      </c>
      <c r="H234" s="18" t="s">
        <v>3028</v>
      </c>
      <c r="I234" t="s">
        <v>395</v>
      </c>
      <c r="J234" t="s">
        <v>60</v>
      </c>
      <c r="K234" t="s">
        <v>61</v>
      </c>
      <c r="M234" s="16">
        <v>2351</v>
      </c>
      <c r="N234" t="s">
        <v>2656</v>
      </c>
      <c r="O234" s="18" t="s">
        <v>2870</v>
      </c>
      <c r="P234" s="18" t="s">
        <v>3093</v>
      </c>
      <c r="Q234" t="s">
        <v>310</v>
      </c>
      <c r="R234" t="s">
        <v>64</v>
      </c>
      <c r="S234" t="s">
        <v>65</v>
      </c>
      <c r="U234" t="s">
        <v>396</v>
      </c>
      <c r="W234" s="16">
        <v>100202</v>
      </c>
      <c r="X234" s="16" t="s">
        <v>72</v>
      </c>
      <c r="Y234" t="s">
        <v>73</v>
      </c>
      <c r="Z234" s="18" t="s">
        <v>2454</v>
      </c>
      <c r="AA234" s="18" t="s">
        <v>2455</v>
      </c>
      <c r="AB234" s="16" t="s">
        <v>75</v>
      </c>
      <c r="AC234" s="16" t="s">
        <v>2196</v>
      </c>
      <c r="AE234"/>
      <c r="AF234"/>
      <c r="AG234"/>
      <c r="AH234"/>
      <c r="AI234"/>
      <c r="AJ234"/>
      <c r="AK234"/>
      <c r="AL234"/>
      <c r="AM234" t="s">
        <v>70</v>
      </c>
      <c r="AN234" t="s">
        <v>106</v>
      </c>
      <c r="AO234" t="s">
        <v>529</v>
      </c>
      <c r="AP234" s="16" t="s">
        <v>1273</v>
      </c>
      <c r="AQ234" t="s">
        <v>1274</v>
      </c>
    </row>
    <row r="235" spans="1:43" x14ac:dyDescent="0.45">
      <c r="A235" t="s">
        <v>37</v>
      </c>
      <c r="B235" t="s">
        <v>2163</v>
      </c>
      <c r="C235" s="23">
        <v>30</v>
      </c>
      <c r="D235" s="23">
        <v>9</v>
      </c>
      <c r="E235" s="16">
        <v>2442</v>
      </c>
      <c r="F235" t="s">
        <v>2666</v>
      </c>
      <c r="G235" s="18" t="s">
        <v>2928</v>
      </c>
      <c r="H235" s="18" t="s">
        <v>3033</v>
      </c>
      <c r="I235" t="s">
        <v>399</v>
      </c>
      <c r="J235" t="s">
        <v>399</v>
      </c>
      <c r="K235" t="s">
        <v>400</v>
      </c>
      <c r="M235" s="16">
        <v>2351</v>
      </c>
      <c r="N235" t="s">
        <v>2656</v>
      </c>
      <c r="O235" s="18" t="s">
        <v>2870</v>
      </c>
      <c r="P235" s="18" t="s">
        <v>3093</v>
      </c>
      <c r="Q235" t="s">
        <v>310</v>
      </c>
      <c r="R235" t="s">
        <v>64</v>
      </c>
      <c r="S235" t="s">
        <v>65</v>
      </c>
      <c r="U235" t="s">
        <v>1279</v>
      </c>
      <c r="W235" s="16">
        <v>100304</v>
      </c>
      <c r="X235" s="16" t="s">
        <v>926</v>
      </c>
      <c r="Y235" t="s">
        <v>927</v>
      </c>
      <c r="Z235" s="18" t="s">
        <v>2454</v>
      </c>
      <c r="AA235" s="18" t="s">
        <v>2455</v>
      </c>
      <c r="AB235" s="16" t="s">
        <v>75</v>
      </c>
      <c r="AC235" s="16" t="s">
        <v>2196</v>
      </c>
      <c r="AE235"/>
      <c r="AF235"/>
      <c r="AG235"/>
      <c r="AH235"/>
      <c r="AI235"/>
      <c r="AJ235"/>
      <c r="AK235"/>
      <c r="AL235"/>
      <c r="AM235" t="s">
        <v>70</v>
      </c>
      <c r="AN235" t="s">
        <v>106</v>
      </c>
      <c r="AO235" t="s">
        <v>529</v>
      </c>
      <c r="AP235" s="16" t="s">
        <v>1273</v>
      </c>
      <c r="AQ235" t="s">
        <v>1274</v>
      </c>
    </row>
    <row r="236" spans="1:43" x14ac:dyDescent="0.45">
      <c r="A236" t="s">
        <v>37</v>
      </c>
      <c r="B236" t="s">
        <v>2164</v>
      </c>
      <c r="C236" s="23">
        <v>30</v>
      </c>
      <c r="D236" s="23">
        <v>10</v>
      </c>
      <c r="E236" s="16">
        <v>2013</v>
      </c>
      <c r="F236" t="s">
        <v>2271</v>
      </c>
      <c r="G236" s="18" t="s">
        <v>2887</v>
      </c>
      <c r="H236" s="18" t="s">
        <v>3031</v>
      </c>
      <c r="I236" t="s">
        <v>1281</v>
      </c>
      <c r="J236" t="s">
        <v>786</v>
      </c>
      <c r="K236" t="s">
        <v>787</v>
      </c>
      <c r="M236" s="16">
        <v>2351</v>
      </c>
      <c r="N236" t="s">
        <v>2656</v>
      </c>
      <c r="O236" s="18" t="s">
        <v>2870</v>
      </c>
      <c r="P236" s="18" t="s">
        <v>3093</v>
      </c>
      <c r="Q236" t="s">
        <v>310</v>
      </c>
      <c r="R236" t="s">
        <v>64</v>
      </c>
      <c r="S236" t="s">
        <v>65</v>
      </c>
      <c r="U236" t="s">
        <v>1285</v>
      </c>
      <c r="W236" s="16" t="s">
        <v>1282</v>
      </c>
      <c r="X236" s="16" t="s">
        <v>1283</v>
      </c>
      <c r="Y236" t="s">
        <v>1284</v>
      </c>
      <c r="Z236" s="18" t="s">
        <v>2608</v>
      </c>
      <c r="AA236" s="18" t="s">
        <v>2609</v>
      </c>
      <c r="AB236" s="16" t="s">
        <v>75</v>
      </c>
      <c r="AC236" s="16" t="s">
        <v>2196</v>
      </c>
      <c r="AE236"/>
      <c r="AF236"/>
      <c r="AG236"/>
      <c r="AH236"/>
      <c r="AI236"/>
      <c r="AJ236"/>
      <c r="AK236"/>
      <c r="AL236"/>
      <c r="AM236" t="s">
        <v>70</v>
      </c>
      <c r="AN236" t="s">
        <v>106</v>
      </c>
      <c r="AO236" t="s">
        <v>529</v>
      </c>
      <c r="AP236" s="16" t="s">
        <v>1273</v>
      </c>
      <c r="AQ236" t="s">
        <v>1274</v>
      </c>
    </row>
    <row r="237" spans="1:43" x14ac:dyDescent="0.45">
      <c r="A237" t="s">
        <v>37</v>
      </c>
      <c r="B237" t="s">
        <v>2165</v>
      </c>
      <c r="C237" s="23">
        <v>30</v>
      </c>
      <c r="D237" s="23">
        <v>11</v>
      </c>
      <c r="E237" s="16" t="s">
        <v>557</v>
      </c>
      <c r="F237" t="s">
        <v>2693</v>
      </c>
      <c r="G237" s="18" t="s">
        <v>2929</v>
      </c>
      <c r="H237" s="18" t="s">
        <v>3067</v>
      </c>
      <c r="I237" t="s">
        <v>1287</v>
      </c>
      <c r="J237" t="s">
        <v>559</v>
      </c>
      <c r="K237" t="s">
        <v>560</v>
      </c>
      <c r="M237" s="16">
        <v>2351</v>
      </c>
      <c r="N237" t="s">
        <v>2656</v>
      </c>
      <c r="O237" s="18" t="s">
        <v>2870</v>
      </c>
      <c r="P237" s="18" t="s">
        <v>3093</v>
      </c>
      <c r="Q237" t="s">
        <v>310</v>
      </c>
      <c r="R237" t="s">
        <v>64</v>
      </c>
      <c r="S237" t="s">
        <v>65</v>
      </c>
      <c r="U237" t="s">
        <v>1279</v>
      </c>
      <c r="W237" s="16" t="s">
        <v>1032</v>
      </c>
      <c r="X237" s="16" t="s">
        <v>1033</v>
      </c>
      <c r="Y237" t="s">
        <v>1034</v>
      </c>
      <c r="Z237" s="18" t="s">
        <v>2454</v>
      </c>
      <c r="AA237" s="18" t="s">
        <v>2455</v>
      </c>
      <c r="AB237" s="16" t="s">
        <v>75</v>
      </c>
      <c r="AC237" s="16" t="s">
        <v>2196</v>
      </c>
      <c r="AE237"/>
      <c r="AF237"/>
      <c r="AG237"/>
      <c r="AH237"/>
      <c r="AI237"/>
      <c r="AJ237"/>
      <c r="AK237"/>
      <c r="AL237"/>
      <c r="AM237" t="s">
        <v>70</v>
      </c>
      <c r="AN237" t="s">
        <v>106</v>
      </c>
      <c r="AO237" t="s">
        <v>529</v>
      </c>
      <c r="AP237" s="16" t="s">
        <v>1273</v>
      </c>
      <c r="AQ237" t="s">
        <v>1274</v>
      </c>
    </row>
    <row r="238" spans="1:43" x14ac:dyDescent="0.45">
      <c r="A238" t="s">
        <v>37</v>
      </c>
      <c r="B238" t="s">
        <v>2166</v>
      </c>
      <c r="C238" s="23">
        <v>30</v>
      </c>
      <c r="D238" s="23">
        <v>12</v>
      </c>
      <c r="E238" s="16" t="s">
        <v>557</v>
      </c>
      <c r="F238" t="s">
        <v>2693</v>
      </c>
      <c r="G238" s="18" t="s">
        <v>2929</v>
      </c>
      <c r="H238" s="18" t="s">
        <v>3067</v>
      </c>
      <c r="I238" t="s">
        <v>1287</v>
      </c>
      <c r="J238" t="s">
        <v>559</v>
      </c>
      <c r="K238" t="s">
        <v>560</v>
      </c>
      <c r="M238" s="16">
        <v>3511</v>
      </c>
      <c r="N238" t="s">
        <v>2659</v>
      </c>
      <c r="O238" s="18" t="s">
        <v>2873</v>
      </c>
      <c r="P238" s="18" t="s">
        <v>3015</v>
      </c>
      <c r="Q238" t="s">
        <v>44</v>
      </c>
      <c r="R238" t="s">
        <v>45</v>
      </c>
      <c r="S238" t="s">
        <v>46</v>
      </c>
      <c r="U238" t="s">
        <v>1289</v>
      </c>
      <c r="W238" s="16" t="s">
        <v>1032</v>
      </c>
      <c r="X238" s="16" t="s">
        <v>1033</v>
      </c>
      <c r="Y238" t="s">
        <v>1034</v>
      </c>
      <c r="Z238" s="18" t="s">
        <v>2406</v>
      </c>
      <c r="AA238" s="18" t="s">
        <v>2407</v>
      </c>
      <c r="AB238" s="16" t="s">
        <v>1036</v>
      </c>
      <c r="AC238" s="16" t="s">
        <v>2241</v>
      </c>
      <c r="AE238"/>
      <c r="AF238"/>
      <c r="AG238"/>
      <c r="AH238"/>
      <c r="AI238"/>
      <c r="AJ238"/>
      <c r="AK238"/>
      <c r="AL238"/>
      <c r="AM238" t="s">
        <v>51</v>
      </c>
      <c r="AN238" t="s">
        <v>106</v>
      </c>
      <c r="AO238" t="s">
        <v>529</v>
      </c>
      <c r="AP238" s="16" t="s">
        <v>1273</v>
      </c>
      <c r="AQ238" t="s">
        <v>1274</v>
      </c>
    </row>
    <row r="239" spans="1:43" x14ac:dyDescent="0.45">
      <c r="A239" t="s">
        <v>37</v>
      </c>
      <c r="B239" t="s">
        <v>1295</v>
      </c>
      <c r="C239" s="23">
        <v>31</v>
      </c>
      <c r="D239" s="23">
        <v>2</v>
      </c>
      <c r="E239" s="16">
        <v>3511</v>
      </c>
      <c r="F239" t="s">
        <v>2659</v>
      </c>
      <c r="G239" s="18" t="s">
        <v>2873</v>
      </c>
      <c r="H239" s="18" t="s">
        <v>3015</v>
      </c>
      <c r="I239" t="s">
        <v>44</v>
      </c>
      <c r="J239" t="s">
        <v>45</v>
      </c>
      <c r="K239" t="s">
        <v>46</v>
      </c>
      <c r="M239" s="16">
        <v>2351</v>
      </c>
      <c r="N239" t="s">
        <v>2656</v>
      </c>
      <c r="O239" s="18" t="s">
        <v>2985</v>
      </c>
      <c r="P239" s="18" t="s">
        <v>3107</v>
      </c>
      <c r="Q239" t="s">
        <v>1291</v>
      </c>
      <c r="R239" t="s">
        <v>64</v>
      </c>
      <c r="S239" t="s">
        <v>65</v>
      </c>
      <c r="U239" t="s">
        <v>1292</v>
      </c>
      <c r="W239" s="16">
        <v>100102</v>
      </c>
      <c r="X239" s="16" t="s">
        <v>80</v>
      </c>
      <c r="Y239" t="s">
        <v>81</v>
      </c>
      <c r="Z239" s="18" t="s">
        <v>2406</v>
      </c>
      <c r="AA239" s="18" t="s">
        <v>2407</v>
      </c>
      <c r="AB239" s="16">
        <v>244530</v>
      </c>
      <c r="AC239" s="16" t="s">
        <v>2197</v>
      </c>
      <c r="AE239"/>
      <c r="AF239"/>
      <c r="AG239"/>
      <c r="AH239"/>
      <c r="AI239"/>
      <c r="AJ239"/>
      <c r="AK239"/>
      <c r="AL239"/>
      <c r="AM239" t="s">
        <v>422</v>
      </c>
      <c r="AN239" t="s">
        <v>106</v>
      </c>
      <c r="AO239" t="s">
        <v>529</v>
      </c>
      <c r="AP239" s="16" t="s">
        <v>1293</v>
      </c>
      <c r="AQ239" t="s">
        <v>1294</v>
      </c>
    </row>
    <row r="240" spans="1:43" x14ac:dyDescent="0.45">
      <c r="A240" t="s">
        <v>37</v>
      </c>
      <c r="B240" t="s">
        <v>1301</v>
      </c>
      <c r="C240" s="23">
        <v>31</v>
      </c>
      <c r="D240" s="23">
        <v>4</v>
      </c>
      <c r="E240" s="16">
        <v>2410</v>
      </c>
      <c r="F240" t="s">
        <v>2655</v>
      </c>
      <c r="G240" s="18" t="s">
        <v>2884</v>
      </c>
      <c r="H240" s="18" t="s">
        <v>3028</v>
      </c>
      <c r="I240" t="s">
        <v>395</v>
      </c>
      <c r="J240" t="s">
        <v>60</v>
      </c>
      <c r="K240" t="s">
        <v>61</v>
      </c>
      <c r="M240" s="16">
        <v>2013</v>
      </c>
      <c r="N240" t="s">
        <v>2271</v>
      </c>
      <c r="O240" s="18" t="s">
        <v>2887</v>
      </c>
      <c r="P240" s="18" t="s">
        <v>3031</v>
      </c>
      <c r="Q240" t="s">
        <v>1296</v>
      </c>
      <c r="R240" t="s">
        <v>786</v>
      </c>
      <c r="S240" t="s">
        <v>787</v>
      </c>
      <c r="U240" t="s">
        <v>1297</v>
      </c>
      <c r="W240" s="16">
        <v>100202</v>
      </c>
      <c r="X240" s="16" t="s">
        <v>72</v>
      </c>
      <c r="Y240" t="s">
        <v>73</v>
      </c>
      <c r="Z240" s="18" t="s">
        <v>2610</v>
      </c>
      <c r="AA240" s="18" t="s">
        <v>2611</v>
      </c>
      <c r="AB240" s="16">
        <v>191010</v>
      </c>
      <c r="AC240" s="16" t="s">
        <v>2249</v>
      </c>
      <c r="AE240"/>
      <c r="AF240"/>
      <c r="AG240"/>
      <c r="AH240"/>
      <c r="AI240"/>
      <c r="AJ240"/>
      <c r="AK240"/>
      <c r="AL240"/>
      <c r="AM240" t="s">
        <v>1298</v>
      </c>
      <c r="AN240" t="s">
        <v>106</v>
      </c>
      <c r="AO240" t="s">
        <v>529</v>
      </c>
      <c r="AP240" s="16" t="s">
        <v>1293</v>
      </c>
      <c r="AQ240" t="s">
        <v>1294</v>
      </c>
    </row>
    <row r="241" spans="1:43" x14ac:dyDescent="0.45">
      <c r="A241" t="s">
        <v>37</v>
      </c>
      <c r="B241" t="s">
        <v>1302</v>
      </c>
      <c r="C241" s="23">
        <v>31</v>
      </c>
      <c r="D241" s="23">
        <v>5</v>
      </c>
      <c r="E241" s="16">
        <v>2410</v>
      </c>
      <c r="F241" t="s">
        <v>2655</v>
      </c>
      <c r="G241" s="18" t="s">
        <v>2884</v>
      </c>
      <c r="H241" s="18" t="s">
        <v>3028</v>
      </c>
      <c r="I241" t="s">
        <v>395</v>
      </c>
      <c r="J241" t="s">
        <v>60</v>
      </c>
      <c r="K241" t="s">
        <v>61</v>
      </c>
      <c r="M241" s="16">
        <v>2015</v>
      </c>
      <c r="N241" t="s">
        <v>2691</v>
      </c>
      <c r="O241" s="18" t="s">
        <v>2953</v>
      </c>
      <c r="P241" s="18" t="s">
        <v>3031</v>
      </c>
      <c r="Q241" t="s">
        <v>526</v>
      </c>
      <c r="R241" t="s">
        <v>270</v>
      </c>
      <c r="S241" t="s">
        <v>271</v>
      </c>
      <c r="U241" t="s">
        <v>1300</v>
      </c>
      <c r="W241" s="16" t="s">
        <v>1011</v>
      </c>
      <c r="X241" s="16" t="s">
        <v>1012</v>
      </c>
      <c r="Y241" t="s">
        <v>1013</v>
      </c>
      <c r="Z241" s="18" t="s">
        <v>2554</v>
      </c>
      <c r="AA241" s="18" t="s">
        <v>2555</v>
      </c>
      <c r="AB241" s="16">
        <v>201532</v>
      </c>
      <c r="AC241" s="16" t="s">
        <v>1014</v>
      </c>
      <c r="AE241"/>
      <c r="AF241"/>
      <c r="AG241"/>
      <c r="AH241"/>
      <c r="AI241"/>
      <c r="AJ241"/>
      <c r="AK241"/>
      <c r="AL241"/>
      <c r="AM241" t="s">
        <v>70</v>
      </c>
      <c r="AN241" t="s">
        <v>52</v>
      </c>
      <c r="AO241" t="s">
        <v>529</v>
      </c>
      <c r="AP241" s="16" t="s">
        <v>1293</v>
      </c>
      <c r="AQ241" t="s">
        <v>1294</v>
      </c>
    </row>
    <row r="242" spans="1:43" x14ac:dyDescent="0.45">
      <c r="A242" t="s">
        <v>37</v>
      </c>
      <c r="B242" t="s">
        <v>1303</v>
      </c>
      <c r="C242" s="23">
        <v>31</v>
      </c>
      <c r="D242" s="23">
        <v>6</v>
      </c>
      <c r="E242" s="16">
        <v>2410</v>
      </c>
      <c r="F242" t="s">
        <v>2655</v>
      </c>
      <c r="G242" s="18" t="s">
        <v>2884</v>
      </c>
      <c r="H242" s="18" t="s">
        <v>3028</v>
      </c>
      <c r="I242" t="s">
        <v>395</v>
      </c>
      <c r="J242" t="s">
        <v>60</v>
      </c>
      <c r="K242" t="s">
        <v>61</v>
      </c>
      <c r="M242" s="16">
        <v>2351</v>
      </c>
      <c r="N242" t="s">
        <v>2656</v>
      </c>
      <c r="O242" s="18" t="s">
        <v>2985</v>
      </c>
      <c r="P242" s="18" t="s">
        <v>3107</v>
      </c>
      <c r="Q242" t="s">
        <v>1291</v>
      </c>
      <c r="R242" t="s">
        <v>64</v>
      </c>
      <c r="S242" t="s">
        <v>65</v>
      </c>
      <c r="U242" t="s">
        <v>74</v>
      </c>
      <c r="W242" s="16">
        <v>100202</v>
      </c>
      <c r="X242" s="16" t="s">
        <v>72</v>
      </c>
      <c r="Y242" t="s">
        <v>73</v>
      </c>
      <c r="Z242" s="18" t="s">
        <v>2404</v>
      </c>
      <c r="AA242" s="18" t="s">
        <v>2405</v>
      </c>
      <c r="AB242" s="16" t="s">
        <v>75</v>
      </c>
      <c r="AC242" s="16" t="s">
        <v>2196</v>
      </c>
      <c r="AE242"/>
      <c r="AF242"/>
      <c r="AG242"/>
      <c r="AH242"/>
      <c r="AI242"/>
      <c r="AJ242"/>
      <c r="AK242"/>
      <c r="AL242"/>
      <c r="AM242" t="s">
        <v>70</v>
      </c>
      <c r="AN242" t="s">
        <v>52</v>
      </c>
      <c r="AO242" t="s">
        <v>529</v>
      </c>
      <c r="AP242" s="16" t="s">
        <v>1293</v>
      </c>
      <c r="AQ242" t="s">
        <v>1294</v>
      </c>
    </row>
    <row r="243" spans="1:43" x14ac:dyDescent="0.45">
      <c r="A243" t="s">
        <v>37</v>
      </c>
      <c r="B243" t="s">
        <v>1304</v>
      </c>
      <c r="C243" s="23">
        <v>31</v>
      </c>
      <c r="D243" s="23">
        <v>7</v>
      </c>
      <c r="E243" s="16">
        <v>2410</v>
      </c>
      <c r="F243" t="s">
        <v>2655</v>
      </c>
      <c r="G243" s="18" t="s">
        <v>2884</v>
      </c>
      <c r="H243" s="18" t="s">
        <v>3028</v>
      </c>
      <c r="I243" t="s">
        <v>395</v>
      </c>
      <c r="J243" t="s">
        <v>60</v>
      </c>
      <c r="K243" t="s">
        <v>61</v>
      </c>
      <c r="M243" s="16">
        <v>2351</v>
      </c>
      <c r="N243" t="s">
        <v>2656</v>
      </c>
      <c r="O243" s="18" t="s">
        <v>2985</v>
      </c>
      <c r="P243" s="18" t="s">
        <v>3107</v>
      </c>
      <c r="Q243" t="s">
        <v>1291</v>
      </c>
      <c r="R243" t="s">
        <v>64</v>
      </c>
      <c r="S243" t="s">
        <v>65</v>
      </c>
      <c r="U243" t="s">
        <v>396</v>
      </c>
      <c r="W243" s="16">
        <v>100202</v>
      </c>
      <c r="X243" s="16" t="s">
        <v>72</v>
      </c>
      <c r="Y243" t="s">
        <v>73</v>
      </c>
      <c r="Z243" s="18" t="s">
        <v>2454</v>
      </c>
      <c r="AA243" s="18" t="s">
        <v>2455</v>
      </c>
      <c r="AB243" s="16" t="s">
        <v>75</v>
      </c>
      <c r="AC243" s="16" t="s">
        <v>2196</v>
      </c>
      <c r="AE243"/>
      <c r="AF243"/>
      <c r="AG243"/>
      <c r="AH243"/>
      <c r="AI243"/>
      <c r="AJ243"/>
      <c r="AK243"/>
      <c r="AL243"/>
      <c r="AM243" t="s">
        <v>70</v>
      </c>
      <c r="AN243" t="s">
        <v>52</v>
      </c>
      <c r="AO243" t="s">
        <v>529</v>
      </c>
      <c r="AP243" s="16" t="s">
        <v>1293</v>
      </c>
      <c r="AQ243" t="s">
        <v>1294</v>
      </c>
    </row>
    <row r="244" spans="1:43" x14ac:dyDescent="0.45">
      <c r="A244" t="s">
        <v>37</v>
      </c>
      <c r="B244" t="s">
        <v>1306</v>
      </c>
      <c r="C244" s="23">
        <v>31</v>
      </c>
      <c r="D244" s="23">
        <v>8</v>
      </c>
      <c r="E244" s="16" t="s">
        <v>240</v>
      </c>
      <c r="F244" t="s">
        <v>240</v>
      </c>
      <c r="G244" s="18" t="s">
        <v>2877</v>
      </c>
      <c r="H244" s="18" t="s">
        <v>3053</v>
      </c>
      <c r="I244" t="s">
        <v>241</v>
      </c>
      <c r="J244" t="s">
        <v>2277</v>
      </c>
      <c r="K244" t="s">
        <v>2853</v>
      </c>
      <c r="M244" s="16">
        <v>2410</v>
      </c>
      <c r="N244" t="s">
        <v>2655</v>
      </c>
      <c r="O244" s="18" t="s">
        <v>2884</v>
      </c>
      <c r="P244" s="18" t="s">
        <v>3028</v>
      </c>
      <c r="Q244" t="s">
        <v>395</v>
      </c>
      <c r="R244" t="s">
        <v>60</v>
      </c>
      <c r="S244" t="s">
        <v>61</v>
      </c>
      <c r="U244" t="s">
        <v>1271</v>
      </c>
      <c r="W244" s="16">
        <v>200140</v>
      </c>
      <c r="X244" s="16" t="s">
        <v>1233</v>
      </c>
      <c r="Y244" t="s">
        <v>1234</v>
      </c>
      <c r="Z244" s="18" t="s">
        <v>2606</v>
      </c>
      <c r="AA244" s="18" t="s">
        <v>2607</v>
      </c>
      <c r="AB244" s="16">
        <v>383222</v>
      </c>
      <c r="AC244" s="16" t="s">
        <v>2248</v>
      </c>
      <c r="AD244" t="s">
        <v>1272</v>
      </c>
      <c r="AE244"/>
      <c r="AF244"/>
      <c r="AG244"/>
      <c r="AH244"/>
      <c r="AI244"/>
      <c r="AJ244"/>
      <c r="AK244"/>
      <c r="AL244"/>
      <c r="AM244" t="s">
        <v>70</v>
      </c>
      <c r="AN244" t="s">
        <v>52</v>
      </c>
      <c r="AO244" t="s">
        <v>529</v>
      </c>
      <c r="AP244" s="16" t="s">
        <v>1293</v>
      </c>
      <c r="AQ244" t="s">
        <v>1294</v>
      </c>
    </row>
    <row r="245" spans="1:43" x14ac:dyDescent="0.45">
      <c r="A245" t="s">
        <v>37</v>
      </c>
      <c r="B245" t="s">
        <v>1310</v>
      </c>
      <c r="C245" s="23">
        <v>31</v>
      </c>
      <c r="D245" s="23">
        <v>9</v>
      </c>
      <c r="E245" s="16" t="s">
        <v>240</v>
      </c>
      <c r="F245" t="s">
        <v>240</v>
      </c>
      <c r="G245" s="18" t="s">
        <v>2877</v>
      </c>
      <c r="H245" s="18" t="s">
        <v>3053</v>
      </c>
      <c r="I245" t="s">
        <v>241</v>
      </c>
      <c r="J245" t="s">
        <v>2277</v>
      </c>
      <c r="K245" t="s">
        <v>2853</v>
      </c>
      <c r="M245" s="16">
        <v>2410</v>
      </c>
      <c r="N245" t="s">
        <v>2655</v>
      </c>
      <c r="O245" s="18" t="s">
        <v>2884</v>
      </c>
      <c r="P245" s="18" t="s">
        <v>3028</v>
      </c>
      <c r="Q245" t="s">
        <v>395</v>
      </c>
      <c r="R245" t="s">
        <v>60</v>
      </c>
      <c r="S245" t="s">
        <v>61</v>
      </c>
      <c r="U245" t="s">
        <v>1305</v>
      </c>
      <c r="W245" s="16">
        <v>200139</v>
      </c>
      <c r="X245" s="16" t="s">
        <v>887</v>
      </c>
      <c r="Y245" t="s">
        <v>888</v>
      </c>
      <c r="Z245" s="18" t="s">
        <v>2568</v>
      </c>
      <c r="AA245" s="18" t="s">
        <v>2569</v>
      </c>
      <c r="AB245" s="16">
        <v>383233</v>
      </c>
      <c r="AC245" s="16" t="s">
        <v>2234</v>
      </c>
      <c r="AE245"/>
      <c r="AF245"/>
      <c r="AG245"/>
      <c r="AH245"/>
      <c r="AI245"/>
      <c r="AJ245"/>
      <c r="AK245"/>
      <c r="AL245"/>
      <c r="AM245" t="s">
        <v>70</v>
      </c>
      <c r="AN245" t="s">
        <v>106</v>
      </c>
      <c r="AO245" t="s">
        <v>529</v>
      </c>
      <c r="AP245" s="16" t="s">
        <v>1293</v>
      </c>
      <c r="AQ245" t="s">
        <v>1294</v>
      </c>
    </row>
    <row r="246" spans="1:43" x14ac:dyDescent="0.45">
      <c r="A246" t="s">
        <v>37</v>
      </c>
      <c r="B246" t="s">
        <v>573</v>
      </c>
      <c r="C246" s="23" t="s">
        <v>2267</v>
      </c>
      <c r="D246" s="23">
        <v>10</v>
      </c>
      <c r="E246" s="16">
        <v>1711</v>
      </c>
      <c r="F246" t="s">
        <v>2660</v>
      </c>
      <c r="G246" s="18" t="s">
        <v>2874</v>
      </c>
      <c r="H246" s="18" t="s">
        <v>3016</v>
      </c>
      <c r="I246" t="s">
        <v>204</v>
      </c>
      <c r="J246" t="s">
        <v>205</v>
      </c>
      <c r="K246" t="s">
        <v>206</v>
      </c>
      <c r="L246" t="s">
        <v>544</v>
      </c>
      <c r="M246" s="16" t="s">
        <v>557</v>
      </c>
      <c r="N246" t="s">
        <v>2693</v>
      </c>
      <c r="O246" s="18" t="s">
        <v>2954</v>
      </c>
      <c r="P246" s="18" t="s">
        <v>3062</v>
      </c>
      <c r="Q246" t="s">
        <v>558</v>
      </c>
      <c r="R246" t="s">
        <v>559</v>
      </c>
      <c r="S246" t="s">
        <v>560</v>
      </c>
      <c r="T246" t="s">
        <v>561</v>
      </c>
      <c r="U246" t="s">
        <v>562</v>
      </c>
      <c r="W246" s="16" t="s">
        <v>233</v>
      </c>
      <c r="X246" s="16" t="s">
        <v>234</v>
      </c>
      <c r="Y246" t="s">
        <v>235</v>
      </c>
      <c r="Z246" s="18" t="s">
        <v>2482</v>
      </c>
      <c r="AA246" s="18" t="s">
        <v>2483</v>
      </c>
      <c r="AB246" s="16" t="s">
        <v>237</v>
      </c>
      <c r="AC246" s="16" t="s">
        <v>2203</v>
      </c>
      <c r="AD246" t="s">
        <v>563</v>
      </c>
      <c r="AE246" s="16" t="s">
        <v>2748</v>
      </c>
      <c r="AF246" s="16" t="s">
        <v>2749</v>
      </c>
      <c r="AG246" s="18" t="s">
        <v>2874</v>
      </c>
      <c r="AH246" s="18" t="s">
        <v>3016</v>
      </c>
      <c r="AI246" s="16" t="s">
        <v>2750</v>
      </c>
      <c r="AJ246" s="16" t="s">
        <v>2751</v>
      </c>
      <c r="AK246" s="16" t="s">
        <v>2752</v>
      </c>
      <c r="AL246" s="16" t="s">
        <v>2753</v>
      </c>
      <c r="AM246" t="s">
        <v>51</v>
      </c>
      <c r="AN246" t="s">
        <v>52</v>
      </c>
      <c r="AO246" t="s">
        <v>529</v>
      </c>
      <c r="AP246" s="16">
        <v>2015</v>
      </c>
      <c r="AQ246" t="s">
        <v>530</v>
      </c>
    </row>
    <row r="247" spans="1:43" x14ac:dyDescent="0.45">
      <c r="A247" t="s">
        <v>37</v>
      </c>
      <c r="B247" t="s">
        <v>1312</v>
      </c>
      <c r="C247" s="23">
        <v>31</v>
      </c>
      <c r="D247" s="23">
        <v>11</v>
      </c>
      <c r="E247" s="16" t="s">
        <v>240</v>
      </c>
      <c r="F247" t="s">
        <v>240</v>
      </c>
      <c r="G247" s="18" t="s">
        <v>2877</v>
      </c>
      <c r="H247" s="18" t="s">
        <v>3053</v>
      </c>
      <c r="I247" t="s">
        <v>241</v>
      </c>
      <c r="J247" t="s">
        <v>2277</v>
      </c>
      <c r="K247" t="s">
        <v>2853</v>
      </c>
      <c r="M247" s="16">
        <v>2351</v>
      </c>
      <c r="N247" t="s">
        <v>2656</v>
      </c>
      <c r="O247" s="18" t="s">
        <v>2985</v>
      </c>
      <c r="P247" s="18" t="s">
        <v>3107</v>
      </c>
      <c r="Q247" t="s">
        <v>1291</v>
      </c>
      <c r="R247" t="s">
        <v>64</v>
      </c>
      <c r="S247" t="s">
        <v>65</v>
      </c>
      <c r="U247" t="s">
        <v>1305</v>
      </c>
      <c r="W247" s="16">
        <v>200139</v>
      </c>
      <c r="X247" s="16" t="s">
        <v>887</v>
      </c>
      <c r="Y247" t="s">
        <v>888</v>
      </c>
      <c r="Z247" s="18" t="s">
        <v>2568</v>
      </c>
      <c r="AA247" s="18" t="s">
        <v>2569</v>
      </c>
      <c r="AB247" s="16">
        <v>383233</v>
      </c>
      <c r="AC247" s="16" t="s">
        <v>2234</v>
      </c>
      <c r="AE247"/>
      <c r="AF247"/>
      <c r="AG247"/>
      <c r="AH247"/>
      <c r="AI247"/>
      <c r="AJ247"/>
      <c r="AK247"/>
      <c r="AL247"/>
      <c r="AM247" t="s">
        <v>70</v>
      </c>
      <c r="AN247" t="s">
        <v>106</v>
      </c>
      <c r="AO247" t="s">
        <v>529</v>
      </c>
      <c r="AP247" s="16" t="s">
        <v>1293</v>
      </c>
      <c r="AQ247" t="s">
        <v>1294</v>
      </c>
    </row>
    <row r="248" spans="1:43" x14ac:dyDescent="0.45">
      <c r="A248" t="s">
        <v>37</v>
      </c>
      <c r="B248" t="s">
        <v>784</v>
      </c>
      <c r="C248" s="23">
        <v>13</v>
      </c>
      <c r="D248" s="23">
        <v>2</v>
      </c>
      <c r="E248" s="16">
        <v>1081</v>
      </c>
      <c r="F248" t="s">
        <v>2682</v>
      </c>
      <c r="G248" s="18" t="s">
        <v>2898</v>
      </c>
      <c r="H248" s="18" t="s">
        <v>3032</v>
      </c>
      <c r="I248" t="s">
        <v>779</v>
      </c>
      <c r="J248" t="s">
        <v>636</v>
      </c>
      <c r="K248" t="s">
        <v>637</v>
      </c>
      <c r="L248" t="s">
        <v>780</v>
      </c>
      <c r="M248" s="16" t="s">
        <v>124</v>
      </c>
      <c r="N248" t="s">
        <v>2675</v>
      </c>
      <c r="O248" s="18" t="s">
        <v>2905</v>
      </c>
      <c r="P248" s="18" t="s">
        <v>3050</v>
      </c>
      <c r="Q248" t="s">
        <v>778</v>
      </c>
      <c r="R248" t="s">
        <v>125</v>
      </c>
      <c r="S248" t="s">
        <v>126</v>
      </c>
      <c r="U248" t="s">
        <v>724</v>
      </c>
      <c r="W248" s="16" t="s">
        <v>641</v>
      </c>
      <c r="X248" s="16" t="s">
        <v>2285</v>
      </c>
      <c r="Y248" t="s">
        <v>2299</v>
      </c>
      <c r="Z248" s="18" t="s">
        <v>2502</v>
      </c>
      <c r="AA248" s="18" t="s">
        <v>2503</v>
      </c>
      <c r="AB248" s="16">
        <v>108114</v>
      </c>
      <c r="AC248" s="16" t="s">
        <v>724</v>
      </c>
      <c r="AD248" t="s">
        <v>785</v>
      </c>
      <c r="AE248" s="16" t="s">
        <v>2743</v>
      </c>
      <c r="AF248" s="16" t="s">
        <v>2744</v>
      </c>
      <c r="AG248" s="18" t="s">
        <v>2887</v>
      </c>
      <c r="AH248" s="18" t="s">
        <v>3074</v>
      </c>
      <c r="AI248" s="16" t="s">
        <v>2745</v>
      </c>
      <c r="AJ248" s="16" t="s">
        <v>2746</v>
      </c>
      <c r="AK248" s="16" t="s">
        <v>2747</v>
      </c>
      <c r="AM248" t="s">
        <v>788</v>
      </c>
      <c r="AN248" t="s">
        <v>52</v>
      </c>
      <c r="AO248" t="s">
        <v>529</v>
      </c>
      <c r="AP248" s="16">
        <v>2008</v>
      </c>
      <c r="AQ248" t="s">
        <v>783</v>
      </c>
    </row>
    <row r="249" spans="1:43" x14ac:dyDescent="0.45">
      <c r="A249" t="s">
        <v>37</v>
      </c>
      <c r="B249" t="s">
        <v>2170</v>
      </c>
      <c r="C249" s="23">
        <v>31</v>
      </c>
      <c r="D249" s="23">
        <v>13</v>
      </c>
      <c r="E249" s="16" t="s">
        <v>240</v>
      </c>
      <c r="F249" t="s">
        <v>240</v>
      </c>
      <c r="G249" s="18" t="s">
        <v>2877</v>
      </c>
      <c r="H249" s="18" t="s">
        <v>3053</v>
      </c>
      <c r="I249" t="s">
        <v>241</v>
      </c>
      <c r="J249" t="s">
        <v>2277</v>
      </c>
      <c r="K249" t="s">
        <v>2853</v>
      </c>
      <c r="M249" s="16">
        <v>3511</v>
      </c>
      <c r="N249" t="s">
        <v>2659</v>
      </c>
      <c r="O249" s="18" t="s">
        <v>2873</v>
      </c>
      <c r="P249" s="18" t="s">
        <v>3015</v>
      </c>
      <c r="Q249" t="s">
        <v>44</v>
      </c>
      <c r="R249" t="s">
        <v>45</v>
      </c>
      <c r="S249" t="s">
        <v>46</v>
      </c>
      <c r="U249" t="s">
        <v>281</v>
      </c>
      <c r="W249" s="16">
        <v>200108</v>
      </c>
      <c r="X249" s="16" t="s">
        <v>259</v>
      </c>
      <c r="Y249" t="s">
        <v>260</v>
      </c>
      <c r="Z249" s="18" t="s">
        <v>2428</v>
      </c>
      <c r="AA249" s="18" t="s">
        <v>2429</v>
      </c>
      <c r="AB249" s="16" t="s">
        <v>2364</v>
      </c>
      <c r="AC249" s="16" t="s">
        <v>2365</v>
      </c>
      <c r="AE249"/>
      <c r="AF249"/>
      <c r="AG249"/>
      <c r="AH249"/>
      <c r="AI249"/>
      <c r="AJ249"/>
      <c r="AK249"/>
      <c r="AL249"/>
      <c r="AM249" t="s">
        <v>51</v>
      </c>
      <c r="AN249" t="s">
        <v>106</v>
      </c>
      <c r="AO249" t="s">
        <v>529</v>
      </c>
      <c r="AP249" s="16" t="s">
        <v>1293</v>
      </c>
      <c r="AQ249" t="s">
        <v>1294</v>
      </c>
    </row>
    <row r="250" spans="1:43" x14ac:dyDescent="0.45">
      <c r="A250" t="s">
        <v>37</v>
      </c>
      <c r="B250" t="s">
        <v>1318</v>
      </c>
      <c r="C250" s="23">
        <v>32</v>
      </c>
      <c r="D250" s="23">
        <v>3</v>
      </c>
      <c r="E250" s="16">
        <v>2410</v>
      </c>
      <c r="F250" t="s">
        <v>2655</v>
      </c>
      <c r="G250" s="18" t="s">
        <v>2884</v>
      </c>
      <c r="H250" s="18" t="s">
        <v>3028</v>
      </c>
      <c r="I250" t="s">
        <v>395</v>
      </c>
      <c r="J250" t="s">
        <v>60</v>
      </c>
      <c r="K250" t="s">
        <v>61</v>
      </c>
      <c r="L250" t="s">
        <v>1314</v>
      </c>
      <c r="M250" s="16">
        <v>2013</v>
      </c>
      <c r="N250" t="s">
        <v>2271</v>
      </c>
      <c r="O250" s="18" t="s">
        <v>2887</v>
      </c>
      <c r="P250" s="18" t="s">
        <v>3031</v>
      </c>
      <c r="Q250" t="s">
        <v>1296</v>
      </c>
      <c r="R250" t="s">
        <v>786</v>
      </c>
      <c r="S250" t="s">
        <v>787</v>
      </c>
      <c r="U250" t="s">
        <v>1315</v>
      </c>
      <c r="W250" s="16">
        <v>100202</v>
      </c>
      <c r="X250" s="16" t="s">
        <v>72</v>
      </c>
      <c r="Y250" t="s">
        <v>73</v>
      </c>
      <c r="Z250" s="18" t="s">
        <v>2614</v>
      </c>
      <c r="AA250" s="18" t="s">
        <v>2615</v>
      </c>
      <c r="AB250" s="16" t="s">
        <v>75</v>
      </c>
      <c r="AC250" s="16" t="s">
        <v>2196</v>
      </c>
      <c r="AE250"/>
      <c r="AF250"/>
      <c r="AG250"/>
      <c r="AH250"/>
      <c r="AI250"/>
      <c r="AJ250"/>
      <c r="AK250"/>
      <c r="AL250"/>
      <c r="AM250" t="s">
        <v>264</v>
      </c>
      <c r="AN250" t="s">
        <v>52</v>
      </c>
      <c r="AO250" t="s">
        <v>529</v>
      </c>
      <c r="AP250" s="16">
        <v>2014</v>
      </c>
      <c r="AQ250" t="s">
        <v>1316</v>
      </c>
    </row>
    <row r="251" spans="1:43" x14ac:dyDescent="0.45">
      <c r="A251" t="s">
        <v>37</v>
      </c>
      <c r="B251" t="s">
        <v>1320</v>
      </c>
      <c r="C251" s="23">
        <v>32</v>
      </c>
      <c r="D251" s="23">
        <v>4</v>
      </c>
      <c r="E251" s="16">
        <v>2410</v>
      </c>
      <c r="F251" t="s">
        <v>2655</v>
      </c>
      <c r="G251" s="18" t="s">
        <v>2884</v>
      </c>
      <c r="H251" s="18" t="s">
        <v>3028</v>
      </c>
      <c r="I251" t="s">
        <v>395</v>
      </c>
      <c r="J251" t="s">
        <v>60</v>
      </c>
      <c r="K251" t="s">
        <v>61</v>
      </c>
      <c r="L251" t="s">
        <v>1314</v>
      </c>
      <c r="M251" s="16">
        <v>2013</v>
      </c>
      <c r="N251" t="s">
        <v>2271</v>
      </c>
      <c r="O251" s="18" t="s">
        <v>2887</v>
      </c>
      <c r="P251" s="18" t="s">
        <v>3031</v>
      </c>
      <c r="Q251" t="s">
        <v>1296</v>
      </c>
      <c r="R251" t="s">
        <v>786</v>
      </c>
      <c r="S251" t="s">
        <v>787</v>
      </c>
      <c r="U251" t="s">
        <v>1297</v>
      </c>
      <c r="W251" s="16">
        <v>100202</v>
      </c>
      <c r="X251" s="16" t="s">
        <v>72</v>
      </c>
      <c r="Y251" t="s">
        <v>73</v>
      </c>
      <c r="Z251" s="18" t="s">
        <v>2610</v>
      </c>
      <c r="AA251" s="18" t="s">
        <v>2611</v>
      </c>
      <c r="AB251" s="16">
        <v>191010</v>
      </c>
      <c r="AC251" s="16" t="s">
        <v>2249</v>
      </c>
      <c r="AE251"/>
      <c r="AF251"/>
      <c r="AG251"/>
      <c r="AH251"/>
      <c r="AI251"/>
      <c r="AJ251"/>
      <c r="AK251"/>
      <c r="AL251"/>
      <c r="AM251" t="s">
        <v>1298</v>
      </c>
      <c r="AN251" t="s">
        <v>52</v>
      </c>
      <c r="AO251" t="s">
        <v>529</v>
      </c>
      <c r="AP251" s="16">
        <v>2014</v>
      </c>
      <c r="AQ251" t="s">
        <v>1316</v>
      </c>
    </row>
    <row r="252" spans="1:43" x14ac:dyDescent="0.45">
      <c r="A252" t="s">
        <v>37</v>
      </c>
      <c r="B252" t="s">
        <v>1321</v>
      </c>
      <c r="C252" s="23">
        <v>32</v>
      </c>
      <c r="D252" s="23">
        <v>5</v>
      </c>
      <c r="E252" s="16">
        <v>2442</v>
      </c>
      <c r="F252" t="s">
        <v>2666</v>
      </c>
      <c r="G252" s="18" t="s">
        <v>2928</v>
      </c>
      <c r="H252" s="18" t="s">
        <v>3033</v>
      </c>
      <c r="I252" t="s">
        <v>399</v>
      </c>
      <c r="J252" t="s">
        <v>399</v>
      </c>
      <c r="K252" t="s">
        <v>400</v>
      </c>
      <c r="M252" s="16">
        <v>2410</v>
      </c>
      <c r="N252" t="s">
        <v>2655</v>
      </c>
      <c r="O252" s="18" t="s">
        <v>2884</v>
      </c>
      <c r="P252" s="18" t="s">
        <v>3028</v>
      </c>
      <c r="Q252" t="s">
        <v>395</v>
      </c>
      <c r="R252" t="s">
        <v>60</v>
      </c>
      <c r="S252" t="s">
        <v>61</v>
      </c>
      <c r="T252" t="s">
        <v>1314</v>
      </c>
      <c r="U252" t="s">
        <v>482</v>
      </c>
      <c r="W252" s="16" t="s">
        <v>479</v>
      </c>
      <c r="X252" s="16" t="s">
        <v>480</v>
      </c>
      <c r="Y252" t="s">
        <v>481</v>
      </c>
      <c r="Z252" s="18" t="s">
        <v>2468</v>
      </c>
      <c r="AA252" s="18" t="s">
        <v>2469</v>
      </c>
      <c r="AB252" s="16" t="s">
        <v>2327</v>
      </c>
      <c r="AC252" s="16" t="s">
        <v>2328</v>
      </c>
      <c r="AE252"/>
      <c r="AF252"/>
      <c r="AG252"/>
      <c r="AH252"/>
      <c r="AI252"/>
      <c r="AJ252"/>
      <c r="AK252"/>
      <c r="AL252"/>
      <c r="AM252" t="s">
        <v>1319</v>
      </c>
      <c r="AN252" t="s">
        <v>52</v>
      </c>
      <c r="AO252" t="s">
        <v>529</v>
      </c>
      <c r="AP252" s="16">
        <v>2014</v>
      </c>
      <c r="AQ252" t="s">
        <v>1316</v>
      </c>
    </row>
    <row r="253" spans="1:43" x14ac:dyDescent="0.45">
      <c r="A253" t="s">
        <v>37</v>
      </c>
      <c r="B253" t="s">
        <v>1322</v>
      </c>
      <c r="C253" s="23">
        <v>32</v>
      </c>
      <c r="D253" s="23">
        <v>6</v>
      </c>
      <c r="E253" s="16">
        <v>2410</v>
      </c>
      <c r="F253" t="s">
        <v>2655</v>
      </c>
      <c r="G253" s="18" t="s">
        <v>2884</v>
      </c>
      <c r="H253" s="18" t="s">
        <v>3028</v>
      </c>
      <c r="I253" t="s">
        <v>395</v>
      </c>
      <c r="J253" t="s">
        <v>60</v>
      </c>
      <c r="K253" t="s">
        <v>61</v>
      </c>
      <c r="L253" t="s">
        <v>1314</v>
      </c>
      <c r="M253" s="16">
        <v>2351</v>
      </c>
      <c r="N253" t="s">
        <v>2656</v>
      </c>
      <c r="O253" s="18" t="s">
        <v>2985</v>
      </c>
      <c r="P253" s="18" t="s">
        <v>3107</v>
      </c>
      <c r="Q253" t="s">
        <v>1291</v>
      </c>
      <c r="R253" t="s">
        <v>64</v>
      </c>
      <c r="S253" t="s">
        <v>65</v>
      </c>
      <c r="U253" t="s">
        <v>74</v>
      </c>
      <c r="W253" s="16">
        <v>100202</v>
      </c>
      <c r="X253" s="16" t="s">
        <v>72</v>
      </c>
      <c r="Y253" t="s">
        <v>73</v>
      </c>
      <c r="Z253" s="18" t="s">
        <v>2404</v>
      </c>
      <c r="AA253" s="18" t="s">
        <v>2405</v>
      </c>
      <c r="AB253" s="16" t="s">
        <v>75</v>
      </c>
      <c r="AC253" s="16" t="s">
        <v>2196</v>
      </c>
      <c r="AE253"/>
      <c r="AF253"/>
      <c r="AG253"/>
      <c r="AH253"/>
      <c r="AI253"/>
      <c r="AJ253"/>
      <c r="AK253"/>
      <c r="AL253"/>
      <c r="AM253" t="s">
        <v>70</v>
      </c>
      <c r="AN253" t="s">
        <v>52</v>
      </c>
      <c r="AO253" t="s">
        <v>529</v>
      </c>
      <c r="AP253" s="16">
        <v>2014</v>
      </c>
      <c r="AQ253" t="s">
        <v>1316</v>
      </c>
    </row>
    <row r="254" spans="1:43" x14ac:dyDescent="0.45">
      <c r="A254" t="s">
        <v>37</v>
      </c>
      <c r="B254" t="s">
        <v>1325</v>
      </c>
      <c r="C254" s="23">
        <v>32</v>
      </c>
      <c r="D254" s="23">
        <v>7</v>
      </c>
      <c r="E254" s="16">
        <v>2410</v>
      </c>
      <c r="F254" t="s">
        <v>2655</v>
      </c>
      <c r="G254" s="18" t="s">
        <v>2884</v>
      </c>
      <c r="H254" s="18" t="s">
        <v>3028</v>
      </c>
      <c r="I254" t="s">
        <v>395</v>
      </c>
      <c r="J254" t="s">
        <v>60</v>
      </c>
      <c r="K254" t="s">
        <v>61</v>
      </c>
      <c r="L254" t="s">
        <v>1314</v>
      </c>
      <c r="M254" s="16">
        <v>2351</v>
      </c>
      <c r="N254" t="s">
        <v>2656</v>
      </c>
      <c r="O254" s="18" t="s">
        <v>2985</v>
      </c>
      <c r="P254" s="18" t="s">
        <v>3107</v>
      </c>
      <c r="Q254" t="s">
        <v>1291</v>
      </c>
      <c r="R254" t="s">
        <v>64</v>
      </c>
      <c r="S254" t="s">
        <v>65</v>
      </c>
      <c r="U254" t="s">
        <v>396</v>
      </c>
      <c r="W254" s="16">
        <v>100202</v>
      </c>
      <c r="X254" s="16" t="s">
        <v>72</v>
      </c>
      <c r="Y254" t="s">
        <v>73</v>
      </c>
      <c r="Z254" s="18" t="s">
        <v>2454</v>
      </c>
      <c r="AA254" s="18" t="s">
        <v>2455</v>
      </c>
      <c r="AB254" s="16" t="s">
        <v>75</v>
      </c>
      <c r="AC254" s="16" t="s">
        <v>2196</v>
      </c>
      <c r="AE254"/>
      <c r="AF254"/>
      <c r="AG254"/>
      <c r="AH254"/>
      <c r="AI254"/>
      <c r="AJ254"/>
      <c r="AK254"/>
      <c r="AL254"/>
      <c r="AM254" t="s">
        <v>70</v>
      </c>
      <c r="AN254" t="s">
        <v>52</v>
      </c>
      <c r="AO254" t="s">
        <v>529</v>
      </c>
      <c r="AP254" s="16">
        <v>2014</v>
      </c>
      <c r="AQ254" t="s">
        <v>1316</v>
      </c>
    </row>
    <row r="255" spans="1:43" x14ac:dyDescent="0.45">
      <c r="A255" t="s">
        <v>37</v>
      </c>
      <c r="B255" t="s">
        <v>1329</v>
      </c>
      <c r="C255" s="23">
        <v>32</v>
      </c>
      <c r="D255" s="23">
        <v>8</v>
      </c>
      <c r="E255" s="16">
        <v>2410</v>
      </c>
      <c r="F255" t="s">
        <v>2655</v>
      </c>
      <c r="G255" s="18" t="s">
        <v>2884</v>
      </c>
      <c r="H255" s="18" t="s">
        <v>3028</v>
      </c>
      <c r="I255" t="s">
        <v>395</v>
      </c>
      <c r="J255" t="s">
        <v>60</v>
      </c>
      <c r="K255" t="s">
        <v>61</v>
      </c>
      <c r="L255" t="s">
        <v>1314</v>
      </c>
      <c r="M255" s="16">
        <v>2351</v>
      </c>
      <c r="N255" t="s">
        <v>2656</v>
      </c>
      <c r="O255" s="18" t="s">
        <v>2985</v>
      </c>
      <c r="P255" s="18" t="s">
        <v>3107</v>
      </c>
      <c r="Q255" t="s">
        <v>1291</v>
      </c>
      <c r="R255" t="s">
        <v>64</v>
      </c>
      <c r="S255" t="s">
        <v>65</v>
      </c>
      <c r="U255" t="s">
        <v>353</v>
      </c>
      <c r="W255" s="16">
        <v>100105</v>
      </c>
      <c r="X255" s="16" t="s">
        <v>1323</v>
      </c>
      <c r="Y255" t="s">
        <v>1324</v>
      </c>
      <c r="Z255" s="18" t="s">
        <v>2442</v>
      </c>
      <c r="AA255" s="18" t="s">
        <v>2443</v>
      </c>
      <c r="AB255" s="16" t="s">
        <v>354</v>
      </c>
      <c r="AC255" s="16" t="s">
        <v>2212</v>
      </c>
      <c r="AE255"/>
      <c r="AF255"/>
      <c r="AG255"/>
      <c r="AH255"/>
      <c r="AI255"/>
      <c r="AJ255"/>
      <c r="AK255"/>
      <c r="AL255"/>
      <c r="AM255" t="s">
        <v>70</v>
      </c>
      <c r="AN255" t="s">
        <v>52</v>
      </c>
      <c r="AO255" t="s">
        <v>529</v>
      </c>
      <c r="AP255" s="16">
        <v>2014</v>
      </c>
      <c r="AQ255" t="s">
        <v>1316</v>
      </c>
    </row>
    <row r="256" spans="1:43" x14ac:dyDescent="0.45">
      <c r="A256" t="s">
        <v>37</v>
      </c>
      <c r="B256" t="s">
        <v>1335</v>
      </c>
      <c r="C256" s="23">
        <v>32</v>
      </c>
      <c r="D256" s="23">
        <v>9</v>
      </c>
      <c r="E256" s="16">
        <v>2410</v>
      </c>
      <c r="F256" t="s">
        <v>2655</v>
      </c>
      <c r="G256" s="18" t="s">
        <v>2884</v>
      </c>
      <c r="H256" s="18" t="s">
        <v>3028</v>
      </c>
      <c r="I256" t="s">
        <v>395</v>
      </c>
      <c r="J256" t="s">
        <v>60</v>
      </c>
      <c r="K256" t="s">
        <v>61</v>
      </c>
      <c r="L256" t="s">
        <v>1314</v>
      </c>
      <c r="M256" s="16">
        <v>2014</v>
      </c>
      <c r="N256" t="s">
        <v>2271</v>
      </c>
      <c r="O256" s="18" t="s">
        <v>2918</v>
      </c>
      <c r="P256" s="18" t="s">
        <v>3126</v>
      </c>
      <c r="Q256" t="s">
        <v>1326</v>
      </c>
      <c r="R256" t="s">
        <v>208</v>
      </c>
      <c r="S256" t="s">
        <v>209</v>
      </c>
      <c r="U256" t="s">
        <v>396</v>
      </c>
      <c r="W256" s="16">
        <v>100202</v>
      </c>
      <c r="X256" s="16" t="s">
        <v>72</v>
      </c>
      <c r="Y256" t="s">
        <v>73</v>
      </c>
      <c r="Z256" s="18" t="s">
        <v>2454</v>
      </c>
      <c r="AA256" s="18" t="s">
        <v>2455</v>
      </c>
      <c r="AB256" s="16" t="s">
        <v>75</v>
      </c>
      <c r="AC256" s="16" t="s">
        <v>2196</v>
      </c>
      <c r="AD256" t="s">
        <v>1327</v>
      </c>
      <c r="AE256"/>
      <c r="AF256"/>
      <c r="AG256"/>
      <c r="AH256"/>
      <c r="AI256"/>
      <c r="AJ256"/>
      <c r="AK256"/>
      <c r="AL256"/>
      <c r="AM256" t="s">
        <v>1328</v>
      </c>
      <c r="AN256" t="s">
        <v>52</v>
      </c>
      <c r="AO256" t="s">
        <v>529</v>
      </c>
      <c r="AP256" s="16">
        <v>2014</v>
      </c>
      <c r="AQ256" t="s">
        <v>1316</v>
      </c>
    </row>
    <row r="257" spans="1:43" x14ac:dyDescent="0.45">
      <c r="A257" t="s">
        <v>37</v>
      </c>
      <c r="B257" t="s">
        <v>1336</v>
      </c>
      <c r="C257" s="23">
        <v>32</v>
      </c>
      <c r="D257" s="23">
        <v>10</v>
      </c>
      <c r="E257" s="21">
        <v>2013</v>
      </c>
      <c r="F257" t="s">
        <v>2271</v>
      </c>
      <c r="G257" s="18" t="s">
        <v>2917</v>
      </c>
      <c r="H257" s="18" t="s">
        <v>3034</v>
      </c>
      <c r="I257" t="s">
        <v>1330</v>
      </c>
      <c r="J257" t="s">
        <v>786</v>
      </c>
      <c r="K257" t="s">
        <v>787</v>
      </c>
      <c r="M257" s="16">
        <v>2410</v>
      </c>
      <c r="N257" t="s">
        <v>2655</v>
      </c>
      <c r="O257" s="18" t="s">
        <v>2884</v>
      </c>
      <c r="P257" s="18" t="s">
        <v>3028</v>
      </c>
      <c r="Q257" t="s">
        <v>395</v>
      </c>
      <c r="R257" t="s">
        <v>60</v>
      </c>
      <c r="S257" t="s">
        <v>61</v>
      </c>
      <c r="T257" t="s">
        <v>1314</v>
      </c>
      <c r="U257" t="s">
        <v>1334</v>
      </c>
      <c r="W257" s="16" t="s">
        <v>1331</v>
      </c>
      <c r="X257" s="16" t="s">
        <v>1332</v>
      </c>
      <c r="Y257" t="s">
        <v>1333</v>
      </c>
      <c r="Z257" s="18" t="s">
        <v>2616</v>
      </c>
      <c r="AA257" s="18" t="s">
        <v>2617</v>
      </c>
      <c r="AB257" s="16">
        <v>201212</v>
      </c>
      <c r="AC257" s="16" t="s">
        <v>2250</v>
      </c>
      <c r="AE257"/>
      <c r="AF257"/>
      <c r="AG257"/>
      <c r="AH257"/>
      <c r="AI257"/>
      <c r="AJ257"/>
      <c r="AK257"/>
      <c r="AL257"/>
      <c r="AM257" t="s">
        <v>70</v>
      </c>
      <c r="AN257" t="s">
        <v>52</v>
      </c>
      <c r="AO257" t="s">
        <v>529</v>
      </c>
      <c r="AP257" s="16">
        <v>2014</v>
      </c>
      <c r="AQ257" t="s">
        <v>1316</v>
      </c>
    </row>
    <row r="258" spans="1:43" x14ac:dyDescent="0.45">
      <c r="A258" t="s">
        <v>37</v>
      </c>
      <c r="B258" t="s">
        <v>2175</v>
      </c>
      <c r="C258" s="23">
        <v>32</v>
      </c>
      <c r="D258" s="23">
        <v>11</v>
      </c>
      <c r="E258" s="16" t="s">
        <v>240</v>
      </c>
      <c r="F258" t="s">
        <v>240</v>
      </c>
      <c r="G258" s="18" t="s">
        <v>2877</v>
      </c>
      <c r="H258" s="18" t="s">
        <v>3053</v>
      </c>
      <c r="I258" t="s">
        <v>241</v>
      </c>
      <c r="J258" t="s">
        <v>2277</v>
      </c>
      <c r="K258" t="s">
        <v>2853</v>
      </c>
      <c r="M258" s="16">
        <v>2410</v>
      </c>
      <c r="N258" t="s">
        <v>2655</v>
      </c>
      <c r="O258" s="18" t="s">
        <v>2884</v>
      </c>
      <c r="P258" s="18" t="s">
        <v>3028</v>
      </c>
      <c r="Q258" t="s">
        <v>395</v>
      </c>
      <c r="R258" t="s">
        <v>60</v>
      </c>
      <c r="S258" t="s">
        <v>61</v>
      </c>
      <c r="T258" t="s">
        <v>1314</v>
      </c>
      <c r="U258" t="s">
        <v>1271</v>
      </c>
      <c r="W258" s="16">
        <v>200140</v>
      </c>
      <c r="X258" s="16" t="s">
        <v>1233</v>
      </c>
      <c r="Y258" t="s">
        <v>1234</v>
      </c>
      <c r="Z258" s="18" t="s">
        <v>2606</v>
      </c>
      <c r="AA258" s="18" t="s">
        <v>2607</v>
      </c>
      <c r="AB258" s="16">
        <v>383222</v>
      </c>
      <c r="AC258" s="16" t="s">
        <v>2248</v>
      </c>
      <c r="AD258" t="s">
        <v>1272</v>
      </c>
      <c r="AE258"/>
      <c r="AF258"/>
      <c r="AG258"/>
      <c r="AH258"/>
      <c r="AI258"/>
      <c r="AJ258"/>
      <c r="AK258"/>
      <c r="AL258"/>
      <c r="AM258" t="s">
        <v>70</v>
      </c>
      <c r="AN258" t="s">
        <v>52</v>
      </c>
      <c r="AO258" t="s">
        <v>529</v>
      </c>
      <c r="AP258" s="16">
        <v>2014</v>
      </c>
      <c r="AQ258" t="s">
        <v>1316</v>
      </c>
    </row>
    <row r="259" spans="1:43" x14ac:dyDescent="0.45">
      <c r="A259" t="s">
        <v>37</v>
      </c>
      <c r="B259" t="s">
        <v>2176</v>
      </c>
      <c r="C259" s="23">
        <v>32</v>
      </c>
      <c r="D259" s="23">
        <v>12</v>
      </c>
      <c r="E259" s="16" t="s">
        <v>240</v>
      </c>
      <c r="F259" t="s">
        <v>240</v>
      </c>
      <c r="G259" s="18" t="s">
        <v>2877</v>
      </c>
      <c r="H259" s="18" t="s">
        <v>3053</v>
      </c>
      <c r="I259" t="s">
        <v>241</v>
      </c>
      <c r="J259" t="s">
        <v>2277</v>
      </c>
      <c r="K259" t="s">
        <v>2853</v>
      </c>
      <c r="M259" s="16">
        <v>2410</v>
      </c>
      <c r="N259" t="s">
        <v>2655</v>
      </c>
      <c r="O259" s="18" t="s">
        <v>2884</v>
      </c>
      <c r="P259" s="18" t="s">
        <v>3028</v>
      </c>
      <c r="Q259" t="s">
        <v>395</v>
      </c>
      <c r="R259" t="s">
        <v>60</v>
      </c>
      <c r="S259" t="s">
        <v>61</v>
      </c>
      <c r="T259" t="s">
        <v>1314</v>
      </c>
      <c r="U259" t="s">
        <v>1305</v>
      </c>
      <c r="W259" s="16">
        <v>200139</v>
      </c>
      <c r="X259" s="16" t="s">
        <v>887</v>
      </c>
      <c r="Y259" t="s">
        <v>888</v>
      </c>
      <c r="Z259" s="18" t="s">
        <v>2568</v>
      </c>
      <c r="AA259" s="18" t="s">
        <v>2569</v>
      </c>
      <c r="AB259" s="16">
        <v>383233</v>
      </c>
      <c r="AC259" s="16" t="s">
        <v>2234</v>
      </c>
      <c r="AE259"/>
      <c r="AF259"/>
      <c r="AG259"/>
      <c r="AH259"/>
      <c r="AI259"/>
      <c r="AJ259"/>
      <c r="AK259"/>
      <c r="AL259"/>
      <c r="AM259" t="s">
        <v>70</v>
      </c>
      <c r="AN259" t="s">
        <v>106</v>
      </c>
      <c r="AO259" t="s">
        <v>529</v>
      </c>
      <c r="AP259" s="16">
        <v>2014</v>
      </c>
      <c r="AQ259" t="s">
        <v>1316</v>
      </c>
    </row>
    <row r="260" spans="1:43" x14ac:dyDescent="0.45">
      <c r="A260" t="s">
        <v>37</v>
      </c>
      <c r="B260" t="s">
        <v>1337</v>
      </c>
      <c r="C260" s="23">
        <v>33</v>
      </c>
      <c r="D260" s="23">
        <v>1</v>
      </c>
      <c r="E260" s="16" t="s">
        <v>139</v>
      </c>
      <c r="F260" t="s">
        <v>2677</v>
      </c>
      <c r="G260" s="18" t="s">
        <v>2909</v>
      </c>
      <c r="H260" s="18" t="s">
        <v>3021</v>
      </c>
      <c r="I260" t="s">
        <v>1338</v>
      </c>
      <c r="J260" t="s">
        <v>140</v>
      </c>
      <c r="K260" t="s">
        <v>141</v>
      </c>
      <c r="M260" s="16">
        <v>3511</v>
      </c>
      <c r="N260" t="s">
        <v>2659</v>
      </c>
      <c r="O260" s="18" t="s">
        <v>2873</v>
      </c>
      <c r="P260" s="18" t="s">
        <v>3015</v>
      </c>
      <c r="Q260" t="s">
        <v>44</v>
      </c>
      <c r="R260" t="s">
        <v>45</v>
      </c>
      <c r="S260" t="s">
        <v>46</v>
      </c>
      <c r="U260" t="s">
        <v>1339</v>
      </c>
      <c r="W260" s="16" t="s">
        <v>278</v>
      </c>
      <c r="X260" s="16" t="s">
        <v>279</v>
      </c>
      <c r="Y260" t="s">
        <v>280</v>
      </c>
      <c r="Z260" s="18" t="s">
        <v>2618</v>
      </c>
      <c r="AA260" s="18" t="s">
        <v>2619</v>
      </c>
      <c r="AB260" s="16" t="s">
        <v>2384</v>
      </c>
      <c r="AC260" s="16" t="s">
        <v>2385</v>
      </c>
      <c r="AE260"/>
      <c r="AF260"/>
      <c r="AG260"/>
      <c r="AH260"/>
      <c r="AI260"/>
      <c r="AJ260"/>
      <c r="AK260"/>
      <c r="AL260"/>
      <c r="AM260" t="s">
        <v>51</v>
      </c>
      <c r="AN260" t="s">
        <v>106</v>
      </c>
      <c r="AO260" t="s">
        <v>53</v>
      </c>
      <c r="AP260" s="16">
        <v>2015</v>
      </c>
      <c r="AQ260" t="s">
        <v>1340</v>
      </c>
    </row>
    <row r="261" spans="1:43" x14ac:dyDescent="0.45">
      <c r="A261" t="s">
        <v>37</v>
      </c>
      <c r="B261" t="s">
        <v>2178</v>
      </c>
      <c r="C261" s="23">
        <v>33</v>
      </c>
      <c r="D261" s="23">
        <v>4</v>
      </c>
      <c r="E261" s="16">
        <v>1041</v>
      </c>
      <c r="F261" t="s">
        <v>2701</v>
      </c>
      <c r="G261" s="18" t="s">
        <v>2930</v>
      </c>
      <c r="H261" s="18" t="s">
        <v>3078</v>
      </c>
      <c r="I261" t="s">
        <v>1342</v>
      </c>
      <c r="J261" t="s">
        <v>1343</v>
      </c>
      <c r="K261" t="s">
        <v>2802</v>
      </c>
      <c r="M261" s="16">
        <v>3511</v>
      </c>
      <c r="N261" t="s">
        <v>2659</v>
      </c>
      <c r="O261" s="18" t="s">
        <v>2873</v>
      </c>
      <c r="P261" s="18" t="s">
        <v>3015</v>
      </c>
      <c r="Q261" t="s">
        <v>44</v>
      </c>
      <c r="R261" t="s">
        <v>45</v>
      </c>
      <c r="S261" t="s">
        <v>46</v>
      </c>
      <c r="U261" t="s">
        <v>1344</v>
      </c>
      <c r="W261" s="16" t="s">
        <v>278</v>
      </c>
      <c r="X261" s="16" t="s">
        <v>279</v>
      </c>
      <c r="Y261" t="s">
        <v>280</v>
      </c>
      <c r="Z261" s="18" t="s">
        <v>2620</v>
      </c>
      <c r="AA261" s="18" t="s">
        <v>2621</v>
      </c>
      <c r="AB261" s="16" t="s">
        <v>2386</v>
      </c>
      <c r="AC261" s="16" t="s">
        <v>2387</v>
      </c>
      <c r="AE261"/>
      <c r="AF261"/>
      <c r="AG261"/>
      <c r="AH261"/>
      <c r="AI261"/>
      <c r="AJ261"/>
      <c r="AK261"/>
      <c r="AL261"/>
      <c r="AM261" t="s">
        <v>51</v>
      </c>
      <c r="AN261" t="s">
        <v>106</v>
      </c>
      <c r="AO261" t="s">
        <v>53</v>
      </c>
      <c r="AP261" s="16">
        <v>2015</v>
      </c>
      <c r="AQ261" t="s">
        <v>1340</v>
      </c>
    </row>
    <row r="262" spans="1:43" x14ac:dyDescent="0.45">
      <c r="A262" t="s">
        <v>37</v>
      </c>
      <c r="B262" t="s">
        <v>2179</v>
      </c>
      <c r="C262" s="23">
        <v>33</v>
      </c>
      <c r="D262" s="23">
        <v>5</v>
      </c>
      <c r="E262" s="16">
        <v>3511</v>
      </c>
      <c r="F262" t="s">
        <v>2659</v>
      </c>
      <c r="G262" s="18" t="s">
        <v>2873</v>
      </c>
      <c r="H262" s="18" t="s">
        <v>3015</v>
      </c>
      <c r="I262" t="s">
        <v>44</v>
      </c>
      <c r="J262" t="s">
        <v>45</v>
      </c>
      <c r="K262" t="s">
        <v>46</v>
      </c>
      <c r="M262" s="16" t="s">
        <v>139</v>
      </c>
      <c r="N262" t="s">
        <v>2677</v>
      </c>
      <c r="O262" s="18" t="s">
        <v>2909</v>
      </c>
      <c r="P262" s="18" t="s">
        <v>3021</v>
      </c>
      <c r="Q262" t="s">
        <v>1338</v>
      </c>
      <c r="R262" t="s">
        <v>140</v>
      </c>
      <c r="S262" t="s">
        <v>141</v>
      </c>
      <c r="U262" t="s">
        <v>1347</v>
      </c>
      <c r="W262" s="16">
        <v>190199</v>
      </c>
      <c r="X262" s="16" t="s">
        <v>49</v>
      </c>
      <c r="Y262" t="s">
        <v>1346</v>
      </c>
      <c r="Z262" s="18" t="s">
        <v>2622</v>
      </c>
      <c r="AA262" s="18" t="s">
        <v>2623</v>
      </c>
      <c r="AB262" s="16" t="s">
        <v>2388</v>
      </c>
      <c r="AC262" s="16" t="s">
        <v>2389</v>
      </c>
      <c r="AE262"/>
      <c r="AF262"/>
      <c r="AG262"/>
      <c r="AH262"/>
      <c r="AI262"/>
      <c r="AJ262"/>
      <c r="AK262"/>
      <c r="AL262"/>
      <c r="AM262" t="s">
        <v>514</v>
      </c>
      <c r="AN262" t="s">
        <v>106</v>
      </c>
      <c r="AO262" t="s">
        <v>53</v>
      </c>
      <c r="AP262" s="16">
        <v>2015</v>
      </c>
      <c r="AQ262" t="s">
        <v>1340</v>
      </c>
    </row>
    <row r="263" spans="1:43" x14ac:dyDescent="0.45">
      <c r="A263" t="s">
        <v>37</v>
      </c>
      <c r="B263" t="s">
        <v>2187</v>
      </c>
      <c r="C263" s="23">
        <v>34</v>
      </c>
      <c r="D263" s="23">
        <v>5</v>
      </c>
      <c r="E263" s="16">
        <v>3511</v>
      </c>
      <c r="F263" t="s">
        <v>2659</v>
      </c>
      <c r="G263" s="18" t="s">
        <v>2873</v>
      </c>
      <c r="H263" s="18" t="s">
        <v>3015</v>
      </c>
      <c r="I263" t="s">
        <v>44</v>
      </c>
      <c r="J263" t="s">
        <v>45</v>
      </c>
      <c r="K263" t="s">
        <v>46</v>
      </c>
      <c r="L263" t="s">
        <v>1349</v>
      </c>
      <c r="M263" s="16">
        <v>4211</v>
      </c>
      <c r="N263" t="s">
        <v>2707</v>
      </c>
      <c r="O263" s="18" t="s">
        <v>2940</v>
      </c>
      <c r="P263" s="18" t="s">
        <v>3084</v>
      </c>
      <c r="Q263" t="s">
        <v>84</v>
      </c>
      <c r="R263" t="s">
        <v>85</v>
      </c>
      <c r="S263" t="s">
        <v>86</v>
      </c>
      <c r="U263" t="s">
        <v>201</v>
      </c>
      <c r="W263" s="16">
        <v>100102</v>
      </c>
      <c r="X263" s="16" t="s">
        <v>80</v>
      </c>
      <c r="Y263" t="s">
        <v>81</v>
      </c>
      <c r="Z263" s="18" t="s">
        <v>2414</v>
      </c>
      <c r="AA263" s="18" t="s">
        <v>2415</v>
      </c>
      <c r="AB263" s="16">
        <v>244530</v>
      </c>
      <c r="AC263" s="16" t="s">
        <v>2197</v>
      </c>
      <c r="AE263"/>
      <c r="AF263"/>
      <c r="AG263"/>
      <c r="AH263"/>
      <c r="AI263"/>
      <c r="AJ263"/>
      <c r="AK263"/>
      <c r="AL263"/>
      <c r="AM263" t="s">
        <v>70</v>
      </c>
      <c r="AN263" t="s">
        <v>52</v>
      </c>
      <c r="AO263" t="s">
        <v>710</v>
      </c>
      <c r="AP263" s="16">
        <v>2008</v>
      </c>
      <c r="AQ263" t="s">
        <v>1350</v>
      </c>
    </row>
    <row r="264" spans="1:43" x14ac:dyDescent="0.45">
      <c r="A264" t="s">
        <v>37</v>
      </c>
      <c r="B264" t="s">
        <v>257</v>
      </c>
      <c r="C264" s="23" t="s">
        <v>2263</v>
      </c>
      <c r="D264" s="23">
        <v>1</v>
      </c>
      <c r="E264" s="16" t="s">
        <v>240</v>
      </c>
      <c r="F264" t="s">
        <v>240</v>
      </c>
      <c r="G264" s="18" t="s">
        <v>2877</v>
      </c>
      <c r="H264" s="18" t="s">
        <v>3053</v>
      </c>
      <c r="I264" t="s">
        <v>241</v>
      </c>
      <c r="J264" t="s">
        <v>2277</v>
      </c>
      <c r="K264" t="s">
        <v>2853</v>
      </c>
      <c r="M264" s="16">
        <v>1711</v>
      </c>
      <c r="N264" t="s">
        <v>2660</v>
      </c>
      <c r="O264" s="18" t="s">
        <v>2874</v>
      </c>
      <c r="P264" s="18" t="s">
        <v>3016</v>
      </c>
      <c r="Q264" t="s">
        <v>258</v>
      </c>
      <c r="R264" t="s">
        <v>205</v>
      </c>
      <c r="S264" t="s">
        <v>206</v>
      </c>
      <c r="U264" t="s">
        <v>261</v>
      </c>
      <c r="W264" s="16" t="s">
        <v>2742</v>
      </c>
      <c r="X264" s="16" t="s">
        <v>2838</v>
      </c>
      <c r="Y264" t="s">
        <v>2839</v>
      </c>
      <c r="Z264" s="18" t="s">
        <v>2414</v>
      </c>
      <c r="AA264" s="18" t="s">
        <v>2415</v>
      </c>
      <c r="AB264" s="16" t="s">
        <v>2321</v>
      </c>
      <c r="AC264" s="16" t="s">
        <v>2322</v>
      </c>
      <c r="AD264" t="s">
        <v>262</v>
      </c>
      <c r="AE264" s="16" t="s">
        <v>240</v>
      </c>
      <c r="AF264" s="16" t="s">
        <v>240</v>
      </c>
      <c r="AG264" s="18" t="s">
        <v>2877</v>
      </c>
      <c r="AH264" s="18" t="s">
        <v>3053</v>
      </c>
      <c r="AI264" s="16" t="s">
        <v>241</v>
      </c>
      <c r="AJ264" s="16" t="s">
        <v>2277</v>
      </c>
      <c r="AK264" s="16" t="s">
        <v>2853</v>
      </c>
      <c r="AM264" t="s">
        <v>264</v>
      </c>
      <c r="AN264" t="s">
        <v>106</v>
      </c>
      <c r="AO264" t="s">
        <v>265</v>
      </c>
      <c r="AP264" s="16">
        <v>2010</v>
      </c>
      <c r="AQ264" t="s">
        <v>266</v>
      </c>
    </row>
    <row r="265" spans="1:43" x14ac:dyDescent="0.45">
      <c r="A265" t="s">
        <v>37</v>
      </c>
      <c r="B265" t="s">
        <v>1362</v>
      </c>
      <c r="C265" s="23">
        <v>37</v>
      </c>
      <c r="D265" s="23">
        <v>1</v>
      </c>
      <c r="E265" s="16">
        <v>2599</v>
      </c>
      <c r="F265" t="s">
        <v>2703</v>
      </c>
      <c r="G265" s="18" t="s">
        <v>2932</v>
      </c>
      <c r="H265" s="18" t="s">
        <v>3033</v>
      </c>
      <c r="I265" t="s">
        <v>1363</v>
      </c>
      <c r="J265" t="s">
        <v>1132</v>
      </c>
      <c r="K265" t="s">
        <v>1133</v>
      </c>
      <c r="L265" t="s">
        <v>1364</v>
      </c>
      <c r="M265" s="16">
        <v>2229</v>
      </c>
      <c r="N265" t="s">
        <v>2713</v>
      </c>
      <c r="O265" s="18" t="s">
        <v>2986</v>
      </c>
      <c r="P265" s="18" t="s">
        <v>3047</v>
      </c>
      <c r="Q265" t="s">
        <v>1365</v>
      </c>
      <c r="R265" t="s">
        <v>382</v>
      </c>
      <c r="S265" t="s">
        <v>383</v>
      </c>
      <c r="T265" t="s">
        <v>1366</v>
      </c>
      <c r="U265" t="s">
        <v>1367</v>
      </c>
      <c r="W265" s="16">
        <v>150102</v>
      </c>
      <c r="X265" s="16" t="s">
        <v>384</v>
      </c>
      <c r="Y265" t="s">
        <v>385</v>
      </c>
      <c r="Z265" s="18" t="s">
        <v>2626</v>
      </c>
      <c r="AA265" s="18" t="s">
        <v>2627</v>
      </c>
      <c r="AB265" s="16">
        <v>139222</v>
      </c>
      <c r="AC265" s="16" t="s">
        <v>2252</v>
      </c>
      <c r="AE265"/>
      <c r="AF265"/>
      <c r="AG265"/>
      <c r="AH265"/>
      <c r="AI265"/>
      <c r="AJ265"/>
      <c r="AK265"/>
      <c r="AL265"/>
      <c r="AM265" t="s">
        <v>70</v>
      </c>
      <c r="AN265" t="s">
        <v>52</v>
      </c>
      <c r="AO265" s="18" t="s">
        <v>2852</v>
      </c>
      <c r="AP265" s="16"/>
      <c r="AQ265" t="s">
        <v>1137</v>
      </c>
    </row>
    <row r="266" spans="1:43" x14ac:dyDescent="0.45">
      <c r="A266" t="s">
        <v>37</v>
      </c>
      <c r="B266" t="s">
        <v>1368</v>
      </c>
      <c r="C266" s="23">
        <v>38</v>
      </c>
      <c r="D266" s="23">
        <v>1</v>
      </c>
      <c r="E266" s="16">
        <v>8299</v>
      </c>
      <c r="F266" t="s">
        <v>2704</v>
      </c>
      <c r="G266" s="18" t="s">
        <v>2933</v>
      </c>
      <c r="H266" s="18" t="s">
        <v>3079</v>
      </c>
      <c r="I266" t="s">
        <v>1369</v>
      </c>
      <c r="J266" t="s">
        <v>1370</v>
      </c>
      <c r="K266" t="s">
        <v>2804</v>
      </c>
      <c r="L266" t="s">
        <v>1371</v>
      </c>
      <c r="M266" s="16">
        <v>3299</v>
      </c>
      <c r="N266" t="s">
        <v>2727</v>
      </c>
      <c r="O266" s="18" t="s">
        <v>2987</v>
      </c>
      <c r="P266" s="18" t="s">
        <v>3127</v>
      </c>
      <c r="Q266" t="s">
        <v>1372</v>
      </c>
      <c r="R266" t="s">
        <v>1373</v>
      </c>
      <c r="S266" t="s">
        <v>1374</v>
      </c>
      <c r="T266" t="s">
        <v>1375</v>
      </c>
      <c r="U266" t="s">
        <v>1377</v>
      </c>
      <c r="W266" s="16">
        <v>191201</v>
      </c>
      <c r="X266" s="16" t="s">
        <v>1254</v>
      </c>
      <c r="Y266" t="s">
        <v>1376</v>
      </c>
      <c r="Z266" s="18" t="s">
        <v>2628</v>
      </c>
      <c r="AA266" s="18" t="s">
        <v>2629</v>
      </c>
      <c r="AB266" s="16">
        <v>383232</v>
      </c>
      <c r="AC266" s="16" t="s">
        <v>2237</v>
      </c>
      <c r="AE266"/>
      <c r="AF266"/>
      <c r="AG266"/>
      <c r="AH266"/>
      <c r="AI266"/>
      <c r="AJ266"/>
      <c r="AK266"/>
      <c r="AL266"/>
      <c r="AM266" t="s">
        <v>70</v>
      </c>
      <c r="AN266" t="s">
        <v>52</v>
      </c>
      <c r="AO266" s="18" t="s">
        <v>2852</v>
      </c>
      <c r="AP266" s="16"/>
      <c r="AQ266" t="s">
        <v>1137</v>
      </c>
    </row>
    <row r="267" spans="1:43" x14ac:dyDescent="0.45">
      <c r="A267" t="s">
        <v>37</v>
      </c>
      <c r="B267" t="s">
        <v>1378</v>
      </c>
      <c r="C267" s="23">
        <v>38</v>
      </c>
      <c r="D267" s="23">
        <v>2</v>
      </c>
      <c r="E267" s="16">
        <v>9601</v>
      </c>
      <c r="F267" t="s">
        <v>2705</v>
      </c>
      <c r="G267" s="18" t="s">
        <v>2934</v>
      </c>
      <c r="H267" s="18" t="s">
        <v>3080</v>
      </c>
      <c r="I267" t="s">
        <v>1379</v>
      </c>
      <c r="J267" t="s">
        <v>1380</v>
      </c>
      <c r="K267" t="s">
        <v>2805</v>
      </c>
      <c r="L267" t="s">
        <v>1381</v>
      </c>
      <c r="M267" s="16">
        <v>3299</v>
      </c>
      <c r="N267" t="s">
        <v>2727</v>
      </c>
      <c r="O267" s="18" t="s">
        <v>2987</v>
      </c>
      <c r="P267" s="18" t="s">
        <v>3127</v>
      </c>
      <c r="Q267" t="s">
        <v>1372</v>
      </c>
      <c r="R267" t="s">
        <v>1373</v>
      </c>
      <c r="S267" t="s">
        <v>1374</v>
      </c>
      <c r="T267" t="s">
        <v>1375</v>
      </c>
      <c r="U267" t="s">
        <v>1384</v>
      </c>
      <c r="W267" s="16">
        <v>200111</v>
      </c>
      <c r="X267" s="16" t="s">
        <v>1382</v>
      </c>
      <c r="Y267" t="s">
        <v>1383</v>
      </c>
      <c r="Z267" s="18" t="s">
        <v>2630</v>
      </c>
      <c r="AA267" s="18" t="s">
        <v>2631</v>
      </c>
      <c r="AB267" s="16">
        <v>383235</v>
      </c>
      <c r="AC267" s="16" t="s">
        <v>2253</v>
      </c>
      <c r="AE267"/>
      <c r="AF267"/>
      <c r="AG267"/>
      <c r="AH267"/>
      <c r="AI267"/>
      <c r="AJ267"/>
      <c r="AK267"/>
      <c r="AL267"/>
      <c r="AM267" t="s">
        <v>70</v>
      </c>
      <c r="AN267" t="s">
        <v>52</v>
      </c>
      <c r="AO267" s="18" t="s">
        <v>2852</v>
      </c>
      <c r="AP267" s="16"/>
      <c r="AQ267" t="s">
        <v>1137</v>
      </c>
    </row>
    <row r="268" spans="1:43" x14ac:dyDescent="0.45">
      <c r="A268" t="s">
        <v>37</v>
      </c>
      <c r="B268" t="s">
        <v>1385</v>
      </c>
      <c r="C268" s="23">
        <v>39</v>
      </c>
      <c r="D268" s="23">
        <v>1</v>
      </c>
      <c r="E268" s="16">
        <v>1105</v>
      </c>
      <c r="F268" t="s">
        <v>2669</v>
      </c>
      <c r="G268" s="18" t="s">
        <v>2935</v>
      </c>
      <c r="H268" s="18" t="s">
        <v>3036</v>
      </c>
      <c r="I268" t="s">
        <v>1386</v>
      </c>
      <c r="J268" t="s">
        <v>523</v>
      </c>
      <c r="K268" t="s">
        <v>524</v>
      </c>
      <c r="M268" s="16" t="s">
        <v>120</v>
      </c>
      <c r="N268" t="s">
        <v>2674</v>
      </c>
      <c r="O268" s="18" t="s">
        <v>2936</v>
      </c>
      <c r="P268" s="18" t="s">
        <v>3081</v>
      </c>
      <c r="Q268" t="s">
        <v>1387</v>
      </c>
      <c r="R268" t="s">
        <v>121</v>
      </c>
      <c r="S268" t="s">
        <v>122</v>
      </c>
      <c r="U268" t="s">
        <v>1390</v>
      </c>
      <c r="W268" s="16" t="s">
        <v>1388</v>
      </c>
      <c r="X268" s="16" t="s">
        <v>49</v>
      </c>
      <c r="Y268" t="s">
        <v>1389</v>
      </c>
      <c r="Z268" s="18" t="s">
        <v>2632</v>
      </c>
      <c r="AA268" s="18" t="s">
        <v>2633</v>
      </c>
      <c r="AB268" s="16">
        <v>201580</v>
      </c>
      <c r="AC268" s="16" t="s">
        <v>2207</v>
      </c>
      <c r="AE268"/>
      <c r="AF268"/>
      <c r="AG268"/>
      <c r="AH268"/>
      <c r="AI268"/>
      <c r="AJ268"/>
      <c r="AK268"/>
      <c r="AL268"/>
      <c r="AM268" t="s">
        <v>1391</v>
      </c>
      <c r="AN268" t="s">
        <v>52</v>
      </c>
      <c r="AO268" t="s">
        <v>1392</v>
      </c>
      <c r="AP268" s="16">
        <v>2000</v>
      </c>
      <c r="AQ268" t="s">
        <v>1393</v>
      </c>
    </row>
    <row r="269" spans="1:43" x14ac:dyDescent="0.45">
      <c r="A269" t="s">
        <v>37</v>
      </c>
      <c r="B269" t="s">
        <v>1394</v>
      </c>
      <c r="C269" s="23">
        <v>39</v>
      </c>
      <c r="D269" s="23">
        <v>2</v>
      </c>
      <c r="E269" s="16" t="s">
        <v>120</v>
      </c>
      <c r="F269" t="s">
        <v>2674</v>
      </c>
      <c r="G269" s="18" t="s">
        <v>2936</v>
      </c>
      <c r="H269" s="18" t="s">
        <v>3081</v>
      </c>
      <c r="I269" t="s">
        <v>1387</v>
      </c>
      <c r="J269" t="s">
        <v>121</v>
      </c>
      <c r="K269" t="s">
        <v>122</v>
      </c>
      <c r="M269" s="16" t="s">
        <v>155</v>
      </c>
      <c r="N269" t="s">
        <v>2709</v>
      </c>
      <c r="O269" s="18" t="s">
        <v>2972</v>
      </c>
      <c r="P269" s="18" t="s">
        <v>3128</v>
      </c>
      <c r="Q269" t="s">
        <v>1395</v>
      </c>
      <c r="R269" t="s">
        <v>156</v>
      </c>
      <c r="S269" t="s">
        <v>157</v>
      </c>
      <c r="U269" t="s">
        <v>1396</v>
      </c>
      <c r="W269" s="16" t="s">
        <v>1175</v>
      </c>
      <c r="X269" s="16" t="s">
        <v>49</v>
      </c>
      <c r="Y269" t="s">
        <v>1176</v>
      </c>
      <c r="Z269" s="18" t="s">
        <v>2634</v>
      </c>
      <c r="AA269" s="18" t="s">
        <v>2635</v>
      </c>
      <c r="AB269" s="16">
        <v>109210</v>
      </c>
      <c r="AC269" s="16" t="s">
        <v>2214</v>
      </c>
      <c r="AE269"/>
      <c r="AF269"/>
      <c r="AG269"/>
      <c r="AH269"/>
      <c r="AI269"/>
      <c r="AJ269"/>
      <c r="AK269"/>
      <c r="AL269"/>
      <c r="AM269" t="s">
        <v>317</v>
      </c>
      <c r="AN269" t="s">
        <v>52</v>
      </c>
      <c r="AO269" t="s">
        <v>1392</v>
      </c>
      <c r="AP269" s="16">
        <v>2000</v>
      </c>
      <c r="AQ269" t="s">
        <v>1393</v>
      </c>
    </row>
    <row r="270" spans="1:43" x14ac:dyDescent="0.45">
      <c r="A270" t="s">
        <v>37</v>
      </c>
      <c r="B270" t="s">
        <v>1403</v>
      </c>
      <c r="C270" s="23">
        <v>39</v>
      </c>
      <c r="D270" s="23">
        <v>4</v>
      </c>
      <c r="E270" s="16">
        <v>3821</v>
      </c>
      <c r="F270" t="s">
        <v>2688</v>
      </c>
      <c r="G270" s="18" t="s">
        <v>2926</v>
      </c>
      <c r="H270" s="18" t="s">
        <v>3082</v>
      </c>
      <c r="I270" t="s">
        <v>1398</v>
      </c>
      <c r="J270" t="s">
        <v>357</v>
      </c>
      <c r="K270" t="s">
        <v>2855</v>
      </c>
      <c r="M270" s="16" t="s">
        <v>582</v>
      </c>
      <c r="N270" t="s">
        <v>2672</v>
      </c>
      <c r="O270" s="18" t="s">
        <v>2937</v>
      </c>
      <c r="P270" s="18" t="s">
        <v>3083</v>
      </c>
      <c r="Q270" t="s">
        <v>1399</v>
      </c>
      <c r="R270" t="s">
        <v>584</v>
      </c>
      <c r="S270" t="s">
        <v>585</v>
      </c>
      <c r="U270" t="s">
        <v>1401</v>
      </c>
      <c r="W270" s="16">
        <v>190599</v>
      </c>
      <c r="X270" s="16" t="s">
        <v>49</v>
      </c>
      <c r="Y270" t="s">
        <v>1400</v>
      </c>
      <c r="Z270" s="18" t="s">
        <v>2636</v>
      </c>
      <c r="AA270" s="18" t="s">
        <v>2637</v>
      </c>
      <c r="AB270" s="16">
        <v>201580</v>
      </c>
      <c r="AC270" s="16" t="s">
        <v>2207</v>
      </c>
      <c r="AE270"/>
      <c r="AF270"/>
      <c r="AG270"/>
      <c r="AH270"/>
      <c r="AI270"/>
      <c r="AJ270"/>
      <c r="AK270"/>
      <c r="AL270"/>
      <c r="AM270" t="s">
        <v>1402</v>
      </c>
      <c r="AN270" t="s">
        <v>52</v>
      </c>
      <c r="AO270" t="s">
        <v>1392</v>
      </c>
      <c r="AP270" s="16">
        <v>2000</v>
      </c>
      <c r="AQ270" t="s">
        <v>1393</v>
      </c>
    </row>
    <row r="271" spans="1:43" x14ac:dyDescent="0.45">
      <c r="A271" t="s">
        <v>37</v>
      </c>
      <c r="B271" t="s">
        <v>1405</v>
      </c>
      <c r="C271" s="23">
        <v>39</v>
      </c>
      <c r="D271" s="23">
        <v>5</v>
      </c>
      <c r="E271" s="16" t="s">
        <v>582</v>
      </c>
      <c r="F271" t="s">
        <v>2672</v>
      </c>
      <c r="G271" s="18" t="s">
        <v>2937</v>
      </c>
      <c r="H271" s="18" t="s">
        <v>3083</v>
      </c>
      <c r="I271" t="s">
        <v>1399</v>
      </c>
      <c r="J271" t="s">
        <v>584</v>
      </c>
      <c r="K271" t="s">
        <v>585</v>
      </c>
      <c r="M271" s="16" t="s">
        <v>582</v>
      </c>
      <c r="N271" t="s">
        <v>2672</v>
      </c>
      <c r="O271" s="18" t="s">
        <v>2880</v>
      </c>
      <c r="P271" s="18" t="s">
        <v>3024</v>
      </c>
      <c r="Q271" t="s">
        <v>312</v>
      </c>
      <c r="R271" t="s">
        <v>584</v>
      </c>
      <c r="S271" t="s">
        <v>585</v>
      </c>
      <c r="U271" t="s">
        <v>1401</v>
      </c>
      <c r="W271" s="16" t="s">
        <v>283</v>
      </c>
      <c r="X271" s="16" t="s">
        <v>284</v>
      </c>
      <c r="Y271" t="s">
        <v>285</v>
      </c>
      <c r="Z271" s="18" t="s">
        <v>2636</v>
      </c>
      <c r="AA271" s="18" t="s">
        <v>2637</v>
      </c>
      <c r="AB271" s="16">
        <v>109210</v>
      </c>
      <c r="AC271" s="16" t="s">
        <v>2214</v>
      </c>
      <c r="AE271"/>
      <c r="AF271"/>
      <c r="AG271"/>
      <c r="AH271"/>
      <c r="AI271"/>
      <c r="AJ271"/>
      <c r="AK271"/>
      <c r="AL271"/>
      <c r="AM271" t="s">
        <v>1404</v>
      </c>
      <c r="AN271" t="s">
        <v>52</v>
      </c>
      <c r="AO271" t="s">
        <v>1392</v>
      </c>
      <c r="AP271" s="16">
        <v>2000</v>
      </c>
      <c r="AQ271" t="s">
        <v>1393</v>
      </c>
    </row>
    <row r="272" spans="1:43" x14ac:dyDescent="0.45">
      <c r="A272" t="s">
        <v>37</v>
      </c>
      <c r="B272" t="s">
        <v>2188</v>
      </c>
      <c r="C272" s="23">
        <v>39</v>
      </c>
      <c r="D272" s="23">
        <v>6</v>
      </c>
      <c r="E272" s="16" t="s">
        <v>582</v>
      </c>
      <c r="F272" t="s">
        <v>2672</v>
      </c>
      <c r="G272" s="18" t="s">
        <v>2880</v>
      </c>
      <c r="H272" s="18" t="s">
        <v>3024</v>
      </c>
      <c r="I272" t="s">
        <v>312</v>
      </c>
      <c r="J272" t="s">
        <v>584</v>
      </c>
      <c r="K272" t="s">
        <v>585</v>
      </c>
      <c r="M272" s="16" t="s">
        <v>120</v>
      </c>
      <c r="N272" t="s">
        <v>2674</v>
      </c>
      <c r="O272" s="18" t="s">
        <v>2988</v>
      </c>
      <c r="P272" s="18" t="s">
        <v>3081</v>
      </c>
      <c r="Q272" t="s">
        <v>1406</v>
      </c>
      <c r="R272" t="s">
        <v>121</v>
      </c>
      <c r="S272" t="s">
        <v>122</v>
      </c>
      <c r="U272" t="s">
        <v>1401</v>
      </c>
      <c r="W272" s="16" t="s">
        <v>283</v>
      </c>
      <c r="X272" s="16" t="s">
        <v>284</v>
      </c>
      <c r="Y272" t="s">
        <v>285</v>
      </c>
      <c r="Z272" s="18" t="s">
        <v>2636</v>
      </c>
      <c r="AA272" s="18" t="s">
        <v>2637</v>
      </c>
      <c r="AB272" s="16">
        <v>201580</v>
      </c>
      <c r="AC272" s="16" t="s">
        <v>2207</v>
      </c>
      <c r="AE272"/>
      <c r="AF272"/>
      <c r="AG272"/>
      <c r="AH272"/>
      <c r="AI272"/>
      <c r="AJ272"/>
      <c r="AK272"/>
      <c r="AL272"/>
      <c r="AM272" t="s">
        <v>1407</v>
      </c>
      <c r="AN272" t="s">
        <v>52</v>
      </c>
      <c r="AO272" t="s">
        <v>1392</v>
      </c>
      <c r="AP272" s="16">
        <v>2000</v>
      </c>
      <c r="AQ272" t="s">
        <v>1393</v>
      </c>
    </row>
    <row r="273" spans="1:43" x14ac:dyDescent="0.45">
      <c r="A273" t="s">
        <v>37</v>
      </c>
      <c r="B273" t="s">
        <v>1408</v>
      </c>
      <c r="C273" s="23">
        <v>40</v>
      </c>
      <c r="D273" s="23">
        <v>1</v>
      </c>
      <c r="E273" s="16">
        <v>3212</v>
      </c>
      <c r="F273" t="s">
        <v>2706</v>
      </c>
      <c r="G273" s="18" t="s">
        <v>2938</v>
      </c>
      <c r="H273" s="18" t="s">
        <v>3034</v>
      </c>
      <c r="I273" t="s">
        <v>1409</v>
      </c>
      <c r="J273" t="s">
        <v>1410</v>
      </c>
      <c r="K273" t="s">
        <v>2806</v>
      </c>
      <c r="M273" s="16">
        <v>2016</v>
      </c>
      <c r="N273" t="s">
        <v>2728</v>
      </c>
      <c r="O273" s="18" t="s">
        <v>2989</v>
      </c>
      <c r="P273" s="18" t="s">
        <v>3129</v>
      </c>
      <c r="Q273" t="s">
        <v>1411</v>
      </c>
      <c r="R273" t="s">
        <v>1412</v>
      </c>
      <c r="S273" t="s">
        <v>1413</v>
      </c>
      <c r="U273" t="s">
        <v>1416</v>
      </c>
      <c r="W273" s="16" t="s">
        <v>1414</v>
      </c>
      <c r="X273" s="16" t="s">
        <v>718</v>
      </c>
      <c r="Y273" t="s">
        <v>1415</v>
      </c>
      <c r="Z273" s="18" t="s">
        <v>2638</v>
      </c>
      <c r="AA273" s="18" t="s">
        <v>2639</v>
      </c>
      <c r="AB273" s="16">
        <v>382130</v>
      </c>
      <c r="AC273" s="16" t="s">
        <v>2217</v>
      </c>
      <c r="AE273"/>
      <c r="AF273"/>
      <c r="AG273"/>
      <c r="AH273"/>
      <c r="AI273"/>
      <c r="AJ273"/>
      <c r="AK273"/>
      <c r="AL273"/>
      <c r="AM273" t="s">
        <v>70</v>
      </c>
      <c r="AN273" t="s">
        <v>52</v>
      </c>
      <c r="AO273" s="18" t="s">
        <v>2851</v>
      </c>
      <c r="AP273" s="16">
        <v>2000</v>
      </c>
      <c r="AQ273" t="s">
        <v>1393</v>
      </c>
    </row>
    <row r="274" spans="1:43" x14ac:dyDescent="0.45">
      <c r="A274" t="s">
        <v>37</v>
      </c>
      <c r="B274" t="s">
        <v>1417</v>
      </c>
      <c r="C274" s="23">
        <v>41</v>
      </c>
      <c r="D274" s="23">
        <v>1</v>
      </c>
      <c r="E274" s="16">
        <v>1920</v>
      </c>
      <c r="F274" t="s">
        <v>2654</v>
      </c>
      <c r="G274" s="18" t="s">
        <v>2939</v>
      </c>
      <c r="H274" s="18" t="s">
        <v>3045</v>
      </c>
      <c r="I274" t="s">
        <v>1418</v>
      </c>
      <c r="J274" t="s">
        <v>41</v>
      </c>
      <c r="K274" t="s">
        <v>42</v>
      </c>
      <c r="L274" t="s">
        <v>1419</v>
      </c>
      <c r="M274" s="16">
        <v>2013</v>
      </c>
      <c r="N274" t="s">
        <v>2271</v>
      </c>
      <c r="O274" s="18" t="s">
        <v>2939</v>
      </c>
      <c r="P274" s="18" t="s">
        <v>3065</v>
      </c>
      <c r="Q274" t="s">
        <v>1420</v>
      </c>
      <c r="R274" t="s">
        <v>786</v>
      </c>
      <c r="S274" t="s">
        <v>787</v>
      </c>
      <c r="T274" t="s">
        <v>1421</v>
      </c>
      <c r="U274" t="s">
        <v>1422</v>
      </c>
      <c r="W274" s="16" t="s">
        <v>338</v>
      </c>
      <c r="X274" s="16" t="s">
        <v>2287</v>
      </c>
      <c r="Y274" t="s">
        <v>2302</v>
      </c>
      <c r="Z274" s="18" t="s">
        <v>2640</v>
      </c>
      <c r="AA274" s="18" t="s">
        <v>2641</v>
      </c>
      <c r="AB274" s="16">
        <v>192032</v>
      </c>
      <c r="AC274" s="16" t="s">
        <v>2254</v>
      </c>
      <c r="AE274"/>
      <c r="AF274"/>
      <c r="AG274"/>
      <c r="AH274"/>
      <c r="AI274"/>
      <c r="AJ274"/>
      <c r="AK274"/>
      <c r="AL274"/>
      <c r="AM274" t="s">
        <v>70</v>
      </c>
      <c r="AN274" t="s">
        <v>52</v>
      </c>
      <c r="AO274" t="s">
        <v>874</v>
      </c>
      <c r="AP274" s="16">
        <v>2015</v>
      </c>
      <c r="AQ274" t="s">
        <v>1423</v>
      </c>
    </row>
    <row r="275" spans="1:43" x14ac:dyDescent="0.45">
      <c r="A275" t="s">
        <v>37</v>
      </c>
      <c r="B275" t="s">
        <v>1424</v>
      </c>
      <c r="C275" s="23">
        <v>41</v>
      </c>
      <c r="D275" s="23">
        <v>2</v>
      </c>
      <c r="E275" s="16">
        <v>1920</v>
      </c>
      <c r="F275" t="s">
        <v>2654</v>
      </c>
      <c r="G275" s="18" t="s">
        <v>2939</v>
      </c>
      <c r="H275" s="18" t="s">
        <v>3045</v>
      </c>
      <c r="I275" t="s">
        <v>1418</v>
      </c>
      <c r="J275" t="s">
        <v>41</v>
      </c>
      <c r="K275" t="s">
        <v>42</v>
      </c>
      <c r="L275" t="s">
        <v>1419</v>
      </c>
      <c r="M275" s="16">
        <v>2013</v>
      </c>
      <c r="N275" t="s">
        <v>2271</v>
      </c>
      <c r="O275" s="18" t="s">
        <v>2939</v>
      </c>
      <c r="P275" s="18" t="s">
        <v>3065</v>
      </c>
      <c r="Q275" t="s">
        <v>1420</v>
      </c>
      <c r="R275" t="s">
        <v>786</v>
      </c>
      <c r="S275" t="s">
        <v>787</v>
      </c>
      <c r="T275" t="s">
        <v>1421</v>
      </c>
      <c r="U275" t="s">
        <v>50</v>
      </c>
      <c r="W275" s="16" t="s">
        <v>48</v>
      </c>
      <c r="X275" s="16" t="s">
        <v>2287</v>
      </c>
      <c r="Y275" t="s">
        <v>2303</v>
      </c>
      <c r="Z275" s="18" t="s">
        <v>2398</v>
      </c>
      <c r="AA275" s="18" t="s">
        <v>2399</v>
      </c>
      <c r="AB275" s="16" t="s">
        <v>2390</v>
      </c>
      <c r="AC275" s="16" t="s">
        <v>2391</v>
      </c>
      <c r="AE275"/>
      <c r="AF275"/>
      <c r="AG275"/>
      <c r="AH275"/>
      <c r="AI275"/>
      <c r="AJ275"/>
      <c r="AK275"/>
      <c r="AL275"/>
      <c r="AM275" t="s">
        <v>51</v>
      </c>
      <c r="AN275" t="s">
        <v>52</v>
      </c>
      <c r="AO275" t="s">
        <v>874</v>
      </c>
      <c r="AP275" s="16">
        <v>2015</v>
      </c>
      <c r="AQ275" t="s">
        <v>1423</v>
      </c>
    </row>
    <row r="276" spans="1:43" x14ac:dyDescent="0.45">
      <c r="A276" t="s">
        <v>37</v>
      </c>
      <c r="B276" t="s">
        <v>1425</v>
      </c>
      <c r="C276" s="23">
        <v>41</v>
      </c>
      <c r="D276" s="23">
        <v>3</v>
      </c>
      <c r="E276" s="16">
        <v>1920</v>
      </c>
      <c r="F276" t="s">
        <v>2654</v>
      </c>
      <c r="G276" s="18" t="s">
        <v>2939</v>
      </c>
      <c r="H276" s="18" t="s">
        <v>3045</v>
      </c>
      <c r="I276" t="s">
        <v>1418</v>
      </c>
      <c r="J276" t="s">
        <v>41</v>
      </c>
      <c r="K276" t="s">
        <v>42</v>
      </c>
      <c r="L276" t="s">
        <v>1419</v>
      </c>
      <c r="M276" s="16">
        <v>2014</v>
      </c>
      <c r="N276" t="s">
        <v>2271</v>
      </c>
      <c r="O276" s="18" t="s">
        <v>2939</v>
      </c>
      <c r="P276" s="18" t="s">
        <v>3045</v>
      </c>
      <c r="Q276" t="s">
        <v>1418</v>
      </c>
      <c r="R276" t="s">
        <v>208</v>
      </c>
      <c r="S276" t="s">
        <v>209</v>
      </c>
      <c r="T276" t="s">
        <v>1426</v>
      </c>
      <c r="U276" t="s">
        <v>1422</v>
      </c>
      <c r="W276" s="16" t="s">
        <v>338</v>
      </c>
      <c r="X276" s="16" t="s">
        <v>2287</v>
      </c>
      <c r="Y276" t="s">
        <v>2302</v>
      </c>
      <c r="Z276" s="18" t="s">
        <v>2640</v>
      </c>
      <c r="AA276" s="18" t="s">
        <v>2641</v>
      </c>
      <c r="AB276" s="16">
        <v>192032</v>
      </c>
      <c r="AC276" s="16" t="s">
        <v>2254</v>
      </c>
      <c r="AE276"/>
      <c r="AF276"/>
      <c r="AG276"/>
      <c r="AH276"/>
      <c r="AI276"/>
      <c r="AJ276"/>
      <c r="AK276"/>
      <c r="AL276"/>
      <c r="AM276" t="s">
        <v>70</v>
      </c>
      <c r="AN276" t="s">
        <v>52</v>
      </c>
      <c r="AO276" t="s">
        <v>874</v>
      </c>
      <c r="AP276" s="16">
        <v>2015</v>
      </c>
      <c r="AQ276" t="s">
        <v>1423</v>
      </c>
    </row>
    <row r="277" spans="1:43" x14ac:dyDescent="0.45">
      <c r="A277" t="s">
        <v>37</v>
      </c>
      <c r="B277" t="s">
        <v>1427</v>
      </c>
      <c r="C277" s="23">
        <v>41</v>
      </c>
      <c r="D277" s="23">
        <v>4</v>
      </c>
      <c r="E277" s="16">
        <v>1920</v>
      </c>
      <c r="F277" t="s">
        <v>2654</v>
      </c>
      <c r="G277" s="18" t="s">
        <v>2939</v>
      </c>
      <c r="H277" s="18" t="s">
        <v>3045</v>
      </c>
      <c r="I277" t="s">
        <v>1418</v>
      </c>
      <c r="J277" t="s">
        <v>41</v>
      </c>
      <c r="K277" t="s">
        <v>42</v>
      </c>
      <c r="L277" t="s">
        <v>1419</v>
      </c>
      <c r="M277" s="16">
        <v>2014</v>
      </c>
      <c r="N277" t="s">
        <v>2271</v>
      </c>
      <c r="O277" s="18" t="s">
        <v>2939</v>
      </c>
      <c r="P277" s="18" t="s">
        <v>3045</v>
      </c>
      <c r="Q277" t="s">
        <v>1418</v>
      </c>
      <c r="R277" t="s">
        <v>208</v>
      </c>
      <c r="S277" t="s">
        <v>209</v>
      </c>
      <c r="T277" t="s">
        <v>1426</v>
      </c>
      <c r="U277" t="s">
        <v>50</v>
      </c>
      <c r="W277" s="16" t="s">
        <v>48</v>
      </c>
      <c r="X277" s="16" t="s">
        <v>2287</v>
      </c>
      <c r="Y277" t="s">
        <v>2303</v>
      </c>
      <c r="Z277" s="18" t="s">
        <v>2398</v>
      </c>
      <c r="AA277" s="18" t="s">
        <v>2399</v>
      </c>
      <c r="AB277" s="16" t="s">
        <v>2390</v>
      </c>
      <c r="AC277" s="16" t="s">
        <v>2391</v>
      </c>
      <c r="AE277"/>
      <c r="AF277"/>
      <c r="AG277"/>
      <c r="AH277"/>
      <c r="AI277"/>
      <c r="AJ277"/>
      <c r="AK277"/>
      <c r="AL277"/>
      <c r="AM277" t="s">
        <v>51</v>
      </c>
      <c r="AN277" t="s">
        <v>52</v>
      </c>
      <c r="AO277" t="s">
        <v>874</v>
      </c>
      <c r="AP277" s="16">
        <v>2015</v>
      </c>
      <c r="AQ277" t="s">
        <v>1423</v>
      </c>
    </row>
    <row r="278" spans="1:43" x14ac:dyDescent="0.45">
      <c r="A278" t="s">
        <v>37</v>
      </c>
      <c r="B278" t="s">
        <v>1428</v>
      </c>
      <c r="C278" s="23">
        <v>41</v>
      </c>
      <c r="D278" s="23">
        <v>5</v>
      </c>
      <c r="E278" s="16">
        <v>1920</v>
      </c>
      <c r="F278" t="s">
        <v>2654</v>
      </c>
      <c r="G278" s="18" t="s">
        <v>2939</v>
      </c>
      <c r="H278" s="18" t="s">
        <v>3045</v>
      </c>
      <c r="I278" t="s">
        <v>1418</v>
      </c>
      <c r="J278" t="s">
        <v>41</v>
      </c>
      <c r="K278" t="s">
        <v>42</v>
      </c>
      <c r="L278" t="s">
        <v>1419</v>
      </c>
      <c r="M278" s="16">
        <v>2014</v>
      </c>
      <c r="N278" t="s">
        <v>2271</v>
      </c>
      <c r="O278" s="18" t="s">
        <v>2939</v>
      </c>
      <c r="P278" s="18" t="s">
        <v>3045</v>
      </c>
      <c r="Q278" t="s">
        <v>1418</v>
      </c>
      <c r="R278" t="s">
        <v>208</v>
      </c>
      <c r="S278" t="s">
        <v>209</v>
      </c>
      <c r="T278" t="s">
        <v>1426</v>
      </c>
      <c r="U278" t="s">
        <v>1429</v>
      </c>
      <c r="W278" s="16" t="s">
        <v>338</v>
      </c>
      <c r="X278" s="16" t="s">
        <v>2287</v>
      </c>
      <c r="Y278" t="s">
        <v>2302</v>
      </c>
      <c r="Z278" s="18" t="s">
        <v>2642</v>
      </c>
      <c r="AA278" s="18" t="s">
        <v>2643</v>
      </c>
      <c r="AB278" s="16">
        <v>192032</v>
      </c>
      <c r="AC278" s="16" t="s">
        <v>2254</v>
      </c>
      <c r="AE278"/>
      <c r="AF278"/>
      <c r="AG278"/>
      <c r="AH278"/>
      <c r="AI278"/>
      <c r="AJ278"/>
      <c r="AK278"/>
      <c r="AL278"/>
      <c r="AM278" t="s">
        <v>70</v>
      </c>
      <c r="AN278" t="s">
        <v>52</v>
      </c>
      <c r="AO278" t="s">
        <v>874</v>
      </c>
      <c r="AP278" s="16">
        <v>2015</v>
      </c>
      <c r="AQ278" t="s">
        <v>1423</v>
      </c>
    </row>
    <row r="279" spans="1:43" x14ac:dyDescent="0.45">
      <c r="A279" t="s">
        <v>37</v>
      </c>
      <c r="B279" t="s">
        <v>1091</v>
      </c>
      <c r="C279" s="23">
        <v>20</v>
      </c>
      <c r="D279" s="23">
        <v>1</v>
      </c>
      <c r="E279" s="16" t="s">
        <v>240</v>
      </c>
      <c r="F279" t="s">
        <v>240</v>
      </c>
      <c r="G279" s="18" t="s">
        <v>2877</v>
      </c>
      <c r="H279" s="18" t="s">
        <v>3053</v>
      </c>
      <c r="I279" t="s">
        <v>241</v>
      </c>
      <c r="J279" t="s">
        <v>2277</v>
      </c>
      <c r="K279" t="s">
        <v>2853</v>
      </c>
      <c r="M279" s="16">
        <v>5223</v>
      </c>
      <c r="N279" t="s">
        <v>2724</v>
      </c>
      <c r="O279" s="18" t="s">
        <v>2977</v>
      </c>
      <c r="P279" s="18" t="s">
        <v>3130</v>
      </c>
      <c r="Q279" t="s">
        <v>1092</v>
      </c>
      <c r="R279" t="s">
        <v>1093</v>
      </c>
      <c r="S279" t="s">
        <v>1094</v>
      </c>
      <c r="T279" t="s">
        <v>1095</v>
      </c>
      <c r="U279" t="s">
        <v>261</v>
      </c>
      <c r="W279" s="16" t="s">
        <v>2742</v>
      </c>
      <c r="X279" s="16" t="s">
        <v>2838</v>
      </c>
      <c r="Y279" t="s">
        <v>2839</v>
      </c>
      <c r="Z279" s="18" t="s">
        <v>2414</v>
      </c>
      <c r="AA279" s="18" t="s">
        <v>2415</v>
      </c>
      <c r="AB279" s="16" t="s">
        <v>2321</v>
      </c>
      <c r="AC279" s="16" t="s">
        <v>2322</v>
      </c>
      <c r="AD279" t="s">
        <v>1096</v>
      </c>
      <c r="AE279" s="16" t="s">
        <v>2755</v>
      </c>
      <c r="AF279" s="16" t="s">
        <v>3008</v>
      </c>
      <c r="AG279" s="18" t="s">
        <v>2948</v>
      </c>
      <c r="AH279" s="18" t="s">
        <v>3119</v>
      </c>
      <c r="AI279" s="16" t="s">
        <v>1097</v>
      </c>
      <c r="AJ279" s="16" t="s">
        <v>2318</v>
      </c>
      <c r="AK279" s="16" t="s">
        <v>2862</v>
      </c>
      <c r="AM279" t="s">
        <v>1098</v>
      </c>
      <c r="AN279" t="s">
        <v>106</v>
      </c>
      <c r="AO279" s="18" t="s">
        <v>2852</v>
      </c>
      <c r="AP279" s="16">
        <v>2004</v>
      </c>
      <c r="AQ279" t="s">
        <v>1099</v>
      </c>
    </row>
    <row r="280" spans="1:43" x14ac:dyDescent="0.45">
      <c r="A280" t="s">
        <v>37</v>
      </c>
      <c r="B280" t="s">
        <v>1432</v>
      </c>
      <c r="C280" s="23">
        <v>41</v>
      </c>
      <c r="D280" s="23">
        <v>7</v>
      </c>
      <c r="E280" s="16">
        <v>1920</v>
      </c>
      <c r="F280" t="s">
        <v>2654</v>
      </c>
      <c r="G280" s="18" t="s">
        <v>2939</v>
      </c>
      <c r="H280" s="18" t="s">
        <v>3045</v>
      </c>
      <c r="I280" t="s">
        <v>1418</v>
      </c>
      <c r="J280" t="s">
        <v>41</v>
      </c>
      <c r="K280" t="s">
        <v>42</v>
      </c>
      <c r="L280" t="s">
        <v>1419</v>
      </c>
      <c r="M280" s="16">
        <v>2014</v>
      </c>
      <c r="N280" t="s">
        <v>2271</v>
      </c>
      <c r="O280" s="18" t="s">
        <v>2939</v>
      </c>
      <c r="P280" s="18" t="s">
        <v>3045</v>
      </c>
      <c r="Q280" t="s">
        <v>1418</v>
      </c>
      <c r="R280" t="s">
        <v>208</v>
      </c>
      <c r="S280" t="s">
        <v>209</v>
      </c>
      <c r="T280" t="s">
        <v>1431</v>
      </c>
      <c r="U280" t="s">
        <v>1422</v>
      </c>
      <c r="W280" s="16" t="s">
        <v>338</v>
      </c>
      <c r="X280" s="16" t="s">
        <v>2287</v>
      </c>
      <c r="Y280" t="s">
        <v>2302</v>
      </c>
      <c r="Z280" s="18" t="s">
        <v>2640</v>
      </c>
      <c r="AA280" s="18" t="s">
        <v>2641</v>
      </c>
      <c r="AB280" s="16">
        <v>192032</v>
      </c>
      <c r="AC280" s="16" t="s">
        <v>2254</v>
      </c>
      <c r="AE280"/>
      <c r="AF280"/>
      <c r="AG280"/>
      <c r="AH280"/>
      <c r="AI280"/>
      <c r="AJ280"/>
      <c r="AK280"/>
      <c r="AL280"/>
      <c r="AM280" t="s">
        <v>70</v>
      </c>
      <c r="AN280" t="s">
        <v>52</v>
      </c>
      <c r="AO280" t="s">
        <v>874</v>
      </c>
      <c r="AP280" s="16">
        <v>2015</v>
      </c>
      <c r="AQ280" t="s">
        <v>1423</v>
      </c>
    </row>
    <row r="281" spans="1:43" x14ac:dyDescent="0.45">
      <c r="A281" t="s">
        <v>37</v>
      </c>
      <c r="B281" t="s">
        <v>1433</v>
      </c>
      <c r="C281" s="23">
        <v>41</v>
      </c>
      <c r="D281" s="23">
        <v>8</v>
      </c>
      <c r="E281" s="16">
        <v>1920</v>
      </c>
      <c r="F281" t="s">
        <v>2654</v>
      </c>
      <c r="G281" s="18" t="s">
        <v>2939</v>
      </c>
      <c r="H281" s="18" t="s">
        <v>3045</v>
      </c>
      <c r="I281" t="s">
        <v>1418</v>
      </c>
      <c r="J281" t="s">
        <v>41</v>
      </c>
      <c r="K281" t="s">
        <v>42</v>
      </c>
      <c r="L281" t="s">
        <v>1419</v>
      </c>
      <c r="M281" s="16">
        <v>2014</v>
      </c>
      <c r="N281" t="s">
        <v>2271</v>
      </c>
      <c r="O281" s="18" t="s">
        <v>2939</v>
      </c>
      <c r="P281" s="18" t="s">
        <v>3045</v>
      </c>
      <c r="Q281" t="s">
        <v>1418</v>
      </c>
      <c r="R281" t="s">
        <v>208</v>
      </c>
      <c r="S281" t="s">
        <v>209</v>
      </c>
      <c r="T281" t="s">
        <v>1431</v>
      </c>
      <c r="U281" t="s">
        <v>50</v>
      </c>
      <c r="W281" s="16" t="s">
        <v>48</v>
      </c>
      <c r="X281" s="16" t="s">
        <v>2287</v>
      </c>
      <c r="Y281" t="s">
        <v>2303</v>
      </c>
      <c r="Z281" s="18" t="s">
        <v>2398</v>
      </c>
      <c r="AA281" s="18" t="s">
        <v>2399</v>
      </c>
      <c r="AB281" s="16" t="s">
        <v>2390</v>
      </c>
      <c r="AC281" s="16" t="s">
        <v>2391</v>
      </c>
      <c r="AE281"/>
      <c r="AF281"/>
      <c r="AG281"/>
      <c r="AH281"/>
      <c r="AI281"/>
      <c r="AJ281"/>
      <c r="AK281"/>
      <c r="AL281"/>
      <c r="AM281" t="s">
        <v>51</v>
      </c>
      <c r="AN281" t="s">
        <v>52</v>
      </c>
      <c r="AO281" t="s">
        <v>874</v>
      </c>
      <c r="AP281" s="16">
        <v>2015</v>
      </c>
      <c r="AQ281" t="s">
        <v>1423</v>
      </c>
    </row>
    <row r="282" spans="1:43" x14ac:dyDescent="0.45">
      <c r="A282" t="s">
        <v>37</v>
      </c>
      <c r="B282" t="s">
        <v>1100</v>
      </c>
      <c r="C282" s="23">
        <v>20</v>
      </c>
      <c r="D282" s="23">
        <v>2</v>
      </c>
      <c r="E282" s="16" t="s">
        <v>240</v>
      </c>
      <c r="F282" t="s">
        <v>240</v>
      </c>
      <c r="G282" s="18" t="s">
        <v>2877</v>
      </c>
      <c r="H282" s="18" t="s">
        <v>3053</v>
      </c>
      <c r="I282" t="s">
        <v>241</v>
      </c>
      <c r="J282" t="s">
        <v>2277</v>
      </c>
      <c r="K282" t="s">
        <v>2853</v>
      </c>
      <c r="M282" s="16">
        <v>5223</v>
      </c>
      <c r="N282" t="s">
        <v>2724</v>
      </c>
      <c r="O282" s="18" t="s">
        <v>2977</v>
      </c>
      <c r="P282" s="18" t="s">
        <v>3130</v>
      </c>
      <c r="Q282" t="s">
        <v>1092</v>
      </c>
      <c r="R282" t="s">
        <v>1093</v>
      </c>
      <c r="S282" t="s">
        <v>1094</v>
      </c>
      <c r="T282" t="s">
        <v>1095</v>
      </c>
      <c r="U282" t="s">
        <v>261</v>
      </c>
      <c r="W282" s="16" t="s">
        <v>2742</v>
      </c>
      <c r="X282" s="16" t="s">
        <v>2838</v>
      </c>
      <c r="Y282" t="s">
        <v>2839</v>
      </c>
      <c r="Z282" s="18" t="s">
        <v>2414</v>
      </c>
      <c r="AA282" s="18" t="s">
        <v>2415</v>
      </c>
      <c r="AB282" s="16" t="s">
        <v>2321</v>
      </c>
      <c r="AC282" s="16" t="s">
        <v>2322</v>
      </c>
      <c r="AD282" t="s">
        <v>1096</v>
      </c>
      <c r="AE282" s="16" t="s">
        <v>2755</v>
      </c>
      <c r="AF282" s="16" t="s">
        <v>3008</v>
      </c>
      <c r="AG282" s="18" t="s">
        <v>2948</v>
      </c>
      <c r="AH282" s="18" t="s">
        <v>3119</v>
      </c>
      <c r="AI282" s="16" t="s">
        <v>1097</v>
      </c>
      <c r="AJ282" s="16" t="s">
        <v>2318</v>
      </c>
      <c r="AK282" s="16" t="s">
        <v>2862</v>
      </c>
      <c r="AM282" t="s">
        <v>264</v>
      </c>
      <c r="AN282" t="s">
        <v>106</v>
      </c>
      <c r="AO282" s="18" t="s">
        <v>2852</v>
      </c>
      <c r="AP282" s="16">
        <v>2004</v>
      </c>
      <c r="AQ282" t="s">
        <v>1099</v>
      </c>
    </row>
    <row r="283" spans="1:43" x14ac:dyDescent="0.45">
      <c r="A283" t="s">
        <v>37</v>
      </c>
      <c r="B283" t="s">
        <v>1101</v>
      </c>
      <c r="C283" s="23">
        <v>20</v>
      </c>
      <c r="D283" s="23">
        <v>3</v>
      </c>
      <c r="E283" s="16" t="s">
        <v>240</v>
      </c>
      <c r="F283" t="s">
        <v>240</v>
      </c>
      <c r="G283" s="18" t="s">
        <v>2877</v>
      </c>
      <c r="H283" s="18" t="s">
        <v>3053</v>
      </c>
      <c r="I283" t="s">
        <v>241</v>
      </c>
      <c r="J283" t="s">
        <v>2277</v>
      </c>
      <c r="K283" t="s">
        <v>2853</v>
      </c>
      <c r="M283" s="16">
        <v>9102</v>
      </c>
      <c r="N283" t="s">
        <v>2725</v>
      </c>
      <c r="O283" s="18" t="s">
        <v>2978</v>
      </c>
      <c r="P283" s="18" t="s">
        <v>3131</v>
      </c>
      <c r="Q283" t="s">
        <v>1104</v>
      </c>
      <c r="R283" t="s">
        <v>1105</v>
      </c>
      <c r="S283" t="s">
        <v>1106</v>
      </c>
      <c r="T283" t="s">
        <v>1107</v>
      </c>
      <c r="U283" t="s">
        <v>261</v>
      </c>
      <c r="W283" s="16" t="s">
        <v>2742</v>
      </c>
      <c r="X283" s="16" t="s">
        <v>2838</v>
      </c>
      <c r="Y283" t="s">
        <v>2839</v>
      </c>
      <c r="Z283" s="18" t="s">
        <v>2414</v>
      </c>
      <c r="AA283" s="18" t="s">
        <v>2415</v>
      </c>
      <c r="AB283" s="16" t="s">
        <v>2321</v>
      </c>
      <c r="AC283" s="16" t="s">
        <v>2322</v>
      </c>
      <c r="AD283" t="s">
        <v>1096</v>
      </c>
      <c r="AE283" s="16" t="s">
        <v>2755</v>
      </c>
      <c r="AF283" s="16" t="s">
        <v>3008</v>
      </c>
      <c r="AG283" s="18" t="s">
        <v>2948</v>
      </c>
      <c r="AH283" s="18" t="s">
        <v>3119</v>
      </c>
      <c r="AI283" s="16" t="s">
        <v>1097</v>
      </c>
      <c r="AJ283" s="16" t="s">
        <v>2318</v>
      </c>
      <c r="AK283" s="16" t="s">
        <v>2862</v>
      </c>
      <c r="AM283" t="s">
        <v>1098</v>
      </c>
      <c r="AN283" t="s">
        <v>106</v>
      </c>
      <c r="AO283" s="18" t="s">
        <v>2852</v>
      </c>
      <c r="AP283" s="16">
        <v>2004</v>
      </c>
      <c r="AQ283" t="s">
        <v>1099</v>
      </c>
    </row>
    <row r="284" spans="1:43" x14ac:dyDescent="0.45">
      <c r="A284" t="s">
        <v>37</v>
      </c>
      <c r="B284" t="s">
        <v>1102</v>
      </c>
      <c r="C284" s="23">
        <v>20</v>
      </c>
      <c r="D284" s="23">
        <v>4</v>
      </c>
      <c r="E284" s="16" t="s">
        <v>240</v>
      </c>
      <c r="F284" t="s">
        <v>240</v>
      </c>
      <c r="G284" s="18" t="s">
        <v>2877</v>
      </c>
      <c r="H284" s="18" t="s">
        <v>3053</v>
      </c>
      <c r="I284" t="s">
        <v>241</v>
      </c>
      <c r="J284" t="s">
        <v>2277</v>
      </c>
      <c r="K284" t="s">
        <v>2853</v>
      </c>
      <c r="M284" s="16">
        <v>9102</v>
      </c>
      <c r="N284" t="s">
        <v>2725</v>
      </c>
      <c r="O284" s="18" t="s">
        <v>2978</v>
      </c>
      <c r="P284" s="18" t="s">
        <v>3131</v>
      </c>
      <c r="Q284" t="s">
        <v>1104</v>
      </c>
      <c r="R284" t="s">
        <v>1105</v>
      </c>
      <c r="S284" t="s">
        <v>1106</v>
      </c>
      <c r="T284" t="s">
        <v>1107</v>
      </c>
      <c r="U284" t="s">
        <v>261</v>
      </c>
      <c r="W284" s="16" t="s">
        <v>2742</v>
      </c>
      <c r="X284" s="16" t="s">
        <v>2838</v>
      </c>
      <c r="Y284" t="s">
        <v>2839</v>
      </c>
      <c r="Z284" s="18" t="s">
        <v>2414</v>
      </c>
      <c r="AA284" s="18" t="s">
        <v>2415</v>
      </c>
      <c r="AB284" s="16" t="s">
        <v>2321</v>
      </c>
      <c r="AC284" s="16" t="s">
        <v>2322</v>
      </c>
      <c r="AD284" t="s">
        <v>1096</v>
      </c>
      <c r="AE284" s="16" t="s">
        <v>2755</v>
      </c>
      <c r="AF284" s="16" t="s">
        <v>3008</v>
      </c>
      <c r="AG284" s="18" t="s">
        <v>2948</v>
      </c>
      <c r="AH284" s="18" t="s">
        <v>3119</v>
      </c>
      <c r="AI284" s="16" t="s">
        <v>1097</v>
      </c>
      <c r="AJ284" s="16" t="s">
        <v>2318</v>
      </c>
      <c r="AK284" s="16" t="s">
        <v>2862</v>
      </c>
      <c r="AM284" t="s">
        <v>1098</v>
      </c>
      <c r="AN284" t="s">
        <v>106</v>
      </c>
      <c r="AO284" s="18" t="s">
        <v>2852</v>
      </c>
      <c r="AP284" s="16">
        <v>2004</v>
      </c>
      <c r="AQ284" t="s">
        <v>1099</v>
      </c>
    </row>
    <row r="285" spans="1:43" x14ac:dyDescent="0.45">
      <c r="A285" t="s">
        <v>37</v>
      </c>
      <c r="B285" t="s">
        <v>1453</v>
      </c>
      <c r="C285" s="23">
        <v>43</v>
      </c>
      <c r="D285" s="23">
        <v>4</v>
      </c>
      <c r="E285" s="16" t="s">
        <v>240</v>
      </c>
      <c r="F285" t="s">
        <v>240</v>
      </c>
      <c r="G285" s="18" t="s">
        <v>2877</v>
      </c>
      <c r="H285" s="18" t="s">
        <v>3053</v>
      </c>
      <c r="I285" t="s">
        <v>241</v>
      </c>
      <c r="J285" t="s">
        <v>2277</v>
      </c>
      <c r="K285" t="s">
        <v>2853</v>
      </c>
      <c r="M285" s="16">
        <v>2410</v>
      </c>
      <c r="N285" t="s">
        <v>2655</v>
      </c>
      <c r="O285" s="18" t="s">
        <v>2884</v>
      </c>
      <c r="P285" s="18" t="s">
        <v>3028</v>
      </c>
      <c r="Q285" t="s">
        <v>395</v>
      </c>
      <c r="R285" t="s">
        <v>60</v>
      </c>
      <c r="S285" t="s">
        <v>61</v>
      </c>
      <c r="U285" t="s">
        <v>1305</v>
      </c>
      <c r="W285" s="16">
        <v>200139</v>
      </c>
      <c r="X285" s="16" t="s">
        <v>887</v>
      </c>
      <c r="Y285" t="s">
        <v>888</v>
      </c>
      <c r="Z285" s="18" t="s">
        <v>2568</v>
      </c>
      <c r="AA285" s="18" t="s">
        <v>2569</v>
      </c>
      <c r="AB285" s="16">
        <v>383233</v>
      </c>
      <c r="AC285" s="16" t="s">
        <v>2234</v>
      </c>
      <c r="AE285"/>
      <c r="AF285"/>
      <c r="AG285"/>
      <c r="AH285"/>
      <c r="AI285"/>
      <c r="AJ285"/>
      <c r="AK285"/>
      <c r="AL285"/>
      <c r="AM285" t="s">
        <v>1452</v>
      </c>
      <c r="AN285" t="s">
        <v>52</v>
      </c>
      <c r="AO285" t="s">
        <v>1442</v>
      </c>
      <c r="AP285" s="16">
        <v>2014</v>
      </c>
      <c r="AQ285" t="s">
        <v>1443</v>
      </c>
    </row>
    <row r="286" spans="1:43" x14ac:dyDescent="0.45">
      <c r="A286" t="s">
        <v>37</v>
      </c>
      <c r="B286" t="s">
        <v>1454</v>
      </c>
      <c r="C286" s="23">
        <v>43</v>
      </c>
      <c r="D286" s="23">
        <v>5</v>
      </c>
      <c r="E286" s="16" t="s">
        <v>240</v>
      </c>
      <c r="F286" t="s">
        <v>240</v>
      </c>
      <c r="G286" s="18" t="s">
        <v>2877</v>
      </c>
      <c r="H286" s="18" t="s">
        <v>3053</v>
      </c>
      <c r="I286" t="s">
        <v>241</v>
      </c>
      <c r="J286" t="s">
        <v>2277</v>
      </c>
      <c r="K286" t="s">
        <v>2853</v>
      </c>
      <c r="M286" s="16">
        <v>20</v>
      </c>
      <c r="N286" t="s">
        <v>2827</v>
      </c>
      <c r="O286" t="s">
        <v>2827</v>
      </c>
      <c r="P286" t="s">
        <v>2827</v>
      </c>
      <c r="Q286" t="s">
        <v>343</v>
      </c>
      <c r="R286" t="s">
        <v>2825</v>
      </c>
      <c r="S286" t="s">
        <v>2826</v>
      </c>
      <c r="U286" t="s">
        <v>1305</v>
      </c>
      <c r="W286" s="16">
        <v>200139</v>
      </c>
      <c r="X286" s="16" t="s">
        <v>887</v>
      </c>
      <c r="Y286" t="s">
        <v>888</v>
      </c>
      <c r="Z286" s="18" t="s">
        <v>2568</v>
      </c>
      <c r="AA286" s="18" t="s">
        <v>2569</v>
      </c>
      <c r="AB286" s="16">
        <v>383233</v>
      </c>
      <c r="AC286" s="16" t="s">
        <v>2234</v>
      </c>
      <c r="AE286"/>
      <c r="AF286"/>
      <c r="AG286"/>
      <c r="AH286"/>
      <c r="AI286"/>
      <c r="AJ286"/>
      <c r="AK286"/>
      <c r="AL286"/>
      <c r="AM286" t="s">
        <v>1455</v>
      </c>
      <c r="AN286" t="s">
        <v>52</v>
      </c>
      <c r="AO286" t="s">
        <v>1442</v>
      </c>
      <c r="AP286" s="16">
        <v>2014</v>
      </c>
      <c r="AQ286" t="s">
        <v>1443</v>
      </c>
    </row>
    <row r="287" spans="1:43" x14ac:dyDescent="0.45">
      <c r="A287" t="s">
        <v>37</v>
      </c>
      <c r="B287" t="s">
        <v>1456</v>
      </c>
      <c r="C287" s="23">
        <v>43</v>
      </c>
      <c r="D287" s="23">
        <v>6</v>
      </c>
      <c r="E287" s="16" t="s">
        <v>240</v>
      </c>
      <c r="F287" t="s">
        <v>240</v>
      </c>
      <c r="G287" s="18" t="s">
        <v>2877</v>
      </c>
      <c r="H287" s="18" t="s">
        <v>3053</v>
      </c>
      <c r="I287" t="s">
        <v>241</v>
      </c>
      <c r="J287" t="s">
        <v>2277</v>
      </c>
      <c r="K287" t="s">
        <v>2853</v>
      </c>
      <c r="M287" s="16">
        <v>2351</v>
      </c>
      <c r="N287" t="s">
        <v>2656</v>
      </c>
      <c r="O287" s="18" t="s">
        <v>2870</v>
      </c>
      <c r="P287" s="18" t="s">
        <v>3132</v>
      </c>
      <c r="Q287" t="s">
        <v>1457</v>
      </c>
      <c r="R287" t="s">
        <v>64</v>
      </c>
      <c r="S287" t="s">
        <v>65</v>
      </c>
      <c r="U287" t="s">
        <v>1305</v>
      </c>
      <c r="W287" s="16">
        <v>200139</v>
      </c>
      <c r="X287" s="16" t="s">
        <v>887</v>
      </c>
      <c r="Y287" t="s">
        <v>888</v>
      </c>
      <c r="Z287" s="18" t="s">
        <v>2568</v>
      </c>
      <c r="AA287" s="18" t="s">
        <v>2569</v>
      </c>
      <c r="AB287" s="16">
        <v>383233</v>
      </c>
      <c r="AC287" s="16" t="s">
        <v>2234</v>
      </c>
      <c r="AE287"/>
      <c r="AF287"/>
      <c r="AG287"/>
      <c r="AH287"/>
      <c r="AI287"/>
      <c r="AJ287"/>
      <c r="AK287"/>
      <c r="AL287"/>
      <c r="AM287" t="s">
        <v>1458</v>
      </c>
      <c r="AN287" t="s">
        <v>52</v>
      </c>
      <c r="AO287" t="s">
        <v>1442</v>
      </c>
      <c r="AP287" s="16">
        <v>2014</v>
      </c>
      <c r="AQ287" t="s">
        <v>1443</v>
      </c>
    </row>
    <row r="288" spans="1:43" x14ac:dyDescent="0.45">
      <c r="A288" t="s">
        <v>37</v>
      </c>
      <c r="B288" t="s">
        <v>1459</v>
      </c>
      <c r="C288" s="23">
        <v>43</v>
      </c>
      <c r="D288" s="23">
        <v>7</v>
      </c>
      <c r="E288" s="16">
        <v>2410</v>
      </c>
      <c r="F288" t="s">
        <v>2655</v>
      </c>
      <c r="G288" s="18" t="s">
        <v>2884</v>
      </c>
      <c r="H288" s="18" t="s">
        <v>3028</v>
      </c>
      <c r="I288" t="s">
        <v>395</v>
      </c>
      <c r="J288" t="s">
        <v>60</v>
      </c>
      <c r="K288" t="s">
        <v>61</v>
      </c>
      <c r="M288" s="16">
        <v>2351</v>
      </c>
      <c r="N288" t="s">
        <v>2656</v>
      </c>
      <c r="O288" s="18" t="s">
        <v>2870</v>
      </c>
      <c r="P288" s="18" t="s">
        <v>3132</v>
      </c>
      <c r="Q288" t="s">
        <v>1457</v>
      </c>
      <c r="R288" t="s">
        <v>64</v>
      </c>
      <c r="S288" t="s">
        <v>65</v>
      </c>
      <c r="U288" t="s">
        <v>74</v>
      </c>
      <c r="W288" s="16">
        <v>100202</v>
      </c>
      <c r="X288" s="16" t="s">
        <v>72</v>
      </c>
      <c r="Y288" t="s">
        <v>73</v>
      </c>
      <c r="Z288" s="18" t="s">
        <v>2404</v>
      </c>
      <c r="AA288" s="18" t="s">
        <v>2405</v>
      </c>
      <c r="AB288" s="16" t="s">
        <v>75</v>
      </c>
      <c r="AC288" s="16" t="s">
        <v>2196</v>
      </c>
      <c r="AE288"/>
      <c r="AF288"/>
      <c r="AG288"/>
      <c r="AH288"/>
      <c r="AI288"/>
      <c r="AJ288"/>
      <c r="AK288"/>
      <c r="AL288"/>
      <c r="AM288" t="s">
        <v>70</v>
      </c>
      <c r="AN288" t="s">
        <v>52</v>
      </c>
      <c r="AO288" t="s">
        <v>1442</v>
      </c>
      <c r="AP288" s="16">
        <v>2014</v>
      </c>
      <c r="AQ288" t="s">
        <v>1443</v>
      </c>
    </row>
    <row r="289" spans="1:43" x14ac:dyDescent="0.45">
      <c r="A289" t="s">
        <v>37</v>
      </c>
      <c r="B289" t="s">
        <v>1460</v>
      </c>
      <c r="C289" s="23">
        <v>43</v>
      </c>
      <c r="D289" s="23">
        <v>8</v>
      </c>
      <c r="E289" s="16" t="s">
        <v>240</v>
      </c>
      <c r="F289" t="s">
        <v>240</v>
      </c>
      <c r="G289" s="18" t="s">
        <v>2877</v>
      </c>
      <c r="H289" s="18" t="s">
        <v>3053</v>
      </c>
      <c r="I289" t="s">
        <v>241</v>
      </c>
      <c r="J289" t="s">
        <v>2277</v>
      </c>
      <c r="K289" t="s">
        <v>2853</v>
      </c>
      <c r="M289" s="16">
        <v>171</v>
      </c>
      <c r="N289" t="s">
        <v>2660</v>
      </c>
      <c r="O289" t="s">
        <v>3004</v>
      </c>
      <c r="P289" t="s">
        <v>3146</v>
      </c>
      <c r="Q289" t="s">
        <v>1461</v>
      </c>
      <c r="R289" s="15" t="s">
        <v>2788</v>
      </c>
      <c r="S289" t="s">
        <v>2811</v>
      </c>
      <c r="U289" t="s">
        <v>1462</v>
      </c>
      <c r="W289" s="16">
        <v>200101</v>
      </c>
      <c r="X289" s="16" t="s">
        <v>1254</v>
      </c>
      <c r="Y289" t="s">
        <v>1255</v>
      </c>
      <c r="Z289" s="18" t="s">
        <v>2600</v>
      </c>
      <c r="AA289" s="18" t="s">
        <v>2601</v>
      </c>
      <c r="AB289" s="16">
        <v>383232</v>
      </c>
      <c r="AC289" s="16" t="s">
        <v>2237</v>
      </c>
      <c r="AE289"/>
      <c r="AF289"/>
      <c r="AG289"/>
      <c r="AH289"/>
      <c r="AI289"/>
      <c r="AJ289"/>
      <c r="AK289"/>
      <c r="AL289"/>
      <c r="AM289" t="s">
        <v>70</v>
      </c>
      <c r="AN289" t="s">
        <v>52</v>
      </c>
      <c r="AO289" t="s">
        <v>1442</v>
      </c>
      <c r="AP289" s="16">
        <v>2014</v>
      </c>
      <c r="AQ289" t="s">
        <v>1443</v>
      </c>
    </row>
    <row r="290" spans="1:43" x14ac:dyDescent="0.45">
      <c r="A290" t="s">
        <v>37</v>
      </c>
      <c r="B290" t="s">
        <v>1463</v>
      </c>
      <c r="C290" s="23">
        <v>43</v>
      </c>
      <c r="D290" s="23">
        <v>9</v>
      </c>
      <c r="E290" s="16">
        <v>171</v>
      </c>
      <c r="F290" t="s">
        <v>2660</v>
      </c>
      <c r="G290" t="s">
        <v>3004</v>
      </c>
      <c r="H290" t="s">
        <v>3146</v>
      </c>
      <c r="I290" t="s">
        <v>1461</v>
      </c>
      <c r="J290" s="15" t="s">
        <v>2788</v>
      </c>
      <c r="K290" t="s">
        <v>2811</v>
      </c>
      <c r="M290" s="16">
        <v>2351</v>
      </c>
      <c r="N290" t="s">
        <v>2656</v>
      </c>
      <c r="O290" s="18" t="s">
        <v>2870</v>
      </c>
      <c r="P290" s="18" t="s">
        <v>3132</v>
      </c>
      <c r="Q290" t="s">
        <v>1457</v>
      </c>
      <c r="R290" t="s">
        <v>64</v>
      </c>
      <c r="S290" t="s">
        <v>65</v>
      </c>
      <c r="U290" t="s">
        <v>1464</v>
      </c>
      <c r="W290" s="16" t="s">
        <v>552</v>
      </c>
      <c r="X290" s="16" t="s">
        <v>553</v>
      </c>
      <c r="Y290" t="s">
        <v>554</v>
      </c>
      <c r="Z290" s="18" t="s">
        <v>2648</v>
      </c>
      <c r="AA290" s="18" t="s">
        <v>2649</v>
      </c>
      <c r="AB290" s="16" t="s">
        <v>2392</v>
      </c>
      <c r="AC290" s="16" t="s">
        <v>2393</v>
      </c>
      <c r="AE290"/>
      <c r="AF290"/>
      <c r="AG290"/>
      <c r="AH290"/>
      <c r="AI290"/>
      <c r="AJ290"/>
      <c r="AK290"/>
      <c r="AL290"/>
      <c r="AM290" t="s">
        <v>70</v>
      </c>
      <c r="AN290" t="s">
        <v>52</v>
      </c>
      <c r="AO290" t="s">
        <v>1442</v>
      </c>
      <c r="AP290" s="16">
        <v>2014</v>
      </c>
      <c r="AQ290" t="s">
        <v>1443</v>
      </c>
    </row>
    <row r="291" spans="1:43" x14ac:dyDescent="0.45">
      <c r="A291" t="s">
        <v>37</v>
      </c>
      <c r="B291" t="s">
        <v>1465</v>
      </c>
      <c r="C291" s="23">
        <v>43</v>
      </c>
      <c r="D291" s="23">
        <v>10</v>
      </c>
      <c r="E291" s="16" t="s">
        <v>1466</v>
      </c>
      <c r="F291" t="s">
        <v>1466</v>
      </c>
      <c r="G291" s="18" t="s">
        <v>2877</v>
      </c>
      <c r="H291" s="18" t="s">
        <v>3053</v>
      </c>
      <c r="I291" t="s">
        <v>241</v>
      </c>
      <c r="J291" t="s">
        <v>2276</v>
      </c>
      <c r="K291" t="s">
        <v>2867</v>
      </c>
      <c r="M291" s="16">
        <v>2351</v>
      </c>
      <c r="N291" t="s">
        <v>2656</v>
      </c>
      <c r="O291" s="18" t="s">
        <v>2870</v>
      </c>
      <c r="P291" s="18" t="s">
        <v>3132</v>
      </c>
      <c r="Q291" t="s">
        <v>1457</v>
      </c>
      <c r="R291" t="s">
        <v>64</v>
      </c>
      <c r="S291" t="s">
        <v>65</v>
      </c>
      <c r="U291" t="s">
        <v>1468</v>
      </c>
      <c r="W291" s="16">
        <v>190902</v>
      </c>
      <c r="X291" s="16" t="s">
        <v>288</v>
      </c>
      <c r="Y291" t="s">
        <v>289</v>
      </c>
      <c r="Z291" s="18" t="s">
        <v>2426</v>
      </c>
      <c r="AA291" s="18" t="s">
        <v>2427</v>
      </c>
      <c r="AB291" s="16">
        <v>370020</v>
      </c>
      <c r="AC291" s="16" t="s">
        <v>1468</v>
      </c>
      <c r="AE291"/>
      <c r="AF291"/>
      <c r="AG291"/>
      <c r="AH291"/>
      <c r="AI291"/>
      <c r="AJ291"/>
      <c r="AK291"/>
      <c r="AL291"/>
      <c r="AM291" t="s">
        <v>70</v>
      </c>
      <c r="AN291" t="s">
        <v>52</v>
      </c>
      <c r="AO291" t="s">
        <v>1442</v>
      </c>
      <c r="AP291" s="16">
        <v>2014</v>
      </c>
      <c r="AQ291" t="s">
        <v>1443</v>
      </c>
    </row>
    <row r="292" spans="1:43" x14ac:dyDescent="0.45">
      <c r="A292" t="s">
        <v>37</v>
      </c>
      <c r="B292" t="s">
        <v>1469</v>
      </c>
      <c r="C292" s="23">
        <v>44</v>
      </c>
      <c r="D292" s="23">
        <v>1</v>
      </c>
      <c r="E292" s="16" t="s">
        <v>2741</v>
      </c>
      <c r="F292" t="s">
        <v>2796</v>
      </c>
      <c r="G292" s="18" t="s">
        <v>2893</v>
      </c>
      <c r="H292" s="18" t="s">
        <v>3040</v>
      </c>
      <c r="I292" t="s">
        <v>429</v>
      </c>
      <c r="J292" s="15" t="s">
        <v>2795</v>
      </c>
      <c r="K292" t="s">
        <v>2815</v>
      </c>
      <c r="M292" s="16">
        <v>3821</v>
      </c>
      <c r="N292" t="s">
        <v>2688</v>
      </c>
      <c r="O292" s="18" t="s">
        <v>2926</v>
      </c>
      <c r="P292" s="18" t="s">
        <v>3062</v>
      </c>
      <c r="Q292" t="s">
        <v>1470</v>
      </c>
      <c r="R292" t="s">
        <v>357</v>
      </c>
      <c r="S292" t="s">
        <v>2855</v>
      </c>
      <c r="U292" t="s">
        <v>664</v>
      </c>
      <c r="W292" s="16" t="s">
        <v>278</v>
      </c>
      <c r="X292" s="16" t="s">
        <v>279</v>
      </c>
      <c r="Y292" t="s">
        <v>280</v>
      </c>
      <c r="Z292" s="18" t="s">
        <v>2446</v>
      </c>
      <c r="AA292" s="18" t="s">
        <v>2447</v>
      </c>
      <c r="AB292" s="16" t="s">
        <v>2319</v>
      </c>
      <c r="AC292" s="16" t="s">
        <v>2320</v>
      </c>
      <c r="AE292"/>
      <c r="AF292"/>
      <c r="AG292"/>
      <c r="AH292"/>
      <c r="AI292"/>
      <c r="AJ292"/>
      <c r="AK292"/>
      <c r="AL292"/>
      <c r="AM292" t="s">
        <v>70</v>
      </c>
      <c r="AN292" t="s">
        <v>286</v>
      </c>
      <c r="AO292" t="s">
        <v>53</v>
      </c>
      <c r="AP292" s="16">
        <v>2015</v>
      </c>
      <c r="AQ292" t="s">
        <v>1471</v>
      </c>
    </row>
    <row r="293" spans="1:43" x14ac:dyDescent="0.45">
      <c r="A293" t="s">
        <v>37</v>
      </c>
      <c r="B293" t="s">
        <v>1472</v>
      </c>
      <c r="C293" s="23">
        <v>44</v>
      </c>
      <c r="D293" s="23">
        <v>2</v>
      </c>
      <c r="E293" s="16" t="s">
        <v>2741</v>
      </c>
      <c r="F293" t="s">
        <v>2796</v>
      </c>
      <c r="G293" s="18" t="s">
        <v>2893</v>
      </c>
      <c r="H293" s="18" t="s">
        <v>3040</v>
      </c>
      <c r="I293" t="s">
        <v>429</v>
      </c>
      <c r="J293" s="15" t="s">
        <v>2795</v>
      </c>
      <c r="K293" t="s">
        <v>2815</v>
      </c>
      <c r="M293" s="16">
        <v>1712</v>
      </c>
      <c r="N293" t="s">
        <v>2660</v>
      </c>
      <c r="O293" s="18" t="s">
        <v>2990</v>
      </c>
      <c r="P293" s="18" t="s">
        <v>3133</v>
      </c>
      <c r="Q293" t="s">
        <v>1473</v>
      </c>
      <c r="R293" t="s">
        <v>214</v>
      </c>
      <c r="S293" t="s">
        <v>215</v>
      </c>
      <c r="U293" t="s">
        <v>1474</v>
      </c>
      <c r="W293" s="16">
        <v>150101</v>
      </c>
      <c r="X293" s="16" t="s">
        <v>950</v>
      </c>
      <c r="Y293" t="s">
        <v>951</v>
      </c>
      <c r="Z293" s="18" t="s">
        <v>2650</v>
      </c>
      <c r="AA293" s="18" t="s">
        <v>2651</v>
      </c>
      <c r="AB293" s="16">
        <v>171111</v>
      </c>
      <c r="AC293" s="16" t="s">
        <v>2255</v>
      </c>
      <c r="AE293"/>
      <c r="AF293"/>
      <c r="AG293"/>
      <c r="AH293"/>
      <c r="AI293"/>
      <c r="AJ293"/>
      <c r="AK293"/>
      <c r="AL293"/>
      <c r="AM293" t="s">
        <v>70</v>
      </c>
      <c r="AN293" t="s">
        <v>286</v>
      </c>
      <c r="AO293" t="s">
        <v>53</v>
      </c>
      <c r="AP293" s="16">
        <v>2015</v>
      </c>
      <c r="AQ293" t="s">
        <v>1471</v>
      </c>
    </row>
    <row r="294" spans="1:43" x14ac:dyDescent="0.45">
      <c r="A294" t="s">
        <v>37</v>
      </c>
      <c r="B294" t="s">
        <v>1475</v>
      </c>
      <c r="C294" s="23">
        <v>44</v>
      </c>
      <c r="D294" s="23">
        <v>3</v>
      </c>
      <c r="E294" s="16" t="s">
        <v>2741</v>
      </c>
      <c r="F294" t="s">
        <v>2796</v>
      </c>
      <c r="G294" s="18" t="s">
        <v>2893</v>
      </c>
      <c r="H294" s="18" t="s">
        <v>3040</v>
      </c>
      <c r="I294" t="s">
        <v>429</v>
      </c>
      <c r="J294" s="15" t="s">
        <v>2795</v>
      </c>
      <c r="K294" t="s">
        <v>2815</v>
      </c>
      <c r="M294" s="16">
        <v>2221</v>
      </c>
      <c r="N294" t="s">
        <v>2713</v>
      </c>
      <c r="O294" s="18" t="s">
        <v>2991</v>
      </c>
      <c r="P294" s="18" t="s">
        <v>3134</v>
      </c>
      <c r="Q294" t="s">
        <v>1476</v>
      </c>
      <c r="R294" t="s">
        <v>1477</v>
      </c>
      <c r="S294" t="s">
        <v>1478</v>
      </c>
      <c r="U294" t="s">
        <v>1479</v>
      </c>
      <c r="W294" s="16">
        <v>150102</v>
      </c>
      <c r="X294" s="16" t="s">
        <v>384</v>
      </c>
      <c r="Y294" t="s">
        <v>385</v>
      </c>
      <c r="Z294" s="18" t="s">
        <v>2568</v>
      </c>
      <c r="AA294" s="18" t="s">
        <v>2569</v>
      </c>
      <c r="AB294" s="16">
        <v>383233</v>
      </c>
      <c r="AC294" s="16" t="s">
        <v>2234</v>
      </c>
      <c r="AE294"/>
      <c r="AF294"/>
      <c r="AG294"/>
      <c r="AH294"/>
      <c r="AI294"/>
      <c r="AJ294"/>
      <c r="AK294"/>
      <c r="AL294"/>
      <c r="AM294" t="s">
        <v>70</v>
      </c>
      <c r="AN294" t="s">
        <v>286</v>
      </c>
      <c r="AO294" t="s">
        <v>53</v>
      </c>
      <c r="AP294" s="16">
        <v>2015</v>
      </c>
      <c r="AQ294" t="s">
        <v>1471</v>
      </c>
    </row>
    <row r="295" spans="1:43" x14ac:dyDescent="0.45">
      <c r="A295" t="s">
        <v>37</v>
      </c>
      <c r="B295" t="s">
        <v>1480</v>
      </c>
      <c r="C295" s="23">
        <v>44</v>
      </c>
      <c r="D295" s="23">
        <v>4</v>
      </c>
      <c r="E295" s="16" t="s">
        <v>2741</v>
      </c>
      <c r="F295" t="s">
        <v>2796</v>
      </c>
      <c r="G295" s="18" t="s">
        <v>2893</v>
      </c>
      <c r="H295" s="18" t="s">
        <v>3040</v>
      </c>
      <c r="I295" t="s">
        <v>429</v>
      </c>
      <c r="J295" s="15" t="s">
        <v>2795</v>
      </c>
      <c r="K295" t="s">
        <v>2815</v>
      </c>
      <c r="M295" s="16">
        <v>1629</v>
      </c>
      <c r="N295" t="s">
        <v>2729</v>
      </c>
      <c r="O295" s="18" t="s">
        <v>2908</v>
      </c>
      <c r="P295" s="18" t="s">
        <v>3048</v>
      </c>
      <c r="Q295" t="s">
        <v>1481</v>
      </c>
      <c r="R295" t="s">
        <v>1482</v>
      </c>
      <c r="S295" t="s">
        <v>1483</v>
      </c>
      <c r="U295" t="s">
        <v>1484</v>
      </c>
      <c r="W295" s="16">
        <v>150103</v>
      </c>
      <c r="X295" s="16" t="s">
        <v>1138</v>
      </c>
      <c r="Y295" t="s">
        <v>1139</v>
      </c>
      <c r="Z295" s="18" t="s">
        <v>2582</v>
      </c>
      <c r="AA295" s="18" t="s">
        <v>2583</v>
      </c>
      <c r="AB295" s="16" t="s">
        <v>1485</v>
      </c>
      <c r="AC295" s="16" t="s">
        <v>2256</v>
      </c>
      <c r="AE295"/>
      <c r="AF295"/>
      <c r="AG295"/>
      <c r="AH295"/>
      <c r="AI295"/>
      <c r="AJ295"/>
      <c r="AK295"/>
      <c r="AL295"/>
      <c r="AM295" t="s">
        <v>70</v>
      </c>
      <c r="AN295" t="s">
        <v>286</v>
      </c>
      <c r="AO295" t="s">
        <v>53</v>
      </c>
      <c r="AP295" s="16">
        <v>2015</v>
      </c>
      <c r="AQ295" t="s">
        <v>1471</v>
      </c>
    </row>
    <row r="296" spans="1:43" x14ac:dyDescent="0.45">
      <c r="A296" t="s">
        <v>37</v>
      </c>
      <c r="B296" t="s">
        <v>1252</v>
      </c>
      <c r="C296" s="23">
        <v>29</v>
      </c>
      <c r="D296" s="23">
        <v>7</v>
      </c>
      <c r="E296" s="16" t="s">
        <v>515</v>
      </c>
      <c r="F296" t="s">
        <v>2272</v>
      </c>
      <c r="G296" s="18" t="s">
        <v>2877</v>
      </c>
      <c r="H296" s="18" t="s">
        <v>3053</v>
      </c>
      <c r="I296" t="s">
        <v>241</v>
      </c>
      <c r="J296" t="s">
        <v>2844</v>
      </c>
      <c r="K296" t="s">
        <v>2858</v>
      </c>
      <c r="M296" s="16">
        <v>1729</v>
      </c>
      <c r="N296" t="s">
        <v>2726</v>
      </c>
      <c r="O296" s="18" t="s">
        <v>2984</v>
      </c>
      <c r="P296" s="18" t="s">
        <v>3118</v>
      </c>
      <c r="Q296" t="s">
        <v>1246</v>
      </c>
      <c r="R296" t="s">
        <v>1258</v>
      </c>
      <c r="S296" t="s">
        <v>1259</v>
      </c>
      <c r="U296" t="s">
        <v>1264</v>
      </c>
      <c r="W296" s="16">
        <v>200138</v>
      </c>
      <c r="X296" s="16" t="s">
        <v>1262</v>
      </c>
      <c r="Y296" t="s">
        <v>1263</v>
      </c>
      <c r="Z296" s="18" t="s">
        <v>2602</v>
      </c>
      <c r="AA296" s="18" t="s">
        <v>2603</v>
      </c>
      <c r="AB296" s="16">
        <v>171114</v>
      </c>
      <c r="AC296" s="16" t="s">
        <v>2246</v>
      </c>
      <c r="AE296" s="16" t="s">
        <v>2772</v>
      </c>
      <c r="AF296" s="16" t="s">
        <v>2773</v>
      </c>
      <c r="AG296" s="18" t="s">
        <v>3003</v>
      </c>
      <c r="AH296" s="18" t="s">
        <v>3143</v>
      </c>
      <c r="AI296" s="16" t="s">
        <v>2774</v>
      </c>
      <c r="AJ296" s="16" t="s">
        <v>2775</v>
      </c>
      <c r="AK296" s="16" t="s">
        <v>2865</v>
      </c>
      <c r="AM296" t="s">
        <v>70</v>
      </c>
      <c r="AN296" t="s">
        <v>106</v>
      </c>
      <c r="AO296" s="18" t="s">
        <v>2851</v>
      </c>
      <c r="AP296" s="16">
        <v>2008</v>
      </c>
      <c r="AQ296" t="s">
        <v>1237</v>
      </c>
    </row>
    <row r="297" spans="1:43" x14ac:dyDescent="0.45">
      <c r="A297" t="s">
        <v>37</v>
      </c>
      <c r="B297" t="s">
        <v>1238</v>
      </c>
      <c r="C297" s="23">
        <v>29</v>
      </c>
      <c r="D297" s="23">
        <v>2</v>
      </c>
      <c r="E297" s="16" t="s">
        <v>515</v>
      </c>
      <c r="F297" t="s">
        <v>2272</v>
      </c>
      <c r="G297" s="18" t="s">
        <v>2877</v>
      </c>
      <c r="H297" s="18" t="s">
        <v>3053</v>
      </c>
      <c r="I297" t="s">
        <v>241</v>
      </c>
      <c r="J297" t="s">
        <v>2844</v>
      </c>
      <c r="K297" t="s">
        <v>2858</v>
      </c>
      <c r="M297" s="16">
        <v>2790</v>
      </c>
      <c r="N297" t="s">
        <v>2700</v>
      </c>
      <c r="O297" s="18" t="s">
        <v>2927</v>
      </c>
      <c r="P297" s="18" t="s">
        <v>3076</v>
      </c>
      <c r="Q297" t="s">
        <v>1230</v>
      </c>
      <c r="R297" t="s">
        <v>1231</v>
      </c>
      <c r="S297" t="s">
        <v>1232</v>
      </c>
      <c r="U297" t="s">
        <v>1240</v>
      </c>
      <c r="W297" s="16">
        <v>200102</v>
      </c>
      <c r="X297" s="16" t="s">
        <v>1240</v>
      </c>
      <c r="Y297" t="s">
        <v>1241</v>
      </c>
      <c r="Z297" s="18" t="s">
        <v>2594</v>
      </c>
      <c r="AA297" s="18" t="s">
        <v>2595</v>
      </c>
      <c r="AB297" s="16">
        <v>383231</v>
      </c>
      <c r="AC297" s="16" t="s">
        <v>2235</v>
      </c>
      <c r="AD297" t="s">
        <v>1242</v>
      </c>
      <c r="AE297" s="16" t="s">
        <v>2765</v>
      </c>
      <c r="AF297" s="16" t="s">
        <v>2769</v>
      </c>
      <c r="AG297" s="18" t="s">
        <v>2912</v>
      </c>
      <c r="AH297" s="18" t="s">
        <v>3059</v>
      </c>
      <c r="AI297" s="16" t="s">
        <v>2770</v>
      </c>
      <c r="AJ297" s="16" t="s">
        <v>2771</v>
      </c>
      <c r="AK297" s="16" t="s">
        <v>2864</v>
      </c>
      <c r="AM297" t="s">
        <v>70</v>
      </c>
      <c r="AN297" t="s">
        <v>106</v>
      </c>
      <c r="AO297" s="18" t="s">
        <v>2851</v>
      </c>
      <c r="AP297" s="16">
        <v>2008</v>
      </c>
      <c r="AQ297" t="s">
        <v>1237</v>
      </c>
    </row>
    <row r="298" spans="1:43" x14ac:dyDescent="0.45">
      <c r="A298" t="s">
        <v>37</v>
      </c>
      <c r="B298" t="s">
        <v>1229</v>
      </c>
      <c r="C298" s="23">
        <v>29</v>
      </c>
      <c r="D298" s="23">
        <v>1</v>
      </c>
      <c r="E298" s="16" t="s">
        <v>515</v>
      </c>
      <c r="F298" t="s">
        <v>2272</v>
      </c>
      <c r="G298" s="18" t="s">
        <v>2877</v>
      </c>
      <c r="H298" s="18" t="s">
        <v>3053</v>
      </c>
      <c r="I298" t="s">
        <v>241</v>
      </c>
      <c r="J298" t="s">
        <v>2844</v>
      </c>
      <c r="K298" t="s">
        <v>2858</v>
      </c>
      <c r="M298" s="16">
        <v>2790</v>
      </c>
      <c r="N298" t="s">
        <v>2700</v>
      </c>
      <c r="O298" s="18" t="s">
        <v>2927</v>
      </c>
      <c r="P298" s="18" t="s">
        <v>3076</v>
      </c>
      <c r="Q298" t="s">
        <v>1230</v>
      </c>
      <c r="R298" t="s">
        <v>1231</v>
      </c>
      <c r="S298" t="s">
        <v>1232</v>
      </c>
      <c r="U298" t="s">
        <v>1233</v>
      </c>
      <c r="W298" s="16">
        <v>200140</v>
      </c>
      <c r="X298" s="16" t="s">
        <v>1233</v>
      </c>
      <c r="Y298" t="s">
        <v>1234</v>
      </c>
      <c r="Z298" s="18" t="s">
        <v>2592</v>
      </c>
      <c r="AA298" s="18" t="s">
        <v>2593</v>
      </c>
      <c r="AB298" s="16">
        <v>383225</v>
      </c>
      <c r="AC298" s="16" t="s">
        <v>2245</v>
      </c>
      <c r="AD298" t="s">
        <v>1235</v>
      </c>
      <c r="AE298" s="16" t="s">
        <v>2764</v>
      </c>
      <c r="AF298" s="16" t="s">
        <v>2766</v>
      </c>
      <c r="AG298" s="18" t="s">
        <v>3000</v>
      </c>
      <c r="AH298" s="18" t="s">
        <v>3033</v>
      </c>
      <c r="AI298" s="16" t="s">
        <v>2767</v>
      </c>
      <c r="AJ298" s="16" t="s">
        <v>2768</v>
      </c>
      <c r="AK298" s="16" t="s">
        <v>2863</v>
      </c>
      <c r="AM298" t="s">
        <v>70</v>
      </c>
      <c r="AN298" t="s">
        <v>106</v>
      </c>
      <c r="AO298" s="18" t="s">
        <v>2851</v>
      </c>
      <c r="AP298" s="16">
        <v>2008</v>
      </c>
      <c r="AQ298" t="s">
        <v>1237</v>
      </c>
    </row>
    <row r="299" spans="1:43" x14ac:dyDescent="0.45">
      <c r="A299" t="s">
        <v>37</v>
      </c>
      <c r="B299" t="s">
        <v>1509</v>
      </c>
      <c r="C299" s="23">
        <v>46</v>
      </c>
      <c r="D299" s="23">
        <v>2</v>
      </c>
      <c r="E299" s="16">
        <v>1081</v>
      </c>
      <c r="F299" t="s">
        <v>2682</v>
      </c>
      <c r="G299" s="18" t="s">
        <v>2898</v>
      </c>
      <c r="H299" s="18" t="s">
        <v>3032</v>
      </c>
      <c r="I299" t="s">
        <v>779</v>
      </c>
      <c r="J299" t="s">
        <v>636</v>
      </c>
      <c r="K299" t="s">
        <v>637</v>
      </c>
      <c r="L299" t="s">
        <v>1500</v>
      </c>
      <c r="M299" s="16">
        <v>8130</v>
      </c>
      <c r="N299" t="s">
        <v>2730</v>
      </c>
      <c r="O299" s="18" t="s">
        <v>2993</v>
      </c>
      <c r="P299" s="18" t="s">
        <v>3135</v>
      </c>
      <c r="Q299" t="s">
        <v>1510</v>
      </c>
      <c r="R299" t="s">
        <v>1511</v>
      </c>
      <c r="S299" t="s">
        <v>1512</v>
      </c>
      <c r="U299" t="s">
        <v>1513</v>
      </c>
      <c r="W299" s="16" t="s">
        <v>1502</v>
      </c>
      <c r="X299" s="16" t="s">
        <v>1503</v>
      </c>
      <c r="Y299" t="s">
        <v>1504</v>
      </c>
      <c r="Z299" s="18" t="s">
        <v>2510</v>
      </c>
      <c r="AA299" s="18" t="s">
        <v>2511</v>
      </c>
      <c r="AB299" s="16" t="s">
        <v>1514</v>
      </c>
      <c r="AC299" s="16" t="s">
        <v>2258</v>
      </c>
      <c r="AE299"/>
      <c r="AF299"/>
      <c r="AG299"/>
      <c r="AH299"/>
      <c r="AI299"/>
      <c r="AJ299"/>
      <c r="AK299"/>
      <c r="AL299"/>
      <c r="AM299" t="s">
        <v>70</v>
      </c>
      <c r="AN299" t="s">
        <v>52</v>
      </c>
      <c r="AO299" s="18" t="s">
        <v>2852</v>
      </c>
      <c r="AP299" s="16">
        <v>2014</v>
      </c>
      <c r="AQ299" t="s">
        <v>1508</v>
      </c>
    </row>
    <row r="300" spans="1:43" x14ac:dyDescent="0.45">
      <c r="A300" t="s">
        <v>37</v>
      </c>
      <c r="B300" t="s">
        <v>1515</v>
      </c>
      <c r="C300" s="23">
        <v>46</v>
      </c>
      <c r="D300" s="23">
        <v>3</v>
      </c>
      <c r="E300" s="16">
        <v>1081</v>
      </c>
      <c r="F300" t="s">
        <v>2682</v>
      </c>
      <c r="G300" s="18" t="s">
        <v>2898</v>
      </c>
      <c r="H300" s="18" t="s">
        <v>3032</v>
      </c>
      <c r="I300" t="s">
        <v>779</v>
      </c>
      <c r="J300" t="s">
        <v>636</v>
      </c>
      <c r="K300" t="s">
        <v>637</v>
      </c>
      <c r="L300" t="s">
        <v>1500</v>
      </c>
      <c r="M300" s="16" t="s">
        <v>2741</v>
      </c>
      <c r="N300" t="s">
        <v>2796</v>
      </c>
      <c r="O300" t="s">
        <v>2796</v>
      </c>
      <c r="P300" t="s">
        <v>2796</v>
      </c>
      <c r="Q300" t="s">
        <v>114</v>
      </c>
      <c r="R300" s="15" t="s">
        <v>2795</v>
      </c>
      <c r="S300" t="s">
        <v>2815</v>
      </c>
      <c r="U300" t="s">
        <v>220</v>
      </c>
      <c r="W300" s="16" t="s">
        <v>1516</v>
      </c>
      <c r="X300" s="16" t="s">
        <v>218</v>
      </c>
      <c r="Y300" t="s">
        <v>219</v>
      </c>
      <c r="Z300" s="18" t="s">
        <v>2418</v>
      </c>
      <c r="AA300" s="18" t="s">
        <v>2419</v>
      </c>
      <c r="AB300" s="16">
        <v>201343</v>
      </c>
      <c r="AC300" s="16" t="s">
        <v>2201</v>
      </c>
      <c r="AE300"/>
      <c r="AF300"/>
      <c r="AG300"/>
      <c r="AH300"/>
      <c r="AI300"/>
      <c r="AJ300"/>
      <c r="AK300"/>
      <c r="AL300"/>
      <c r="AM300" t="s">
        <v>70</v>
      </c>
      <c r="AN300" t="s">
        <v>52</v>
      </c>
      <c r="AO300" s="18" t="s">
        <v>2852</v>
      </c>
      <c r="AP300" s="16">
        <v>2014</v>
      </c>
      <c r="AQ300" t="s">
        <v>1508</v>
      </c>
    </row>
    <row r="301" spans="1:43" x14ac:dyDescent="0.45">
      <c r="A301" t="s">
        <v>37</v>
      </c>
      <c r="B301" t="s">
        <v>746</v>
      </c>
      <c r="C301" s="23">
        <v>10</v>
      </c>
      <c r="D301" s="23">
        <v>8</v>
      </c>
      <c r="E301" s="16">
        <v>171</v>
      </c>
      <c r="F301" t="s">
        <v>2660</v>
      </c>
      <c r="G301" t="s">
        <v>3004</v>
      </c>
      <c r="H301" t="s">
        <v>3146</v>
      </c>
      <c r="I301" t="s">
        <v>204</v>
      </c>
      <c r="J301" s="15" t="s">
        <v>2788</v>
      </c>
      <c r="K301" t="s">
        <v>2811</v>
      </c>
      <c r="M301" s="16">
        <v>2014</v>
      </c>
      <c r="N301" t="s">
        <v>2271</v>
      </c>
      <c r="O301" s="18" t="s">
        <v>2875</v>
      </c>
      <c r="P301" s="18" t="s">
        <v>3017</v>
      </c>
      <c r="Q301" t="s">
        <v>207</v>
      </c>
      <c r="R301" t="s">
        <v>208</v>
      </c>
      <c r="S301" t="s">
        <v>209</v>
      </c>
      <c r="U301" t="s">
        <v>749</v>
      </c>
      <c r="W301" s="16" t="s">
        <v>747</v>
      </c>
      <c r="X301" s="16" t="s">
        <v>49</v>
      </c>
      <c r="Y301" t="s">
        <v>748</v>
      </c>
      <c r="Z301" s="18" t="s">
        <v>2470</v>
      </c>
      <c r="AA301" s="18" t="s">
        <v>2471</v>
      </c>
      <c r="AB301" s="16" t="s">
        <v>2329</v>
      </c>
      <c r="AC301" s="16" t="s">
        <v>2330</v>
      </c>
      <c r="AD301" t="s">
        <v>750</v>
      </c>
      <c r="AE301" s="16" t="s">
        <v>751</v>
      </c>
      <c r="AF301" s="16" t="s">
        <v>3009</v>
      </c>
      <c r="AG301" s="18" t="s">
        <v>2891</v>
      </c>
      <c r="AH301" s="18" t="s">
        <v>3144</v>
      </c>
      <c r="AI301" s="16" t="s">
        <v>752</v>
      </c>
      <c r="AJ301" s="16" t="s">
        <v>2317</v>
      </c>
      <c r="AK301" s="16" t="s">
        <v>2860</v>
      </c>
      <c r="AM301" t="s">
        <v>70</v>
      </c>
      <c r="AN301" t="s">
        <v>52</v>
      </c>
      <c r="AO301" t="s">
        <v>529</v>
      </c>
      <c r="AP301" s="16">
        <v>2007</v>
      </c>
      <c r="AQ301" t="s">
        <v>725</v>
      </c>
    </row>
    <row r="302" spans="1:43" x14ac:dyDescent="0.45">
      <c r="A302" t="s">
        <v>37</v>
      </c>
      <c r="B302" t="s">
        <v>1519</v>
      </c>
      <c r="C302" s="23">
        <v>46</v>
      </c>
      <c r="D302" s="23">
        <v>6</v>
      </c>
      <c r="E302" s="16">
        <v>1081</v>
      </c>
      <c r="F302" t="s">
        <v>2682</v>
      </c>
      <c r="G302" s="18" t="s">
        <v>2898</v>
      </c>
      <c r="H302" s="18" t="s">
        <v>3032</v>
      </c>
      <c r="I302" t="s">
        <v>779</v>
      </c>
      <c r="J302" t="s">
        <v>636</v>
      </c>
      <c r="K302" t="s">
        <v>637</v>
      </c>
      <c r="L302" t="s">
        <v>1500</v>
      </c>
      <c r="M302" s="16" t="s">
        <v>130</v>
      </c>
      <c r="N302" t="s">
        <v>2676</v>
      </c>
      <c r="O302" s="18" t="s">
        <v>2994</v>
      </c>
      <c r="P302" s="18" t="s">
        <v>3136</v>
      </c>
      <c r="Q302" t="s">
        <v>1525</v>
      </c>
      <c r="R302" t="s">
        <v>131</v>
      </c>
      <c r="S302" t="s">
        <v>132</v>
      </c>
      <c r="U302" t="s">
        <v>211</v>
      </c>
      <c r="W302" s="16" t="s">
        <v>210</v>
      </c>
      <c r="X302" s="16" t="s">
        <v>2293</v>
      </c>
      <c r="Y302" t="s">
        <v>2313</v>
      </c>
      <c r="Z302" s="18" t="s">
        <v>2416</v>
      </c>
      <c r="AA302" s="18" t="s">
        <v>2417</v>
      </c>
      <c r="AB302" s="16">
        <v>201112</v>
      </c>
      <c r="AC302" s="16" t="s">
        <v>2200</v>
      </c>
      <c r="AE302"/>
      <c r="AF302"/>
      <c r="AG302"/>
      <c r="AH302"/>
      <c r="AI302"/>
      <c r="AJ302"/>
      <c r="AK302"/>
      <c r="AL302"/>
      <c r="AM302" t="s">
        <v>1156</v>
      </c>
      <c r="AN302" t="s">
        <v>52</v>
      </c>
      <c r="AO302" s="18" t="s">
        <v>2852</v>
      </c>
      <c r="AP302" s="16">
        <v>2014</v>
      </c>
      <c r="AQ302" t="s">
        <v>1508</v>
      </c>
    </row>
    <row r="303" spans="1:43" x14ac:dyDescent="0.45">
      <c r="A303" t="s">
        <v>37</v>
      </c>
      <c r="B303" t="s">
        <v>1520</v>
      </c>
      <c r="C303" s="23">
        <v>46</v>
      </c>
      <c r="D303" s="23">
        <v>7</v>
      </c>
      <c r="E303" s="16">
        <v>1081</v>
      </c>
      <c r="F303" t="s">
        <v>2682</v>
      </c>
      <c r="G303" s="18" t="s">
        <v>2898</v>
      </c>
      <c r="H303" s="18" t="s">
        <v>3032</v>
      </c>
      <c r="I303" t="s">
        <v>779</v>
      </c>
      <c r="J303" t="s">
        <v>636</v>
      </c>
      <c r="K303" t="s">
        <v>637</v>
      </c>
      <c r="L303" t="s">
        <v>1500</v>
      </c>
      <c r="M303" s="16">
        <v>2059</v>
      </c>
      <c r="N303" t="s">
        <v>2671</v>
      </c>
      <c r="O303" s="18" t="s">
        <v>2995</v>
      </c>
      <c r="P303" s="18" t="s">
        <v>3137</v>
      </c>
      <c r="Q303" t="s">
        <v>1526</v>
      </c>
      <c r="R303" t="s">
        <v>389</v>
      </c>
      <c r="S303" t="s">
        <v>390</v>
      </c>
      <c r="U303" t="s">
        <v>1528</v>
      </c>
      <c r="W303" s="16" t="s">
        <v>1527</v>
      </c>
      <c r="X303" s="16" t="s">
        <v>49</v>
      </c>
      <c r="Y303" t="s">
        <v>734</v>
      </c>
      <c r="Z303" s="18" t="s">
        <v>2510</v>
      </c>
      <c r="AA303" s="18" t="s">
        <v>2511</v>
      </c>
      <c r="AB303" s="16" t="s">
        <v>1529</v>
      </c>
      <c r="AC303" s="16" t="s">
        <v>2259</v>
      </c>
      <c r="AE303"/>
      <c r="AF303"/>
      <c r="AG303"/>
      <c r="AH303"/>
      <c r="AI303"/>
      <c r="AJ303"/>
      <c r="AK303"/>
      <c r="AL303"/>
      <c r="AM303" t="s">
        <v>70</v>
      </c>
      <c r="AN303" t="s">
        <v>52</v>
      </c>
      <c r="AO303" s="18" t="s">
        <v>2852</v>
      </c>
      <c r="AP303" s="16">
        <v>2014</v>
      </c>
      <c r="AQ303" t="s">
        <v>1508</v>
      </c>
    </row>
    <row r="304" spans="1:43" x14ac:dyDescent="0.45">
      <c r="A304" t="s">
        <v>37</v>
      </c>
      <c r="B304" t="s">
        <v>1521</v>
      </c>
      <c r="C304" s="23">
        <v>46</v>
      </c>
      <c r="D304" s="23">
        <v>8</v>
      </c>
      <c r="E304" s="16">
        <v>1081</v>
      </c>
      <c r="F304" t="s">
        <v>2682</v>
      </c>
      <c r="G304" s="18" t="s">
        <v>2898</v>
      </c>
      <c r="H304" s="18" t="s">
        <v>3032</v>
      </c>
      <c r="I304" t="s">
        <v>779</v>
      </c>
      <c r="J304" t="s">
        <v>636</v>
      </c>
      <c r="K304" t="s">
        <v>637</v>
      </c>
      <c r="L304" t="s">
        <v>1500</v>
      </c>
      <c r="M304" s="16">
        <v>2059</v>
      </c>
      <c r="N304" t="s">
        <v>2671</v>
      </c>
      <c r="O304" s="18" t="s">
        <v>2926</v>
      </c>
      <c r="P304" s="18" t="s">
        <v>3010</v>
      </c>
      <c r="Q304" t="s">
        <v>1150</v>
      </c>
      <c r="R304" t="s">
        <v>389</v>
      </c>
      <c r="S304" t="s">
        <v>390</v>
      </c>
      <c r="U304" t="s">
        <v>1530</v>
      </c>
      <c r="W304" s="16" t="s">
        <v>1527</v>
      </c>
      <c r="X304" s="16" t="s">
        <v>49</v>
      </c>
      <c r="Y304" t="s">
        <v>734</v>
      </c>
      <c r="Z304" s="18" t="s">
        <v>2510</v>
      </c>
      <c r="AA304" s="18" t="s">
        <v>2511</v>
      </c>
      <c r="AB304" s="16">
        <v>108111</v>
      </c>
      <c r="AC304" s="16" t="s">
        <v>2260</v>
      </c>
      <c r="AE304"/>
      <c r="AF304"/>
      <c r="AG304"/>
      <c r="AH304"/>
      <c r="AI304"/>
      <c r="AJ304"/>
      <c r="AK304"/>
      <c r="AL304"/>
      <c r="AM304" t="s">
        <v>70</v>
      </c>
      <c r="AN304" t="s">
        <v>52</v>
      </c>
      <c r="AO304" s="18" t="s">
        <v>2852</v>
      </c>
      <c r="AP304" s="16">
        <v>2014</v>
      </c>
      <c r="AQ304" t="s">
        <v>1508</v>
      </c>
    </row>
    <row r="305" spans="1:43" x14ac:dyDescent="0.45">
      <c r="A305" t="s">
        <v>37</v>
      </c>
      <c r="B305" t="s">
        <v>1486</v>
      </c>
      <c r="C305" s="23">
        <v>45</v>
      </c>
      <c r="D305" s="23">
        <v>1</v>
      </c>
      <c r="E305" s="16">
        <v>261</v>
      </c>
      <c r="F305" t="s">
        <v>2790</v>
      </c>
      <c r="G305" t="s">
        <v>2790</v>
      </c>
      <c r="H305" t="s">
        <v>3147</v>
      </c>
      <c r="I305" t="s">
        <v>1487</v>
      </c>
      <c r="J305" s="15" t="s">
        <v>2789</v>
      </c>
      <c r="K305" t="s">
        <v>2812</v>
      </c>
      <c r="L305" t="s">
        <v>1488</v>
      </c>
      <c r="M305" s="16">
        <v>2444</v>
      </c>
      <c r="N305" t="s">
        <v>2666</v>
      </c>
      <c r="O305" s="18" t="s">
        <v>2894</v>
      </c>
      <c r="P305" s="18" t="s">
        <v>3126</v>
      </c>
      <c r="Q305" t="s">
        <v>690</v>
      </c>
      <c r="R305" t="s">
        <v>690</v>
      </c>
      <c r="S305" t="s">
        <v>691</v>
      </c>
      <c r="T305" t="s">
        <v>1489</v>
      </c>
      <c r="U305" t="s">
        <v>1490</v>
      </c>
      <c r="W305" s="16" t="s">
        <v>2776</v>
      </c>
      <c r="X305" s="16" t="s">
        <v>2834</v>
      </c>
      <c r="Y305" t="s">
        <v>2835</v>
      </c>
      <c r="Z305" s="18" t="s">
        <v>2652</v>
      </c>
      <c r="AA305" s="18" t="s">
        <v>2653</v>
      </c>
      <c r="AB305" s="16">
        <v>383223</v>
      </c>
      <c r="AC305" s="16" t="s">
        <v>2227</v>
      </c>
      <c r="AD305" t="s">
        <v>1491</v>
      </c>
      <c r="AE305" s="16" t="s">
        <v>751</v>
      </c>
      <c r="AF305" s="16" t="s">
        <v>3009</v>
      </c>
      <c r="AG305" s="18" t="s">
        <v>2932</v>
      </c>
      <c r="AH305" s="18" t="s">
        <v>3145</v>
      </c>
      <c r="AI305" s="16" t="s">
        <v>1492</v>
      </c>
      <c r="AJ305" s="16" t="s">
        <v>2317</v>
      </c>
      <c r="AK305" s="16" t="s">
        <v>2860</v>
      </c>
      <c r="AL305" s="16" t="s">
        <v>1493</v>
      </c>
      <c r="AM305" t="s">
        <v>70</v>
      </c>
      <c r="AN305" t="s">
        <v>52</v>
      </c>
      <c r="AO305" t="s">
        <v>529</v>
      </c>
      <c r="AP305" s="16">
        <v>2015</v>
      </c>
      <c r="AQ305" t="s">
        <v>1494</v>
      </c>
    </row>
    <row r="306" spans="1:43" x14ac:dyDescent="0.45">
      <c r="A306" t="s">
        <v>37</v>
      </c>
      <c r="B306" t="s">
        <v>1495</v>
      </c>
      <c r="C306" s="23">
        <v>45</v>
      </c>
      <c r="D306" s="23">
        <v>2</v>
      </c>
      <c r="E306" s="16">
        <v>27</v>
      </c>
      <c r="F306" t="s">
        <v>2783</v>
      </c>
      <c r="G306" t="s">
        <v>2783</v>
      </c>
      <c r="H306" t="s">
        <v>3147</v>
      </c>
      <c r="I306" t="s">
        <v>1496</v>
      </c>
      <c r="J306" s="15" t="s">
        <v>2782</v>
      </c>
      <c r="K306" t="s">
        <v>2808</v>
      </c>
      <c r="L306" t="s">
        <v>1497</v>
      </c>
      <c r="M306" s="16">
        <v>2444</v>
      </c>
      <c r="N306" t="s">
        <v>2666</v>
      </c>
      <c r="O306" s="18" t="s">
        <v>2894</v>
      </c>
      <c r="P306" s="18" t="s">
        <v>3126</v>
      </c>
      <c r="Q306" t="s">
        <v>690</v>
      </c>
      <c r="R306" t="s">
        <v>690</v>
      </c>
      <c r="S306" t="s">
        <v>691</v>
      </c>
      <c r="T306" t="s">
        <v>1489</v>
      </c>
      <c r="U306" t="s">
        <v>1498</v>
      </c>
      <c r="W306" s="16" t="s">
        <v>2776</v>
      </c>
      <c r="X306" s="16" t="s">
        <v>2834</v>
      </c>
      <c r="Y306" t="s">
        <v>2835</v>
      </c>
      <c r="Z306" s="18" t="s">
        <v>2652</v>
      </c>
      <c r="AA306" s="18" t="s">
        <v>2653</v>
      </c>
      <c r="AB306" s="16">
        <v>383223</v>
      </c>
      <c r="AC306" s="16" t="s">
        <v>2227</v>
      </c>
      <c r="AD306" t="s">
        <v>1491</v>
      </c>
      <c r="AE306" s="16" t="s">
        <v>751</v>
      </c>
      <c r="AF306" s="16" t="s">
        <v>3009</v>
      </c>
      <c r="AG306" s="18" t="s">
        <v>2932</v>
      </c>
      <c r="AH306" s="18" t="s">
        <v>3145</v>
      </c>
      <c r="AI306" s="16" t="s">
        <v>1492</v>
      </c>
      <c r="AJ306" s="16" t="s">
        <v>2317</v>
      </c>
      <c r="AK306" s="16" t="s">
        <v>2860</v>
      </c>
      <c r="AL306" s="16" t="s">
        <v>1493</v>
      </c>
      <c r="AM306" t="s">
        <v>70</v>
      </c>
      <c r="AN306" t="s">
        <v>52</v>
      </c>
      <c r="AO306" t="s">
        <v>529</v>
      </c>
      <c r="AP306" s="16">
        <v>2015</v>
      </c>
      <c r="AQ306" t="s">
        <v>1494</v>
      </c>
    </row>
  </sheetData>
  <autoFilter ref="A1:AQ306" xr:uid="{917B2BED-05AE-478F-BAA4-65A28FF62778}">
    <sortState xmlns:xlrd2="http://schemas.microsoft.com/office/spreadsheetml/2017/richdata2" ref="A30:AQ306">
      <sortCondition ref="AE1:AE306"/>
    </sortState>
  </autoFilter>
  <phoneticPr fontId="6"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7:W446"/>
  <sheetViews>
    <sheetView zoomScaleNormal="100" workbookViewId="0">
      <selection activeCell="B21" sqref="B21"/>
    </sheetView>
  </sheetViews>
  <sheetFormatPr defaultColWidth="8.73046875" defaultRowHeight="14.25" x14ac:dyDescent="0.45"/>
  <cols>
    <col min="1" max="1" width="8.73046875" style="1"/>
    <col min="2" max="2" width="28.59765625" style="1" bestFit="1" customWidth="1"/>
    <col min="3" max="3" width="11.265625" style="1" customWidth="1"/>
    <col min="4" max="4" width="11.06640625" style="1" customWidth="1"/>
    <col min="5" max="5" width="10" style="1" customWidth="1"/>
    <col min="6" max="6" width="10.59765625" style="1" customWidth="1"/>
    <col min="7" max="7" width="8.73046875" style="1"/>
    <col min="8" max="8" width="10.73046875" style="1" customWidth="1"/>
    <col min="9" max="11" width="12.796875" style="1" customWidth="1"/>
    <col min="12" max="13" width="14.33203125" style="1" customWidth="1"/>
    <col min="14" max="14" width="13.06640625" style="1" customWidth="1"/>
    <col min="15" max="15" width="11.796875" style="1" customWidth="1"/>
    <col min="16" max="16" width="13.59765625" style="1" customWidth="1"/>
    <col min="17" max="17" width="12.73046875" style="1" customWidth="1"/>
    <col min="18" max="18" width="13.33203125" style="1" customWidth="1"/>
    <col min="19" max="19" width="13.59765625" style="1" customWidth="1"/>
    <col min="20" max="20" width="18.06640625" style="1" customWidth="1"/>
    <col min="21" max="21" width="15.796875" style="1" customWidth="1"/>
    <col min="22" max="22" width="22.06640625" style="1" customWidth="1"/>
    <col min="23" max="16384" width="8.73046875" style="1"/>
  </cols>
  <sheetData>
    <row r="7" spans="2:6" x14ac:dyDescent="0.45">
      <c r="B7" s="11"/>
      <c r="C7" s="11"/>
      <c r="D7" s="11"/>
      <c r="E7" s="11"/>
      <c r="F7" s="11"/>
    </row>
    <row r="8" spans="2:6" x14ac:dyDescent="0.45">
      <c r="B8" s="11"/>
      <c r="C8" s="11"/>
      <c r="D8" s="11"/>
      <c r="E8" s="11"/>
      <c r="F8" s="11"/>
    </row>
    <row r="9" spans="2:6" x14ac:dyDescent="0.45">
      <c r="B9" s="11"/>
      <c r="C9" s="11"/>
      <c r="D9" s="11"/>
      <c r="E9" s="11"/>
      <c r="F9" s="11"/>
    </row>
    <row r="10" spans="2:6" x14ac:dyDescent="0.45">
      <c r="B10" s="11"/>
      <c r="C10" s="11"/>
      <c r="D10" s="11"/>
      <c r="E10" s="11"/>
      <c r="F10" s="11"/>
    </row>
    <row r="11" spans="2:6" x14ac:dyDescent="0.45">
      <c r="B11" s="11"/>
      <c r="C11" s="11"/>
      <c r="D11" s="11"/>
      <c r="E11" s="11"/>
      <c r="F11" s="11"/>
    </row>
    <row r="12" spans="2:6" x14ac:dyDescent="0.45">
      <c r="B12" s="11"/>
      <c r="C12" s="11"/>
      <c r="D12" s="11"/>
      <c r="E12" s="11"/>
      <c r="F12" s="11"/>
    </row>
    <row r="13" spans="2:6" x14ac:dyDescent="0.45">
      <c r="B13" s="11"/>
      <c r="C13" s="11"/>
      <c r="D13" s="11"/>
      <c r="E13" s="11"/>
      <c r="F13" s="11"/>
    </row>
    <row r="14" spans="2:6" x14ac:dyDescent="0.45">
      <c r="B14" s="11"/>
      <c r="C14" s="11"/>
      <c r="D14" s="11"/>
      <c r="E14" s="11"/>
      <c r="F14" s="11"/>
    </row>
    <row r="17" spans="2:22" x14ac:dyDescent="0.45">
      <c r="B17" s="10" t="s">
        <v>1981</v>
      </c>
    </row>
    <row r="19" spans="2:22" ht="27" customHeight="1" x14ac:dyDescent="0.45">
      <c r="B19" s="30" t="s">
        <v>1982</v>
      </c>
      <c r="C19" s="31" t="s">
        <v>1983</v>
      </c>
      <c r="D19" s="31"/>
      <c r="E19" s="31"/>
      <c r="F19" s="31"/>
      <c r="G19" s="31"/>
      <c r="H19" s="31"/>
      <c r="I19" s="27" t="s">
        <v>1984</v>
      </c>
      <c r="J19" s="28"/>
      <c r="K19" s="28"/>
      <c r="L19" s="28"/>
      <c r="M19" s="28"/>
      <c r="N19" s="28"/>
      <c r="O19" s="28"/>
      <c r="P19" s="28"/>
      <c r="Q19" s="28"/>
      <c r="R19" s="28"/>
      <c r="S19" s="28"/>
      <c r="T19" s="28"/>
      <c r="U19" s="29"/>
      <c r="V19" s="24" t="s">
        <v>1985</v>
      </c>
    </row>
    <row r="20" spans="2:22" x14ac:dyDescent="0.45">
      <c r="B20" s="30"/>
      <c r="C20" s="31" t="s">
        <v>263</v>
      </c>
      <c r="D20" s="31"/>
      <c r="E20" s="31"/>
      <c r="F20" s="31" t="s">
        <v>373</v>
      </c>
      <c r="G20" s="31"/>
      <c r="H20" s="31"/>
      <c r="I20" s="27" t="s">
        <v>1986</v>
      </c>
      <c r="J20" s="28"/>
      <c r="K20" s="28"/>
      <c r="L20" s="28"/>
      <c r="M20" s="29"/>
      <c r="N20" s="31" t="s">
        <v>1987</v>
      </c>
      <c r="O20" s="31"/>
      <c r="P20" s="31"/>
      <c r="Q20" s="31"/>
      <c r="R20" s="31"/>
      <c r="S20" s="27" t="s">
        <v>1988</v>
      </c>
      <c r="T20" s="28"/>
      <c r="U20" s="29"/>
      <c r="V20" s="25"/>
    </row>
    <row r="21" spans="2:22" ht="42" x14ac:dyDescent="0.45">
      <c r="B21" s="7" t="s">
        <v>1989</v>
      </c>
      <c r="C21" s="8" t="s">
        <v>1990</v>
      </c>
      <c r="D21" s="8" t="s">
        <v>1991</v>
      </c>
      <c r="E21" s="8" t="s">
        <v>1992</v>
      </c>
      <c r="F21" s="8" t="s">
        <v>1990</v>
      </c>
      <c r="G21" s="8" t="s">
        <v>1991</v>
      </c>
      <c r="H21" s="8" t="s">
        <v>1992</v>
      </c>
      <c r="I21" s="8" t="s">
        <v>21</v>
      </c>
      <c r="J21" s="8" t="s">
        <v>18</v>
      </c>
      <c r="K21" s="8" t="s">
        <v>31</v>
      </c>
      <c r="L21" s="8" t="s">
        <v>1993</v>
      </c>
      <c r="M21" s="8" t="s">
        <v>1994</v>
      </c>
      <c r="N21" s="8" t="s">
        <v>1995</v>
      </c>
      <c r="O21" s="8" t="s">
        <v>1996</v>
      </c>
      <c r="P21" s="8" t="s">
        <v>1997</v>
      </c>
      <c r="Q21" s="8" t="s">
        <v>1998</v>
      </c>
      <c r="R21" s="8" t="s">
        <v>1999</v>
      </c>
      <c r="S21" s="7" t="s">
        <v>2000</v>
      </c>
      <c r="T21" s="7" t="s">
        <v>2001</v>
      </c>
      <c r="U21" s="7" t="s">
        <v>2002</v>
      </c>
      <c r="V21" s="26"/>
    </row>
    <row r="22" spans="2:22" ht="21.75" x14ac:dyDescent="0.45">
      <c r="B22" s="2" t="s">
        <v>38</v>
      </c>
      <c r="C22" s="2" t="s">
        <v>47</v>
      </c>
      <c r="D22" s="2" t="s">
        <v>44</v>
      </c>
      <c r="E22" s="3">
        <v>3511</v>
      </c>
      <c r="F22" s="2" t="s">
        <v>43</v>
      </c>
      <c r="G22" s="2" t="s">
        <v>40</v>
      </c>
      <c r="H22" s="3" t="s">
        <v>39</v>
      </c>
      <c r="I22" s="2" t="s">
        <v>2003</v>
      </c>
      <c r="J22" s="3"/>
      <c r="K22" s="3">
        <v>360012</v>
      </c>
      <c r="L22" s="3"/>
      <c r="M22" s="3" t="s">
        <v>2004</v>
      </c>
      <c r="N22" s="2" t="s">
        <v>1577</v>
      </c>
      <c r="O22" s="2" t="s">
        <v>1577</v>
      </c>
      <c r="P22" s="2" t="s">
        <v>1577</v>
      </c>
      <c r="Q22" s="2" t="s">
        <v>1577</v>
      </c>
      <c r="R22" s="2" t="s">
        <v>1577</v>
      </c>
      <c r="S22" s="2" t="s">
        <v>687</v>
      </c>
      <c r="T22" s="2" t="s">
        <v>2004</v>
      </c>
      <c r="U22" s="2" t="s">
        <v>1565</v>
      </c>
      <c r="V22" s="2" t="s">
        <v>52</v>
      </c>
    </row>
    <row r="23" spans="2:22" ht="21.75" x14ac:dyDescent="0.45">
      <c r="B23" s="4" t="s">
        <v>55</v>
      </c>
      <c r="C23" s="4" t="s">
        <v>47</v>
      </c>
      <c r="D23" s="4" t="s">
        <v>44</v>
      </c>
      <c r="E23" s="5">
        <v>3511</v>
      </c>
      <c r="F23" s="4" t="s">
        <v>43</v>
      </c>
      <c r="G23" s="4" t="s">
        <v>40</v>
      </c>
      <c r="H23" s="5">
        <v>1920</v>
      </c>
      <c r="I23" s="4" t="s">
        <v>2005</v>
      </c>
      <c r="J23" s="5"/>
      <c r="K23" s="5" t="s">
        <v>2006</v>
      </c>
      <c r="L23" s="5"/>
      <c r="M23" s="5" t="s">
        <v>2004</v>
      </c>
      <c r="N23" s="4" t="s">
        <v>1577</v>
      </c>
      <c r="O23" s="4" t="s">
        <v>1577</v>
      </c>
      <c r="P23" s="4" t="s">
        <v>1577</v>
      </c>
      <c r="Q23" s="4" t="s">
        <v>1577</v>
      </c>
      <c r="R23" s="4" t="s">
        <v>1577</v>
      </c>
      <c r="S23" s="4" t="s">
        <v>264</v>
      </c>
      <c r="T23" s="4" t="s">
        <v>2007</v>
      </c>
      <c r="U23" s="4" t="s">
        <v>1565</v>
      </c>
      <c r="V23" s="4" t="s">
        <v>52</v>
      </c>
    </row>
    <row r="24" spans="2:22" ht="21.75" x14ac:dyDescent="0.45">
      <c r="B24" s="2" t="s">
        <v>58</v>
      </c>
      <c r="C24" s="2" t="s">
        <v>47</v>
      </c>
      <c r="D24" s="2" t="s">
        <v>44</v>
      </c>
      <c r="E24" s="3">
        <v>3511</v>
      </c>
      <c r="F24" s="2" t="s">
        <v>43</v>
      </c>
      <c r="G24" s="2" t="s">
        <v>40</v>
      </c>
      <c r="H24" s="3">
        <v>1920</v>
      </c>
      <c r="I24" s="2" t="s">
        <v>2008</v>
      </c>
      <c r="J24" s="3"/>
      <c r="K24" s="3">
        <v>360012</v>
      </c>
      <c r="L24" s="3"/>
      <c r="M24" s="3" t="s">
        <v>2004</v>
      </c>
      <c r="N24" s="2" t="s">
        <v>1577</v>
      </c>
      <c r="O24" s="2" t="s">
        <v>1577</v>
      </c>
      <c r="P24" s="2" t="s">
        <v>1577</v>
      </c>
      <c r="Q24" s="2" t="s">
        <v>1577</v>
      </c>
      <c r="R24" s="2" t="s">
        <v>1577</v>
      </c>
      <c r="S24" s="2" t="s">
        <v>2009</v>
      </c>
      <c r="T24" s="2" t="s">
        <v>2004</v>
      </c>
      <c r="U24" s="2" t="s">
        <v>1565</v>
      </c>
      <c r="V24" s="2" t="s">
        <v>52</v>
      </c>
    </row>
    <row r="25" spans="2:22" ht="21.75" x14ac:dyDescent="0.45">
      <c r="B25" s="4" t="s">
        <v>71</v>
      </c>
      <c r="C25" s="4" t="s">
        <v>43</v>
      </c>
      <c r="D25" s="4" t="s">
        <v>40</v>
      </c>
      <c r="E25" s="5">
        <v>1920</v>
      </c>
      <c r="F25" s="4" t="s">
        <v>47</v>
      </c>
      <c r="G25" s="4" t="s">
        <v>44</v>
      </c>
      <c r="H25" s="5">
        <v>3511</v>
      </c>
      <c r="I25" s="4" t="s">
        <v>50</v>
      </c>
      <c r="J25" s="5"/>
      <c r="K25" s="5">
        <v>192026</v>
      </c>
      <c r="L25" s="5"/>
      <c r="M25" s="5" t="s">
        <v>2004</v>
      </c>
      <c r="N25" s="4" t="s">
        <v>1577</v>
      </c>
      <c r="O25" s="4" t="s">
        <v>1577</v>
      </c>
      <c r="P25" s="4" t="s">
        <v>1577</v>
      </c>
      <c r="Q25" s="4" t="s">
        <v>1577</v>
      </c>
      <c r="R25" s="4" t="s">
        <v>1577</v>
      </c>
      <c r="S25" s="4" t="s">
        <v>51</v>
      </c>
      <c r="T25" s="4" t="s">
        <v>2007</v>
      </c>
      <c r="U25" s="4" t="s">
        <v>1565</v>
      </c>
      <c r="V25" s="4" t="s">
        <v>52</v>
      </c>
    </row>
    <row r="26" spans="2:22" ht="21.75" x14ac:dyDescent="0.45">
      <c r="B26" s="2" t="s">
        <v>76</v>
      </c>
      <c r="C26" s="2" t="s">
        <v>43</v>
      </c>
      <c r="D26" s="2" t="s">
        <v>40</v>
      </c>
      <c r="E26" s="3">
        <v>1920</v>
      </c>
      <c r="F26" s="2" t="s">
        <v>47</v>
      </c>
      <c r="G26" s="2" t="s">
        <v>44</v>
      </c>
      <c r="H26" s="3">
        <v>3511</v>
      </c>
      <c r="I26" s="2" t="s">
        <v>57</v>
      </c>
      <c r="J26" s="3"/>
      <c r="K26" s="3">
        <v>192028</v>
      </c>
      <c r="L26" s="3"/>
      <c r="M26" s="3" t="s">
        <v>2004</v>
      </c>
      <c r="N26" s="2" t="s">
        <v>1577</v>
      </c>
      <c r="O26" s="2" t="s">
        <v>1577</v>
      </c>
      <c r="P26" s="2" t="s">
        <v>1577</v>
      </c>
      <c r="Q26" s="2" t="s">
        <v>1577</v>
      </c>
      <c r="R26" s="2" t="s">
        <v>1577</v>
      </c>
      <c r="S26" s="2" t="s">
        <v>51</v>
      </c>
      <c r="T26" s="2" t="s">
        <v>2007</v>
      </c>
      <c r="U26" s="2" t="s">
        <v>1565</v>
      </c>
      <c r="V26" s="2" t="s">
        <v>52</v>
      </c>
    </row>
    <row r="27" spans="2:22" ht="21.75" x14ac:dyDescent="0.45">
      <c r="B27" s="4" t="s">
        <v>83</v>
      </c>
      <c r="C27" s="4" t="s">
        <v>62</v>
      </c>
      <c r="D27" s="4" t="s">
        <v>59</v>
      </c>
      <c r="E27" s="5">
        <v>2410</v>
      </c>
      <c r="F27" s="4" t="s">
        <v>47</v>
      </c>
      <c r="G27" s="4" t="s">
        <v>44</v>
      </c>
      <c r="H27" s="5">
        <v>3511</v>
      </c>
      <c r="I27" s="4" t="s">
        <v>2010</v>
      </c>
      <c r="J27" s="5"/>
      <c r="K27" s="5">
        <v>360012</v>
      </c>
      <c r="L27" s="5"/>
      <c r="M27" s="5" t="s">
        <v>2004</v>
      </c>
      <c r="N27" s="4" t="s">
        <v>1577</v>
      </c>
      <c r="O27" s="4" t="s">
        <v>1577</v>
      </c>
      <c r="P27" s="4" t="s">
        <v>1577</v>
      </c>
      <c r="Q27" s="4" t="s">
        <v>1577</v>
      </c>
      <c r="R27" s="4" t="s">
        <v>1577</v>
      </c>
      <c r="S27" s="4" t="s">
        <v>2009</v>
      </c>
      <c r="T27" s="4" t="s">
        <v>2004</v>
      </c>
      <c r="U27" s="4" t="s">
        <v>1565</v>
      </c>
      <c r="V27" s="4" t="s">
        <v>52</v>
      </c>
    </row>
    <row r="28" spans="2:22" ht="21.75" x14ac:dyDescent="0.45">
      <c r="B28" s="2" t="s">
        <v>90</v>
      </c>
      <c r="C28" s="2" t="s">
        <v>62</v>
      </c>
      <c r="D28" s="2" t="s">
        <v>59</v>
      </c>
      <c r="E28" s="3">
        <v>2410</v>
      </c>
      <c r="F28" s="2" t="s">
        <v>2011</v>
      </c>
      <c r="G28" s="2" t="s">
        <v>44</v>
      </c>
      <c r="H28" s="3">
        <v>3511</v>
      </c>
      <c r="I28" s="2" t="s">
        <v>2012</v>
      </c>
      <c r="J28" s="3">
        <v>100299</v>
      </c>
      <c r="K28" s="3"/>
      <c r="L28" s="3"/>
      <c r="M28" s="3" t="s">
        <v>2004</v>
      </c>
      <c r="N28" s="2" t="s">
        <v>1577</v>
      </c>
      <c r="O28" s="2" t="s">
        <v>1577</v>
      </c>
      <c r="P28" s="2" t="s">
        <v>1577</v>
      </c>
      <c r="Q28" s="2" t="s">
        <v>1577</v>
      </c>
      <c r="R28" s="2" t="s">
        <v>1577</v>
      </c>
      <c r="S28" s="2" t="s">
        <v>687</v>
      </c>
      <c r="T28" s="2" t="s">
        <v>2007</v>
      </c>
      <c r="U28" s="2" t="s">
        <v>1565</v>
      </c>
      <c r="V28" s="2" t="s">
        <v>52</v>
      </c>
    </row>
    <row r="29" spans="2:22" ht="21.75" x14ac:dyDescent="0.45">
      <c r="B29" s="4" t="s">
        <v>101</v>
      </c>
      <c r="C29" s="4" t="s">
        <v>2011</v>
      </c>
      <c r="D29" s="4" t="s">
        <v>44</v>
      </c>
      <c r="E29" s="5">
        <v>3511</v>
      </c>
      <c r="F29" s="4" t="s">
        <v>62</v>
      </c>
      <c r="G29" s="4" t="s">
        <v>59</v>
      </c>
      <c r="H29" s="5">
        <v>2410</v>
      </c>
      <c r="I29" s="4" t="s">
        <v>2005</v>
      </c>
      <c r="J29" s="5"/>
      <c r="K29" s="5">
        <v>351110</v>
      </c>
      <c r="L29" s="5"/>
      <c r="M29" s="5" t="s">
        <v>2004</v>
      </c>
      <c r="N29" s="4" t="s">
        <v>1577</v>
      </c>
      <c r="O29" s="4" t="s">
        <v>1577</v>
      </c>
      <c r="P29" s="4" t="s">
        <v>1577</v>
      </c>
      <c r="Q29" s="4" t="s">
        <v>1577</v>
      </c>
      <c r="R29" s="4" t="s">
        <v>1577</v>
      </c>
      <c r="S29" s="4" t="s">
        <v>264</v>
      </c>
      <c r="T29" s="4" t="s">
        <v>2007</v>
      </c>
      <c r="U29" s="4" t="s">
        <v>1565</v>
      </c>
      <c r="V29" s="4" t="s">
        <v>52</v>
      </c>
    </row>
    <row r="30" spans="2:22" ht="21.75" x14ac:dyDescent="0.45">
      <c r="B30" s="2" t="s">
        <v>107</v>
      </c>
      <c r="C30" s="2" t="s">
        <v>2011</v>
      </c>
      <c r="D30" s="2" t="s">
        <v>44</v>
      </c>
      <c r="E30" s="3">
        <v>3511</v>
      </c>
      <c r="F30" s="2" t="s">
        <v>62</v>
      </c>
      <c r="G30" s="2" t="s">
        <v>59</v>
      </c>
      <c r="H30" s="3">
        <v>2410</v>
      </c>
      <c r="I30" s="2" t="s">
        <v>2013</v>
      </c>
      <c r="J30" s="3"/>
      <c r="K30" s="3">
        <v>353011</v>
      </c>
      <c r="L30" s="3"/>
      <c r="M30" s="3" t="s">
        <v>2004</v>
      </c>
      <c r="N30" s="2" t="s">
        <v>1577</v>
      </c>
      <c r="O30" s="2" t="s">
        <v>1577</v>
      </c>
      <c r="P30" s="2" t="s">
        <v>1577</v>
      </c>
      <c r="Q30" s="2" t="s">
        <v>1577</v>
      </c>
      <c r="R30" s="2" t="s">
        <v>1577</v>
      </c>
      <c r="S30" s="2" t="s">
        <v>687</v>
      </c>
      <c r="T30" s="2" t="s">
        <v>2007</v>
      </c>
      <c r="U30" s="2" t="s">
        <v>1565</v>
      </c>
      <c r="V30" s="2" t="s">
        <v>52</v>
      </c>
    </row>
    <row r="31" spans="2:22" ht="21.75" x14ac:dyDescent="0.45">
      <c r="B31" s="4" t="s">
        <v>110</v>
      </c>
      <c r="C31" s="4" t="s">
        <v>62</v>
      </c>
      <c r="D31" s="4" t="s">
        <v>59</v>
      </c>
      <c r="E31" s="5">
        <v>2410</v>
      </c>
      <c r="F31" s="4" t="s">
        <v>66</v>
      </c>
      <c r="G31" s="4" t="s">
        <v>63</v>
      </c>
      <c r="H31" s="5">
        <v>2351</v>
      </c>
      <c r="I31" s="4" t="s">
        <v>69</v>
      </c>
      <c r="J31" s="5">
        <v>100210</v>
      </c>
      <c r="K31" s="5">
        <v>201219</v>
      </c>
      <c r="L31" s="5">
        <v>1309371</v>
      </c>
      <c r="M31" s="5" t="s">
        <v>2004</v>
      </c>
      <c r="N31" s="4" t="s">
        <v>1577</v>
      </c>
      <c r="O31" s="4" t="s">
        <v>1577</v>
      </c>
      <c r="P31" s="4" t="s">
        <v>1577</v>
      </c>
      <c r="Q31" s="4" t="s">
        <v>1577</v>
      </c>
      <c r="R31" s="4" t="s">
        <v>1577</v>
      </c>
      <c r="S31" s="4" t="s">
        <v>70</v>
      </c>
      <c r="T31" s="4" t="s">
        <v>2007</v>
      </c>
      <c r="U31" s="4" t="s">
        <v>1565</v>
      </c>
      <c r="V31" s="4" t="s">
        <v>52</v>
      </c>
    </row>
    <row r="32" spans="2:22" ht="21.75" x14ac:dyDescent="0.45">
      <c r="B32" s="2" t="s">
        <v>112</v>
      </c>
      <c r="C32" s="2" t="s">
        <v>62</v>
      </c>
      <c r="D32" s="2" t="s">
        <v>59</v>
      </c>
      <c r="E32" s="3">
        <v>2410</v>
      </c>
      <c r="F32" s="2" t="s">
        <v>66</v>
      </c>
      <c r="G32" s="2" t="s">
        <v>63</v>
      </c>
      <c r="H32" s="3">
        <v>2351</v>
      </c>
      <c r="I32" s="2" t="s">
        <v>2014</v>
      </c>
      <c r="J32" s="3">
        <v>100202</v>
      </c>
      <c r="K32" s="3" t="s">
        <v>75</v>
      </c>
      <c r="L32" s="3"/>
      <c r="M32" s="3" t="s">
        <v>2004</v>
      </c>
      <c r="N32" s="2" t="s">
        <v>1577</v>
      </c>
      <c r="O32" s="2" t="s">
        <v>1577</v>
      </c>
      <c r="P32" s="2" t="s">
        <v>1577</v>
      </c>
      <c r="Q32" s="2" t="s">
        <v>1577</v>
      </c>
      <c r="R32" s="2" t="s">
        <v>1577</v>
      </c>
      <c r="S32" s="2" t="s">
        <v>70</v>
      </c>
      <c r="T32" s="2" t="s">
        <v>2007</v>
      </c>
      <c r="U32" s="2" t="s">
        <v>1565</v>
      </c>
      <c r="V32" s="2" t="s">
        <v>52</v>
      </c>
    </row>
    <row r="33" spans="2:22" ht="32.25" x14ac:dyDescent="0.45">
      <c r="B33" s="4" t="s">
        <v>118</v>
      </c>
      <c r="C33" s="4" t="s">
        <v>66</v>
      </c>
      <c r="D33" s="4" t="s">
        <v>63</v>
      </c>
      <c r="E33" s="5">
        <v>2351</v>
      </c>
      <c r="F33" s="4" t="s">
        <v>1565</v>
      </c>
      <c r="G33" s="4" t="s">
        <v>77</v>
      </c>
      <c r="H33" s="5">
        <v>2361</v>
      </c>
      <c r="I33" s="4" t="s">
        <v>82</v>
      </c>
      <c r="J33" s="5">
        <v>100102</v>
      </c>
      <c r="K33" s="5">
        <v>244530</v>
      </c>
      <c r="L33" s="5"/>
      <c r="M33" s="5" t="s">
        <v>2004</v>
      </c>
      <c r="N33" s="4" t="s">
        <v>1577</v>
      </c>
      <c r="O33" s="4" t="s">
        <v>1577</v>
      </c>
      <c r="P33" s="4" t="s">
        <v>1577</v>
      </c>
      <c r="Q33" s="4" t="s">
        <v>1577</v>
      </c>
      <c r="R33" s="4" t="s">
        <v>1577</v>
      </c>
      <c r="S33" s="4" t="s">
        <v>70</v>
      </c>
      <c r="T33" s="4" t="s">
        <v>2007</v>
      </c>
      <c r="U33" s="4" t="s">
        <v>1565</v>
      </c>
      <c r="V33" s="4" t="s">
        <v>52</v>
      </c>
    </row>
    <row r="34" spans="2:22" ht="32.25" x14ac:dyDescent="0.45">
      <c r="B34" s="2" t="s">
        <v>119</v>
      </c>
      <c r="C34" s="2" t="s">
        <v>1565</v>
      </c>
      <c r="D34" s="2" t="s">
        <v>77</v>
      </c>
      <c r="E34" s="3">
        <v>2361</v>
      </c>
      <c r="F34" s="2" t="s">
        <v>1565</v>
      </c>
      <c r="G34" s="2" t="s">
        <v>84</v>
      </c>
      <c r="H34" s="3">
        <v>4211</v>
      </c>
      <c r="I34" s="2" t="s">
        <v>89</v>
      </c>
      <c r="J34" s="3">
        <v>101208</v>
      </c>
      <c r="K34" s="3"/>
      <c r="L34" s="3"/>
      <c r="M34" s="3" t="s">
        <v>2004</v>
      </c>
      <c r="N34" s="2" t="s">
        <v>1577</v>
      </c>
      <c r="O34" s="2" t="s">
        <v>1577</v>
      </c>
      <c r="P34" s="2" t="s">
        <v>1577</v>
      </c>
      <c r="Q34" s="2" t="s">
        <v>1577</v>
      </c>
      <c r="R34" s="2" t="s">
        <v>1577</v>
      </c>
      <c r="S34" s="2" t="s">
        <v>70</v>
      </c>
      <c r="T34" s="2" t="s">
        <v>2007</v>
      </c>
      <c r="U34" s="2" t="s">
        <v>1565</v>
      </c>
      <c r="V34" s="2" t="s">
        <v>52</v>
      </c>
    </row>
    <row r="35" spans="2:22" x14ac:dyDescent="0.45">
      <c r="B35" s="4" t="s">
        <v>123</v>
      </c>
      <c r="C35" s="4" t="s">
        <v>1565</v>
      </c>
      <c r="D35" s="4" t="s">
        <v>91</v>
      </c>
      <c r="E35" s="5">
        <v>1102</v>
      </c>
      <c r="F35" s="4" t="s">
        <v>1565</v>
      </c>
      <c r="G35" s="4" t="s">
        <v>94</v>
      </c>
      <c r="H35" s="5">
        <v>1101</v>
      </c>
      <c r="I35" s="4" t="s">
        <v>100</v>
      </c>
      <c r="J35" s="5" t="s">
        <v>97</v>
      </c>
      <c r="K35" s="5">
        <v>110520</v>
      </c>
      <c r="L35" s="5"/>
      <c r="M35" s="5" t="s">
        <v>2004</v>
      </c>
      <c r="N35" s="4" t="s">
        <v>1577</v>
      </c>
      <c r="O35" s="4" t="s">
        <v>1577</v>
      </c>
      <c r="P35" s="4" t="s">
        <v>1577</v>
      </c>
      <c r="Q35" s="4" t="s">
        <v>1577</v>
      </c>
      <c r="R35" s="4" t="s">
        <v>1577</v>
      </c>
      <c r="S35" s="4" t="s">
        <v>70</v>
      </c>
      <c r="T35" s="4" t="s">
        <v>2004</v>
      </c>
      <c r="U35" s="4" t="s">
        <v>1565</v>
      </c>
      <c r="V35" s="4" t="s">
        <v>52</v>
      </c>
    </row>
    <row r="36" spans="2:22" ht="21.75" x14ac:dyDescent="0.45">
      <c r="B36" s="2" t="s">
        <v>127</v>
      </c>
      <c r="C36" s="2" t="s">
        <v>1565</v>
      </c>
      <c r="D36" s="2" t="s">
        <v>2015</v>
      </c>
      <c r="E36" s="3">
        <v>1041</v>
      </c>
      <c r="F36" s="2" t="s">
        <v>1565</v>
      </c>
      <c r="G36" s="2" t="s">
        <v>114</v>
      </c>
      <c r="H36" s="3" t="s">
        <v>2016</v>
      </c>
      <c r="I36" s="2" t="s">
        <v>2017</v>
      </c>
      <c r="J36" s="3" t="s">
        <v>1175</v>
      </c>
      <c r="K36" s="3">
        <v>360012</v>
      </c>
      <c r="L36" s="3"/>
      <c r="M36" s="3" t="s">
        <v>2004</v>
      </c>
      <c r="N36" s="2" t="s">
        <v>1577</v>
      </c>
      <c r="O36" s="2" t="s">
        <v>1577</v>
      </c>
      <c r="P36" s="2" t="s">
        <v>1577</v>
      </c>
      <c r="Q36" s="2" t="s">
        <v>1577</v>
      </c>
      <c r="R36" s="2" t="s">
        <v>1577</v>
      </c>
      <c r="S36" s="2" t="s">
        <v>1209</v>
      </c>
      <c r="T36" s="2" t="s">
        <v>2004</v>
      </c>
      <c r="U36" s="2" t="s">
        <v>1565</v>
      </c>
      <c r="V36" s="2" t="s">
        <v>52</v>
      </c>
    </row>
    <row r="37" spans="2:22" x14ac:dyDescent="0.45">
      <c r="B37" s="4" t="s">
        <v>128</v>
      </c>
      <c r="C37" s="4" t="s">
        <v>62</v>
      </c>
      <c r="D37" s="4" t="s">
        <v>59</v>
      </c>
      <c r="E37" s="5">
        <v>2410</v>
      </c>
      <c r="F37" s="4" t="s">
        <v>2018</v>
      </c>
      <c r="G37" s="4" t="s">
        <v>241</v>
      </c>
      <c r="H37" s="5" t="s">
        <v>1577</v>
      </c>
      <c r="I37" s="4" t="s">
        <v>2019</v>
      </c>
      <c r="J37" s="5"/>
      <c r="K37" s="5">
        <v>353011</v>
      </c>
      <c r="L37" s="5"/>
      <c r="M37" s="5" t="s">
        <v>2004</v>
      </c>
      <c r="N37" s="4" t="s">
        <v>1577</v>
      </c>
      <c r="O37" s="4" t="s">
        <v>1577</v>
      </c>
      <c r="P37" s="4" t="s">
        <v>1577</v>
      </c>
      <c r="Q37" s="4" t="s">
        <v>1577</v>
      </c>
      <c r="R37" s="4" t="s">
        <v>1577</v>
      </c>
      <c r="S37" s="4" t="s">
        <v>245</v>
      </c>
      <c r="T37" s="4" t="s">
        <v>2004</v>
      </c>
      <c r="U37" s="4" t="s">
        <v>1565</v>
      </c>
      <c r="V37" s="4" t="s">
        <v>106</v>
      </c>
    </row>
    <row r="38" spans="2:22" x14ac:dyDescent="0.45">
      <c r="B38" s="2" t="s">
        <v>129</v>
      </c>
      <c r="C38" s="2" t="s">
        <v>62</v>
      </c>
      <c r="D38" s="2" t="s">
        <v>59</v>
      </c>
      <c r="E38" s="3">
        <v>2410</v>
      </c>
      <c r="F38" s="2" t="s">
        <v>2018</v>
      </c>
      <c r="G38" s="2" t="s">
        <v>241</v>
      </c>
      <c r="H38" s="3" t="s">
        <v>1577</v>
      </c>
      <c r="I38" s="2" t="s">
        <v>2020</v>
      </c>
      <c r="J38" s="3">
        <v>140601</v>
      </c>
      <c r="K38" s="3">
        <v>353022</v>
      </c>
      <c r="L38" s="3"/>
      <c r="M38" s="3" t="s">
        <v>2007</v>
      </c>
      <c r="N38" s="2" t="s">
        <v>1577</v>
      </c>
      <c r="O38" s="2" t="s">
        <v>1577</v>
      </c>
      <c r="P38" s="2" t="s">
        <v>1577</v>
      </c>
      <c r="Q38" s="2" t="s">
        <v>1577</v>
      </c>
      <c r="R38" s="2" t="s">
        <v>1577</v>
      </c>
      <c r="S38" s="2" t="s">
        <v>2021</v>
      </c>
      <c r="T38" s="2" t="s">
        <v>2007</v>
      </c>
      <c r="U38" s="2" t="s">
        <v>1565</v>
      </c>
      <c r="V38" s="2" t="s">
        <v>106</v>
      </c>
    </row>
    <row r="39" spans="2:22" ht="21.75" x14ac:dyDescent="0.45">
      <c r="B39" s="4" t="s">
        <v>133</v>
      </c>
      <c r="C39" s="4" t="s">
        <v>62</v>
      </c>
      <c r="D39" s="4" t="s">
        <v>59</v>
      </c>
      <c r="E39" s="5">
        <v>2410</v>
      </c>
      <c r="F39" s="4" t="s">
        <v>1565</v>
      </c>
      <c r="G39" s="4" t="s">
        <v>84</v>
      </c>
      <c r="H39" s="5">
        <v>4211</v>
      </c>
      <c r="I39" s="4" t="s">
        <v>104</v>
      </c>
      <c r="J39" s="5">
        <v>170604</v>
      </c>
      <c r="K39" s="5">
        <v>232013</v>
      </c>
      <c r="L39" s="5"/>
      <c r="M39" s="5" t="s">
        <v>2004</v>
      </c>
      <c r="N39" s="4" t="s">
        <v>1577</v>
      </c>
      <c r="O39" s="4" t="s">
        <v>1577</v>
      </c>
      <c r="P39" s="4" t="s">
        <v>1577</v>
      </c>
      <c r="Q39" s="4" t="s">
        <v>1577</v>
      </c>
      <c r="R39" s="4" t="s">
        <v>1577</v>
      </c>
      <c r="S39" s="4" t="s">
        <v>105</v>
      </c>
      <c r="T39" s="4" t="s">
        <v>2007</v>
      </c>
      <c r="U39" s="4" t="s">
        <v>1565</v>
      </c>
      <c r="V39" s="4" t="s">
        <v>106</v>
      </c>
    </row>
    <row r="40" spans="2:22" ht="21.75" x14ac:dyDescent="0.45">
      <c r="B40" s="2" t="s">
        <v>134</v>
      </c>
      <c r="C40" s="2" t="s">
        <v>62</v>
      </c>
      <c r="D40" s="2" t="s">
        <v>59</v>
      </c>
      <c r="E40" s="3">
        <v>2410</v>
      </c>
      <c r="F40" s="2" t="s">
        <v>1565</v>
      </c>
      <c r="G40" s="2" t="s">
        <v>84</v>
      </c>
      <c r="H40" s="3">
        <v>4211</v>
      </c>
      <c r="I40" s="2" t="s">
        <v>2022</v>
      </c>
      <c r="J40" s="3">
        <v>100202</v>
      </c>
      <c r="K40" s="3" t="s">
        <v>75</v>
      </c>
      <c r="L40" s="3"/>
      <c r="M40" s="3" t="s">
        <v>2004</v>
      </c>
      <c r="N40" s="2" t="s">
        <v>1577</v>
      </c>
      <c r="O40" s="2" t="s">
        <v>1577</v>
      </c>
      <c r="P40" s="2" t="s">
        <v>1577</v>
      </c>
      <c r="Q40" s="2" t="s">
        <v>1577</v>
      </c>
      <c r="R40" s="2" t="s">
        <v>1577</v>
      </c>
      <c r="S40" s="2" t="s">
        <v>109</v>
      </c>
      <c r="T40" s="2" t="s">
        <v>2007</v>
      </c>
      <c r="U40" s="2" t="s">
        <v>1565</v>
      </c>
      <c r="V40" s="2" t="s">
        <v>106</v>
      </c>
    </row>
    <row r="41" spans="2:22" ht="21.75" x14ac:dyDescent="0.45">
      <c r="B41" s="4" t="s">
        <v>135</v>
      </c>
      <c r="C41" s="4" t="s">
        <v>62</v>
      </c>
      <c r="D41" s="4" t="s">
        <v>59</v>
      </c>
      <c r="E41" s="5">
        <v>2410</v>
      </c>
      <c r="F41" s="4" t="s">
        <v>1565</v>
      </c>
      <c r="G41" s="4" t="s">
        <v>84</v>
      </c>
      <c r="H41" s="5">
        <v>4211</v>
      </c>
      <c r="I41" s="4" t="s">
        <v>2023</v>
      </c>
      <c r="J41" s="5">
        <v>100202</v>
      </c>
      <c r="K41" s="5" t="s">
        <v>75</v>
      </c>
      <c r="L41" s="5"/>
      <c r="M41" s="5" t="s">
        <v>2004</v>
      </c>
      <c r="N41" s="4" t="s">
        <v>1577</v>
      </c>
      <c r="O41" s="4" t="s">
        <v>1577</v>
      </c>
      <c r="P41" s="4" t="s">
        <v>1577</v>
      </c>
      <c r="Q41" s="4" t="s">
        <v>1577</v>
      </c>
      <c r="R41" s="4" t="s">
        <v>1577</v>
      </c>
      <c r="S41" s="4" t="s">
        <v>111</v>
      </c>
      <c r="T41" s="4" t="s">
        <v>2007</v>
      </c>
      <c r="U41" s="4" t="s">
        <v>1565</v>
      </c>
      <c r="V41" s="4" t="s">
        <v>106</v>
      </c>
    </row>
    <row r="42" spans="2:22" ht="40.5" customHeight="1" x14ac:dyDescent="0.45">
      <c r="B42" s="2" t="s">
        <v>136</v>
      </c>
      <c r="C42" s="2" t="s">
        <v>62</v>
      </c>
      <c r="D42" s="2" t="s">
        <v>59</v>
      </c>
      <c r="E42" s="3">
        <v>2410</v>
      </c>
      <c r="F42" s="2" t="s">
        <v>1565</v>
      </c>
      <c r="G42" s="2" t="s">
        <v>114</v>
      </c>
      <c r="H42" s="3" t="s">
        <v>2024</v>
      </c>
      <c r="I42" s="2" t="s">
        <v>2025</v>
      </c>
      <c r="J42" s="3">
        <v>100202</v>
      </c>
      <c r="K42" s="3" t="s">
        <v>75</v>
      </c>
      <c r="L42" s="3"/>
      <c r="M42" s="3" t="s">
        <v>2004</v>
      </c>
      <c r="N42" s="2" t="s">
        <v>1577</v>
      </c>
      <c r="O42" s="2" t="s">
        <v>1577</v>
      </c>
      <c r="P42" s="2" t="s">
        <v>1577</v>
      </c>
      <c r="Q42" s="2" t="s">
        <v>1577</v>
      </c>
      <c r="R42" s="2" t="s">
        <v>1577</v>
      </c>
      <c r="S42" s="2" t="s">
        <v>117</v>
      </c>
      <c r="T42" s="2" t="s">
        <v>2007</v>
      </c>
      <c r="U42" s="2" t="s">
        <v>1565</v>
      </c>
      <c r="V42" s="2" t="s">
        <v>106</v>
      </c>
    </row>
    <row r="43" spans="2:22" ht="21.75" x14ac:dyDescent="0.45">
      <c r="B43" s="4" t="s">
        <v>137</v>
      </c>
      <c r="C43" s="4" t="s">
        <v>62</v>
      </c>
      <c r="D43" s="4" t="s">
        <v>59</v>
      </c>
      <c r="E43" s="5">
        <v>2410</v>
      </c>
      <c r="F43" s="4" t="s">
        <v>1565</v>
      </c>
      <c r="G43" s="4" t="s">
        <v>175</v>
      </c>
      <c r="H43" s="5">
        <v>4299</v>
      </c>
      <c r="I43" s="4" t="s">
        <v>2022</v>
      </c>
      <c r="J43" s="5">
        <v>100202</v>
      </c>
      <c r="K43" s="5" t="s">
        <v>75</v>
      </c>
      <c r="L43" s="5"/>
      <c r="M43" s="5" t="s">
        <v>2004</v>
      </c>
      <c r="N43" s="4" t="s">
        <v>1577</v>
      </c>
      <c r="O43" s="4" t="s">
        <v>1577</v>
      </c>
      <c r="P43" s="4" t="s">
        <v>1577</v>
      </c>
      <c r="Q43" s="4" t="s">
        <v>1577</v>
      </c>
      <c r="R43" s="4" t="s">
        <v>1577</v>
      </c>
      <c r="S43" s="4" t="s">
        <v>70</v>
      </c>
      <c r="T43" s="4" t="s">
        <v>2007</v>
      </c>
      <c r="U43" s="4" t="s">
        <v>1565</v>
      </c>
      <c r="V43" s="4" t="s">
        <v>106</v>
      </c>
    </row>
    <row r="44" spans="2:22" ht="32.25" x14ac:dyDescent="0.45">
      <c r="B44" s="2" t="s">
        <v>138</v>
      </c>
      <c r="C44" s="2" t="s">
        <v>62</v>
      </c>
      <c r="D44" s="2" t="s">
        <v>59</v>
      </c>
      <c r="E44" s="3">
        <v>2410</v>
      </c>
      <c r="F44" s="2" t="s">
        <v>1565</v>
      </c>
      <c r="G44" s="2" t="s">
        <v>180</v>
      </c>
      <c r="H44" s="3" t="s">
        <v>1577</v>
      </c>
      <c r="I44" s="2" t="s">
        <v>2025</v>
      </c>
      <c r="J44" s="3">
        <v>100202</v>
      </c>
      <c r="K44" s="3" t="s">
        <v>75</v>
      </c>
      <c r="L44" s="3"/>
      <c r="M44" s="3" t="s">
        <v>2004</v>
      </c>
      <c r="N44" s="2" t="s">
        <v>1577</v>
      </c>
      <c r="O44" s="2" t="s">
        <v>1577</v>
      </c>
      <c r="P44" s="2" t="s">
        <v>1577</v>
      </c>
      <c r="Q44" s="2" t="s">
        <v>1577</v>
      </c>
      <c r="R44" s="2" t="s">
        <v>1577</v>
      </c>
      <c r="S44" s="2" t="s">
        <v>183</v>
      </c>
      <c r="T44" s="2" t="s">
        <v>2007</v>
      </c>
      <c r="U44" s="2" t="s">
        <v>1565</v>
      </c>
      <c r="V44" s="2" t="s">
        <v>106</v>
      </c>
    </row>
    <row r="45" spans="2:22" ht="53.25" x14ac:dyDescent="0.45">
      <c r="B45" s="4" t="s">
        <v>142</v>
      </c>
      <c r="C45" s="4" t="s">
        <v>62</v>
      </c>
      <c r="D45" s="4" t="s">
        <v>59</v>
      </c>
      <c r="E45" s="5">
        <v>2410</v>
      </c>
      <c r="F45" s="4" t="s">
        <v>1565</v>
      </c>
      <c r="G45" s="4" t="s">
        <v>59</v>
      </c>
      <c r="H45" s="5">
        <v>2410</v>
      </c>
      <c r="I45" s="4" t="s">
        <v>69</v>
      </c>
      <c r="J45" s="5">
        <v>100210</v>
      </c>
      <c r="K45" s="5">
        <v>201219</v>
      </c>
      <c r="L45" s="5">
        <v>1309371</v>
      </c>
      <c r="M45" s="5" t="s">
        <v>2004</v>
      </c>
      <c r="N45" s="4" t="s">
        <v>1577</v>
      </c>
      <c r="O45" s="4" t="s">
        <v>185</v>
      </c>
      <c r="P45" s="4" t="s">
        <v>1577</v>
      </c>
      <c r="Q45" s="4" t="s">
        <v>1577</v>
      </c>
      <c r="R45" s="4" t="s">
        <v>1577</v>
      </c>
      <c r="S45" s="4" t="s">
        <v>70</v>
      </c>
      <c r="T45" s="4" t="s">
        <v>2007</v>
      </c>
      <c r="U45" s="4" t="s">
        <v>1565</v>
      </c>
      <c r="V45" s="4" t="s">
        <v>106</v>
      </c>
    </row>
    <row r="46" spans="2:22" ht="21.75" x14ac:dyDescent="0.45">
      <c r="B46" s="2" t="s">
        <v>143</v>
      </c>
      <c r="C46" s="2" t="s">
        <v>62</v>
      </c>
      <c r="D46" s="2" t="s">
        <v>59</v>
      </c>
      <c r="E46" s="3">
        <v>2410</v>
      </c>
      <c r="F46" s="2" t="s">
        <v>1565</v>
      </c>
      <c r="G46" s="2" t="s">
        <v>187</v>
      </c>
      <c r="H46" s="3">
        <v>2320</v>
      </c>
      <c r="I46" s="2" t="s">
        <v>2025</v>
      </c>
      <c r="J46" s="3">
        <v>100202</v>
      </c>
      <c r="K46" s="3" t="s">
        <v>75</v>
      </c>
      <c r="L46" s="3"/>
      <c r="M46" s="3" t="s">
        <v>2004</v>
      </c>
      <c r="N46" s="2" t="s">
        <v>1577</v>
      </c>
      <c r="O46" s="2" t="s">
        <v>1577</v>
      </c>
      <c r="P46" s="2" t="s">
        <v>1577</v>
      </c>
      <c r="Q46" s="2" t="s">
        <v>1577</v>
      </c>
      <c r="R46" s="2" t="s">
        <v>1577</v>
      </c>
      <c r="S46" s="2" t="s">
        <v>70</v>
      </c>
      <c r="T46" s="2" t="s">
        <v>2007</v>
      </c>
      <c r="U46" s="2" t="s">
        <v>1565</v>
      </c>
      <c r="V46" s="2" t="s">
        <v>106</v>
      </c>
    </row>
    <row r="47" spans="2:22" ht="21.75" x14ac:dyDescent="0.45">
      <c r="B47" s="4" t="s">
        <v>144</v>
      </c>
      <c r="C47" s="4" t="s">
        <v>62</v>
      </c>
      <c r="D47" s="4" t="s">
        <v>59</v>
      </c>
      <c r="E47" s="5">
        <v>2410</v>
      </c>
      <c r="F47" s="4" t="s">
        <v>1565</v>
      </c>
      <c r="G47" s="4" t="s">
        <v>190</v>
      </c>
      <c r="H47" s="5">
        <v>2361</v>
      </c>
      <c r="I47" s="4" t="s">
        <v>2026</v>
      </c>
      <c r="J47" s="5">
        <v>100202</v>
      </c>
      <c r="K47" s="5" t="s">
        <v>75</v>
      </c>
      <c r="L47" s="5"/>
      <c r="M47" s="5" t="s">
        <v>2004</v>
      </c>
      <c r="N47" s="4" t="s">
        <v>1577</v>
      </c>
      <c r="O47" s="4" t="s">
        <v>1577</v>
      </c>
      <c r="P47" s="4" t="s">
        <v>1577</v>
      </c>
      <c r="Q47" s="4" t="s">
        <v>1577</v>
      </c>
      <c r="R47" s="4" t="s">
        <v>1577</v>
      </c>
      <c r="S47" s="4" t="s">
        <v>70</v>
      </c>
      <c r="T47" s="4" t="s">
        <v>2007</v>
      </c>
      <c r="U47" s="4" t="s">
        <v>1565</v>
      </c>
      <c r="V47" s="4" t="s">
        <v>106</v>
      </c>
    </row>
    <row r="48" spans="2:22" ht="21.75" x14ac:dyDescent="0.45">
      <c r="B48" s="2" t="s">
        <v>145</v>
      </c>
      <c r="C48" s="2" t="s">
        <v>62</v>
      </c>
      <c r="D48" s="2" t="s">
        <v>59</v>
      </c>
      <c r="E48" s="3">
        <v>2410</v>
      </c>
      <c r="F48" s="2" t="s">
        <v>1565</v>
      </c>
      <c r="G48" s="2" t="s">
        <v>192</v>
      </c>
      <c r="H48" s="3">
        <v>2361</v>
      </c>
      <c r="I48" s="2" t="s">
        <v>2025</v>
      </c>
      <c r="J48" s="3">
        <v>100202</v>
      </c>
      <c r="K48" s="3" t="s">
        <v>75</v>
      </c>
      <c r="L48" s="3"/>
      <c r="M48" s="3" t="s">
        <v>2004</v>
      </c>
      <c r="N48" s="2" t="s">
        <v>1577</v>
      </c>
      <c r="O48" s="2" t="s">
        <v>1577</v>
      </c>
      <c r="P48" s="2" t="s">
        <v>1577</v>
      </c>
      <c r="Q48" s="2" t="s">
        <v>1577</v>
      </c>
      <c r="R48" s="2" t="s">
        <v>1577</v>
      </c>
      <c r="S48" s="2" t="s">
        <v>70</v>
      </c>
      <c r="T48" s="2" t="s">
        <v>2007</v>
      </c>
      <c r="U48" s="2" t="s">
        <v>1565</v>
      </c>
      <c r="V48" s="2" t="s">
        <v>106</v>
      </c>
    </row>
    <row r="49" spans="2:22" ht="21.75" x14ac:dyDescent="0.45">
      <c r="B49" s="4" t="s">
        <v>149</v>
      </c>
      <c r="C49" s="4" t="s">
        <v>62</v>
      </c>
      <c r="D49" s="4" t="s">
        <v>59</v>
      </c>
      <c r="E49" s="5">
        <v>2410</v>
      </c>
      <c r="F49" s="4" t="s">
        <v>1565</v>
      </c>
      <c r="G49" s="4" t="s">
        <v>193</v>
      </c>
      <c r="H49" s="5">
        <v>2399</v>
      </c>
      <c r="I49" s="4" t="s">
        <v>2025</v>
      </c>
      <c r="J49" s="5">
        <v>100202</v>
      </c>
      <c r="K49" s="5" t="s">
        <v>75</v>
      </c>
      <c r="L49" s="5"/>
      <c r="M49" s="5" t="s">
        <v>2004</v>
      </c>
      <c r="N49" s="4" t="s">
        <v>1577</v>
      </c>
      <c r="O49" s="4" t="s">
        <v>1577</v>
      </c>
      <c r="P49" s="4" t="s">
        <v>1577</v>
      </c>
      <c r="Q49" s="4" t="s">
        <v>1577</v>
      </c>
      <c r="R49" s="4" t="s">
        <v>1577</v>
      </c>
      <c r="S49" s="4" t="s">
        <v>70</v>
      </c>
      <c r="T49" s="4" t="s">
        <v>2007</v>
      </c>
      <c r="U49" s="4" t="s">
        <v>1565</v>
      </c>
      <c r="V49" s="4" t="s">
        <v>106</v>
      </c>
    </row>
    <row r="50" spans="2:22" ht="32.25" x14ac:dyDescent="0.45">
      <c r="B50" s="2" t="s">
        <v>150</v>
      </c>
      <c r="C50" s="2" t="s">
        <v>62</v>
      </c>
      <c r="D50" s="2" t="s">
        <v>59</v>
      </c>
      <c r="E50" s="3">
        <v>2410</v>
      </c>
      <c r="F50" s="2" t="s">
        <v>1565</v>
      </c>
      <c r="G50" s="2" t="s">
        <v>196</v>
      </c>
      <c r="H50" s="3">
        <v>2310</v>
      </c>
      <c r="I50" s="2" t="s">
        <v>2025</v>
      </c>
      <c r="J50" s="3">
        <v>100202</v>
      </c>
      <c r="K50" s="3" t="s">
        <v>75</v>
      </c>
      <c r="L50" s="3"/>
      <c r="M50" s="3" t="s">
        <v>2004</v>
      </c>
      <c r="N50" s="2" t="s">
        <v>1577</v>
      </c>
      <c r="O50" s="2" t="s">
        <v>1577</v>
      </c>
      <c r="P50" s="2" t="s">
        <v>1577</v>
      </c>
      <c r="Q50" s="2" t="s">
        <v>1577</v>
      </c>
      <c r="R50" s="2" t="s">
        <v>1577</v>
      </c>
      <c r="S50" s="2" t="s">
        <v>70</v>
      </c>
      <c r="T50" s="2" t="s">
        <v>2007</v>
      </c>
      <c r="U50" s="2" t="s">
        <v>1565</v>
      </c>
      <c r="V50" s="2" t="s">
        <v>106</v>
      </c>
    </row>
    <row r="51" spans="2:22" ht="32.25" x14ac:dyDescent="0.45">
      <c r="B51" s="4" t="s">
        <v>151</v>
      </c>
      <c r="C51" s="4" t="s">
        <v>1565</v>
      </c>
      <c r="D51" s="4" t="s">
        <v>44</v>
      </c>
      <c r="E51" s="5">
        <v>3511</v>
      </c>
      <c r="F51" s="4" t="s">
        <v>1565</v>
      </c>
      <c r="G51" s="4" t="s">
        <v>114</v>
      </c>
      <c r="H51" s="5" t="s">
        <v>2024</v>
      </c>
      <c r="I51" s="4" t="s">
        <v>201</v>
      </c>
      <c r="J51" s="5">
        <v>100102</v>
      </c>
      <c r="K51" s="5">
        <v>244530</v>
      </c>
      <c r="L51" s="5"/>
      <c r="M51" s="5" t="s">
        <v>2004</v>
      </c>
      <c r="N51" s="4" t="s">
        <v>1577</v>
      </c>
      <c r="O51" s="4" t="s">
        <v>1577</v>
      </c>
      <c r="P51" s="4" t="s">
        <v>1577</v>
      </c>
      <c r="Q51" s="4" t="s">
        <v>1577</v>
      </c>
      <c r="R51" s="4" t="s">
        <v>1577</v>
      </c>
      <c r="S51" s="4" t="s">
        <v>202</v>
      </c>
      <c r="T51" s="4" t="s">
        <v>2007</v>
      </c>
      <c r="U51" s="4" t="s">
        <v>1565</v>
      </c>
      <c r="V51" s="4" t="s">
        <v>106</v>
      </c>
    </row>
    <row r="52" spans="2:22" ht="21.75" x14ac:dyDescent="0.45">
      <c r="B52" s="2" t="s">
        <v>152</v>
      </c>
      <c r="C52" s="2" t="s">
        <v>1565</v>
      </c>
      <c r="D52" s="2" t="s">
        <v>44</v>
      </c>
      <c r="E52" s="3">
        <v>3511</v>
      </c>
      <c r="F52" s="2" t="s">
        <v>1565</v>
      </c>
      <c r="G52" s="2" t="s">
        <v>84</v>
      </c>
      <c r="H52" s="3">
        <v>4211</v>
      </c>
      <c r="I52" s="2" t="s">
        <v>201</v>
      </c>
      <c r="J52" s="3">
        <v>100102</v>
      </c>
      <c r="K52" s="3">
        <v>244530</v>
      </c>
      <c r="L52" s="3"/>
      <c r="M52" s="3" t="s">
        <v>2004</v>
      </c>
      <c r="N52" s="2" t="s">
        <v>1577</v>
      </c>
      <c r="O52" s="2" t="s">
        <v>1577</v>
      </c>
      <c r="P52" s="2" t="s">
        <v>1577</v>
      </c>
      <c r="Q52" s="2" t="s">
        <v>1577</v>
      </c>
      <c r="R52" s="2" t="s">
        <v>1577</v>
      </c>
      <c r="S52" s="2" t="s">
        <v>70</v>
      </c>
      <c r="T52" s="2" t="s">
        <v>2007</v>
      </c>
      <c r="U52" s="2" t="s">
        <v>1565</v>
      </c>
      <c r="V52" s="2" t="s">
        <v>106</v>
      </c>
    </row>
    <row r="53" spans="2:22" ht="32.25" x14ac:dyDescent="0.45">
      <c r="B53" s="4" t="s">
        <v>153</v>
      </c>
      <c r="C53" s="4" t="s">
        <v>1565</v>
      </c>
      <c r="D53" s="4" t="s">
        <v>44</v>
      </c>
      <c r="E53" s="5">
        <v>3511</v>
      </c>
      <c r="F53" s="4" t="s">
        <v>1565</v>
      </c>
      <c r="G53" s="4" t="s">
        <v>196</v>
      </c>
      <c r="H53" s="5">
        <v>2310</v>
      </c>
      <c r="I53" s="4" t="s">
        <v>201</v>
      </c>
      <c r="J53" s="5">
        <v>100102</v>
      </c>
      <c r="K53" s="5">
        <v>244530</v>
      </c>
      <c r="L53" s="5"/>
      <c r="M53" s="5" t="s">
        <v>2004</v>
      </c>
      <c r="N53" s="4" t="s">
        <v>1577</v>
      </c>
      <c r="O53" s="4" t="s">
        <v>1577</v>
      </c>
      <c r="P53" s="4" t="s">
        <v>1577</v>
      </c>
      <c r="Q53" s="4" t="s">
        <v>1577</v>
      </c>
      <c r="R53" s="4" t="s">
        <v>1577</v>
      </c>
      <c r="S53" s="4" t="s">
        <v>70</v>
      </c>
      <c r="T53" s="4" t="s">
        <v>2007</v>
      </c>
      <c r="U53" s="4" t="s">
        <v>1565</v>
      </c>
      <c r="V53" s="4" t="s">
        <v>106</v>
      </c>
    </row>
    <row r="54" spans="2:22" ht="21.75" x14ac:dyDescent="0.45">
      <c r="B54" s="2" t="s">
        <v>154</v>
      </c>
      <c r="C54" s="2" t="s">
        <v>1565</v>
      </c>
      <c r="D54" s="2" t="s">
        <v>44</v>
      </c>
      <c r="E54" s="3">
        <v>3511</v>
      </c>
      <c r="F54" s="2" t="s">
        <v>1565</v>
      </c>
      <c r="G54" s="2" t="s">
        <v>192</v>
      </c>
      <c r="H54" s="3">
        <v>2361</v>
      </c>
      <c r="I54" s="2" t="s">
        <v>201</v>
      </c>
      <c r="J54" s="3">
        <v>100102</v>
      </c>
      <c r="K54" s="3">
        <v>244530</v>
      </c>
      <c r="L54" s="3"/>
      <c r="M54" s="3" t="s">
        <v>2004</v>
      </c>
      <c r="N54" s="2" t="s">
        <v>1577</v>
      </c>
      <c r="O54" s="2" t="s">
        <v>1577</v>
      </c>
      <c r="P54" s="2" t="s">
        <v>1577</v>
      </c>
      <c r="Q54" s="2" t="s">
        <v>1577</v>
      </c>
      <c r="R54" s="2" t="s">
        <v>1577</v>
      </c>
      <c r="S54" s="2" t="s">
        <v>70</v>
      </c>
      <c r="T54" s="2" t="s">
        <v>2007</v>
      </c>
      <c r="U54" s="2" t="s">
        <v>1565</v>
      </c>
      <c r="V54" s="2" t="s">
        <v>106</v>
      </c>
    </row>
    <row r="55" spans="2:22" ht="21.75" x14ac:dyDescent="0.45">
      <c r="B55" s="4" t="s">
        <v>158</v>
      </c>
      <c r="C55" s="4" t="s">
        <v>2011</v>
      </c>
      <c r="D55" s="4" t="s">
        <v>44</v>
      </c>
      <c r="E55" s="5">
        <v>3511</v>
      </c>
      <c r="F55" s="4" t="s">
        <v>2018</v>
      </c>
      <c r="G55" s="4" t="s">
        <v>241</v>
      </c>
      <c r="H55" s="5" t="s">
        <v>1577</v>
      </c>
      <c r="I55" s="4" t="s">
        <v>2019</v>
      </c>
      <c r="J55" s="5"/>
      <c r="K55" s="5">
        <v>353011</v>
      </c>
      <c r="L55" s="5"/>
      <c r="M55" s="5" t="s">
        <v>2004</v>
      </c>
      <c r="N55" s="4" t="s">
        <v>1577</v>
      </c>
      <c r="O55" s="4" t="s">
        <v>1577</v>
      </c>
      <c r="P55" s="4" t="s">
        <v>1577</v>
      </c>
      <c r="Q55" s="4" t="s">
        <v>1577</v>
      </c>
      <c r="R55" s="4" t="s">
        <v>1577</v>
      </c>
      <c r="S55" s="4" t="s">
        <v>245</v>
      </c>
      <c r="T55" s="4" t="s">
        <v>2007</v>
      </c>
      <c r="U55" s="4" t="s">
        <v>1565</v>
      </c>
      <c r="V55" s="4" t="s">
        <v>106</v>
      </c>
    </row>
    <row r="56" spans="2:22" ht="21.75" x14ac:dyDescent="0.45">
      <c r="B56" s="2" t="s">
        <v>162</v>
      </c>
      <c r="C56" s="2" t="s">
        <v>2027</v>
      </c>
      <c r="D56" s="2" t="s">
        <v>44</v>
      </c>
      <c r="E56" s="3">
        <v>3511</v>
      </c>
      <c r="F56" s="2" t="s">
        <v>2018</v>
      </c>
      <c r="G56" s="2" t="s">
        <v>241</v>
      </c>
      <c r="H56" s="3" t="s">
        <v>1577</v>
      </c>
      <c r="I56" s="2" t="s">
        <v>2019</v>
      </c>
      <c r="J56" s="3"/>
      <c r="K56" s="3">
        <v>353011</v>
      </c>
      <c r="L56" s="3"/>
      <c r="M56" s="3" t="s">
        <v>2004</v>
      </c>
      <c r="N56" s="2" t="s">
        <v>1577</v>
      </c>
      <c r="O56" s="2" t="s">
        <v>1577</v>
      </c>
      <c r="P56" s="2" t="s">
        <v>1577</v>
      </c>
      <c r="Q56" s="2" t="s">
        <v>1577</v>
      </c>
      <c r="R56" s="2" t="s">
        <v>1577</v>
      </c>
      <c r="S56" s="2" t="s">
        <v>245</v>
      </c>
      <c r="T56" s="2" t="s">
        <v>2007</v>
      </c>
      <c r="U56" s="2" t="s">
        <v>1565</v>
      </c>
      <c r="V56" s="2" t="s">
        <v>106</v>
      </c>
    </row>
    <row r="57" spans="2:22" ht="42.75" x14ac:dyDescent="0.45">
      <c r="B57" s="4" t="s">
        <v>166</v>
      </c>
      <c r="C57" s="4" t="s">
        <v>2027</v>
      </c>
      <c r="D57" s="4" t="s">
        <v>44</v>
      </c>
      <c r="E57" s="5">
        <v>3511</v>
      </c>
      <c r="F57" s="4" t="s">
        <v>1565</v>
      </c>
      <c r="G57" s="4" t="s">
        <v>2028</v>
      </c>
      <c r="H57" s="5">
        <v>3511</v>
      </c>
      <c r="I57" s="4" t="s">
        <v>2019</v>
      </c>
      <c r="J57" s="5"/>
      <c r="K57" s="5">
        <v>353011</v>
      </c>
      <c r="L57" s="5"/>
      <c r="M57" s="5" t="s">
        <v>2004</v>
      </c>
      <c r="N57" s="4" t="s">
        <v>1577</v>
      </c>
      <c r="O57" s="4" t="s">
        <v>1577</v>
      </c>
      <c r="P57" s="4" t="s">
        <v>1577</v>
      </c>
      <c r="Q57" s="4" t="s">
        <v>1577</v>
      </c>
      <c r="R57" s="4" t="s">
        <v>1577</v>
      </c>
      <c r="S57" s="4" t="s">
        <v>687</v>
      </c>
      <c r="T57" s="4" t="s">
        <v>2007</v>
      </c>
      <c r="U57" s="4" t="s">
        <v>1565</v>
      </c>
      <c r="V57" s="4" t="s">
        <v>106</v>
      </c>
    </row>
    <row r="58" spans="2:22" x14ac:dyDescent="0.45">
      <c r="B58" s="2" t="s">
        <v>170</v>
      </c>
      <c r="C58" s="2" t="s">
        <v>43</v>
      </c>
      <c r="D58" s="2" t="s">
        <v>40</v>
      </c>
      <c r="E58" s="3">
        <v>1920</v>
      </c>
      <c r="F58" s="2" t="s">
        <v>2018</v>
      </c>
      <c r="G58" s="2" t="s">
        <v>241</v>
      </c>
      <c r="H58" s="3" t="s">
        <v>1577</v>
      </c>
      <c r="I58" s="2" t="s">
        <v>2019</v>
      </c>
      <c r="J58" s="3"/>
      <c r="K58" s="3">
        <v>353011</v>
      </c>
      <c r="L58" s="3"/>
      <c r="M58" s="3" t="s">
        <v>2004</v>
      </c>
      <c r="N58" s="2" t="s">
        <v>1577</v>
      </c>
      <c r="O58" s="2" t="s">
        <v>1577</v>
      </c>
      <c r="P58" s="2" t="s">
        <v>1577</v>
      </c>
      <c r="Q58" s="2" t="s">
        <v>1577</v>
      </c>
      <c r="R58" s="2" t="s">
        <v>1577</v>
      </c>
      <c r="S58" s="2" t="s">
        <v>245</v>
      </c>
      <c r="T58" s="2" t="s">
        <v>2007</v>
      </c>
      <c r="U58" s="2" t="s">
        <v>1565</v>
      </c>
      <c r="V58" s="2" t="s">
        <v>106</v>
      </c>
    </row>
    <row r="59" spans="2:22" ht="42.75" x14ac:dyDescent="0.45">
      <c r="B59" s="4" t="s">
        <v>171</v>
      </c>
      <c r="C59" s="4" t="s">
        <v>43</v>
      </c>
      <c r="D59" s="4" t="s">
        <v>40</v>
      </c>
      <c r="E59" s="5">
        <v>1920</v>
      </c>
      <c r="F59" s="4" t="s">
        <v>1565</v>
      </c>
      <c r="G59" s="4" t="s">
        <v>2028</v>
      </c>
      <c r="H59" s="5">
        <v>3511</v>
      </c>
      <c r="I59" s="4" t="s">
        <v>2019</v>
      </c>
      <c r="J59" s="5"/>
      <c r="K59" s="5">
        <v>353011</v>
      </c>
      <c r="L59" s="5"/>
      <c r="M59" s="5" t="s">
        <v>2004</v>
      </c>
      <c r="N59" s="4" t="s">
        <v>1577</v>
      </c>
      <c r="O59" s="4" t="s">
        <v>1577</v>
      </c>
      <c r="P59" s="4" t="s">
        <v>1577</v>
      </c>
      <c r="Q59" s="4" t="s">
        <v>1577</v>
      </c>
      <c r="R59" s="4" t="s">
        <v>1577</v>
      </c>
      <c r="S59" s="4" t="s">
        <v>687</v>
      </c>
      <c r="T59" s="4" t="s">
        <v>2007</v>
      </c>
      <c r="U59" s="4" t="s">
        <v>1565</v>
      </c>
      <c r="V59" s="4" t="s">
        <v>106</v>
      </c>
    </row>
    <row r="60" spans="2:22" ht="21.75" x14ac:dyDescent="0.45">
      <c r="B60" s="2" t="s">
        <v>172</v>
      </c>
      <c r="C60" s="2" t="s">
        <v>66</v>
      </c>
      <c r="D60" s="2" t="s">
        <v>63</v>
      </c>
      <c r="E60" s="3">
        <v>2351</v>
      </c>
      <c r="F60" s="2" t="s">
        <v>2018</v>
      </c>
      <c r="G60" s="2" t="s">
        <v>241</v>
      </c>
      <c r="H60" s="3" t="s">
        <v>1577</v>
      </c>
      <c r="I60" s="2" t="s">
        <v>2019</v>
      </c>
      <c r="J60" s="3"/>
      <c r="K60" s="3">
        <v>353011</v>
      </c>
      <c r="L60" s="3"/>
      <c r="M60" s="3" t="s">
        <v>2004</v>
      </c>
      <c r="N60" s="2" t="s">
        <v>1577</v>
      </c>
      <c r="O60" s="2" t="s">
        <v>1577</v>
      </c>
      <c r="P60" s="2" t="s">
        <v>1577</v>
      </c>
      <c r="Q60" s="2" t="s">
        <v>1577</v>
      </c>
      <c r="R60" s="2" t="s">
        <v>1577</v>
      </c>
      <c r="S60" s="2" t="s">
        <v>245</v>
      </c>
      <c r="T60" s="2" t="s">
        <v>2004</v>
      </c>
      <c r="U60" s="2" t="s">
        <v>1565</v>
      </c>
      <c r="V60" s="2" t="s">
        <v>106</v>
      </c>
    </row>
    <row r="61" spans="2:22" ht="42.75" x14ac:dyDescent="0.45">
      <c r="B61" s="4" t="s">
        <v>173</v>
      </c>
      <c r="C61" s="4" t="s">
        <v>66</v>
      </c>
      <c r="D61" s="4" t="s">
        <v>63</v>
      </c>
      <c r="E61" s="5">
        <v>2351</v>
      </c>
      <c r="F61" s="4" t="s">
        <v>1565</v>
      </c>
      <c r="G61" s="4" t="s">
        <v>2028</v>
      </c>
      <c r="H61" s="5">
        <v>3511</v>
      </c>
      <c r="I61" s="4" t="s">
        <v>2019</v>
      </c>
      <c r="J61" s="5"/>
      <c r="K61" s="5">
        <v>353011</v>
      </c>
      <c r="L61" s="5"/>
      <c r="M61" s="5" t="s">
        <v>2004</v>
      </c>
      <c r="N61" s="4" t="s">
        <v>1577</v>
      </c>
      <c r="O61" s="4" t="s">
        <v>1577</v>
      </c>
      <c r="P61" s="4" t="s">
        <v>1577</v>
      </c>
      <c r="Q61" s="4" t="s">
        <v>1577</v>
      </c>
      <c r="R61" s="4" t="s">
        <v>1577</v>
      </c>
      <c r="S61" s="4" t="s">
        <v>687</v>
      </c>
      <c r="T61" s="4" t="s">
        <v>2004</v>
      </c>
      <c r="U61" s="4" t="s">
        <v>1565</v>
      </c>
      <c r="V61" s="4" t="s">
        <v>106</v>
      </c>
    </row>
    <row r="62" spans="2:22" ht="42.75" x14ac:dyDescent="0.45">
      <c r="B62" s="2" t="s">
        <v>2029</v>
      </c>
      <c r="C62" s="2" t="s">
        <v>1565</v>
      </c>
      <c r="D62" s="2" t="s">
        <v>2028</v>
      </c>
      <c r="E62" s="3">
        <v>3511</v>
      </c>
      <c r="F62" s="2" t="s">
        <v>66</v>
      </c>
      <c r="G62" s="2" t="s">
        <v>63</v>
      </c>
      <c r="H62" s="3">
        <v>2351</v>
      </c>
      <c r="I62" s="2" t="s">
        <v>2005</v>
      </c>
      <c r="J62" s="3"/>
      <c r="K62" s="3">
        <v>351110</v>
      </c>
      <c r="L62" s="3"/>
      <c r="M62" s="3" t="s">
        <v>2004</v>
      </c>
      <c r="N62" s="2" t="s">
        <v>1577</v>
      </c>
      <c r="O62" s="2" t="s">
        <v>1577</v>
      </c>
      <c r="P62" s="2" t="s">
        <v>1577</v>
      </c>
      <c r="Q62" s="2" t="s">
        <v>1577</v>
      </c>
      <c r="R62" s="2" t="s">
        <v>1577</v>
      </c>
      <c r="S62" s="2" t="s">
        <v>264</v>
      </c>
      <c r="T62" s="2" t="s">
        <v>2007</v>
      </c>
      <c r="U62" s="2" t="s">
        <v>1565</v>
      </c>
      <c r="V62" s="2" t="s">
        <v>106</v>
      </c>
    </row>
    <row r="63" spans="2:22" ht="42.75" x14ac:dyDescent="0.45">
      <c r="B63" s="4" t="s">
        <v>174</v>
      </c>
      <c r="C63" s="4" t="s">
        <v>1565</v>
      </c>
      <c r="D63" s="4" t="s">
        <v>2028</v>
      </c>
      <c r="E63" s="5">
        <v>3511</v>
      </c>
      <c r="F63" s="4" t="s">
        <v>43</v>
      </c>
      <c r="G63" s="4" t="s">
        <v>40</v>
      </c>
      <c r="H63" s="5">
        <v>1920</v>
      </c>
      <c r="I63" s="4" t="s">
        <v>2005</v>
      </c>
      <c r="J63" s="5"/>
      <c r="K63" s="5">
        <v>351110</v>
      </c>
      <c r="L63" s="5"/>
      <c r="M63" s="5" t="s">
        <v>2004</v>
      </c>
      <c r="N63" s="4" t="s">
        <v>1577</v>
      </c>
      <c r="O63" s="4" t="s">
        <v>1577</v>
      </c>
      <c r="P63" s="4" t="s">
        <v>1577</v>
      </c>
      <c r="Q63" s="4" t="s">
        <v>1577</v>
      </c>
      <c r="R63" s="4" t="s">
        <v>1577</v>
      </c>
      <c r="S63" s="4" t="s">
        <v>264</v>
      </c>
      <c r="T63" s="4" t="s">
        <v>2004</v>
      </c>
      <c r="U63" s="4" t="s">
        <v>1565</v>
      </c>
      <c r="V63" s="4" t="s">
        <v>106</v>
      </c>
    </row>
    <row r="64" spans="2:22" ht="42.75" x14ac:dyDescent="0.45">
      <c r="B64" s="2" t="s">
        <v>178</v>
      </c>
      <c r="C64" s="2" t="s">
        <v>1565</v>
      </c>
      <c r="D64" s="2" t="s">
        <v>2028</v>
      </c>
      <c r="E64" s="3">
        <v>3511</v>
      </c>
      <c r="F64" s="2" t="s">
        <v>2027</v>
      </c>
      <c r="G64" s="2" t="s">
        <v>44</v>
      </c>
      <c r="H64" s="3">
        <v>3511</v>
      </c>
      <c r="I64" s="2" t="s">
        <v>2005</v>
      </c>
      <c r="J64" s="3"/>
      <c r="K64" s="3">
        <v>351110</v>
      </c>
      <c r="L64" s="3"/>
      <c r="M64" s="3" t="s">
        <v>2004</v>
      </c>
      <c r="N64" s="2" t="s">
        <v>1577</v>
      </c>
      <c r="O64" s="2" t="s">
        <v>1577</v>
      </c>
      <c r="P64" s="2" t="s">
        <v>1577</v>
      </c>
      <c r="Q64" s="2" t="s">
        <v>1577</v>
      </c>
      <c r="R64" s="2" t="s">
        <v>1577</v>
      </c>
      <c r="S64" s="2" t="s">
        <v>264</v>
      </c>
      <c r="T64" s="2" t="s">
        <v>2004</v>
      </c>
      <c r="U64" s="2" t="s">
        <v>1565</v>
      </c>
      <c r="V64" s="2" t="s">
        <v>106</v>
      </c>
    </row>
    <row r="65" spans="2:22" ht="42.75" x14ac:dyDescent="0.45">
      <c r="B65" s="4" t="s">
        <v>184</v>
      </c>
      <c r="C65" s="4" t="s">
        <v>1565</v>
      </c>
      <c r="D65" s="4" t="s">
        <v>2028</v>
      </c>
      <c r="E65" s="5">
        <v>3511</v>
      </c>
      <c r="F65" s="4" t="s">
        <v>2011</v>
      </c>
      <c r="G65" s="4" t="s">
        <v>44</v>
      </c>
      <c r="H65" s="5">
        <v>3511</v>
      </c>
      <c r="I65" s="4" t="s">
        <v>2005</v>
      </c>
      <c r="J65" s="5"/>
      <c r="K65" s="5">
        <v>351110</v>
      </c>
      <c r="L65" s="5"/>
      <c r="M65" s="5" t="s">
        <v>2004</v>
      </c>
      <c r="N65" s="4" t="s">
        <v>1577</v>
      </c>
      <c r="O65" s="4" t="s">
        <v>1577</v>
      </c>
      <c r="P65" s="4" t="s">
        <v>1577</v>
      </c>
      <c r="Q65" s="4" t="s">
        <v>1577</v>
      </c>
      <c r="R65" s="4" t="s">
        <v>1577</v>
      </c>
      <c r="S65" s="4" t="s">
        <v>264</v>
      </c>
      <c r="T65" s="4" t="s">
        <v>2004</v>
      </c>
      <c r="U65" s="4" t="s">
        <v>1565</v>
      </c>
      <c r="V65" s="4" t="s">
        <v>106</v>
      </c>
    </row>
    <row r="66" spans="2:22" ht="42.75" x14ac:dyDescent="0.45">
      <c r="B66" s="2" t="s">
        <v>186</v>
      </c>
      <c r="C66" s="2" t="s">
        <v>1565</v>
      </c>
      <c r="D66" s="2" t="s">
        <v>2028</v>
      </c>
      <c r="E66" s="3">
        <v>3511</v>
      </c>
      <c r="F66" s="2" t="s">
        <v>62</v>
      </c>
      <c r="G66" s="2" t="s">
        <v>59</v>
      </c>
      <c r="H66" s="3">
        <v>2410</v>
      </c>
      <c r="I66" s="2" t="s">
        <v>2005</v>
      </c>
      <c r="J66" s="3"/>
      <c r="K66" s="3">
        <v>351110</v>
      </c>
      <c r="L66" s="3"/>
      <c r="M66" s="3" t="s">
        <v>2004</v>
      </c>
      <c r="N66" s="2" t="s">
        <v>1577</v>
      </c>
      <c r="O66" s="2" t="s">
        <v>1577</v>
      </c>
      <c r="P66" s="2" t="s">
        <v>1577</v>
      </c>
      <c r="Q66" s="2" t="s">
        <v>1577</v>
      </c>
      <c r="R66" s="2" t="s">
        <v>1577</v>
      </c>
      <c r="S66" s="2" t="s">
        <v>264</v>
      </c>
      <c r="T66" s="2" t="s">
        <v>2004</v>
      </c>
      <c r="U66" s="2" t="s">
        <v>1565</v>
      </c>
      <c r="V66" s="2" t="s">
        <v>106</v>
      </c>
    </row>
    <row r="67" spans="2:22" ht="21.75" x14ac:dyDescent="0.45">
      <c r="B67" s="4" t="s">
        <v>203</v>
      </c>
      <c r="C67" s="4" t="s">
        <v>1565</v>
      </c>
      <c r="D67" s="4" t="s">
        <v>2030</v>
      </c>
      <c r="E67" s="5">
        <v>3511</v>
      </c>
      <c r="F67" s="4" t="s">
        <v>1565</v>
      </c>
      <c r="G67" s="4" t="s">
        <v>204</v>
      </c>
      <c r="H67" s="5">
        <v>1710</v>
      </c>
      <c r="I67" s="4" t="s">
        <v>2005</v>
      </c>
      <c r="J67" s="5"/>
      <c r="K67" s="5">
        <v>351110</v>
      </c>
      <c r="L67" s="5"/>
      <c r="M67" s="5" t="s">
        <v>2004</v>
      </c>
      <c r="N67" s="4" t="s">
        <v>1577</v>
      </c>
      <c r="O67" s="4" t="s">
        <v>1577</v>
      </c>
      <c r="P67" s="4" t="s">
        <v>1577</v>
      </c>
      <c r="Q67" s="4" t="s">
        <v>1577</v>
      </c>
      <c r="R67" s="4" t="s">
        <v>1577</v>
      </c>
      <c r="S67" s="4" t="s">
        <v>264</v>
      </c>
      <c r="T67" s="4" t="s">
        <v>2004</v>
      </c>
      <c r="U67" s="4" t="s">
        <v>1565</v>
      </c>
      <c r="V67" s="4" t="s">
        <v>52</v>
      </c>
    </row>
    <row r="68" spans="2:22" x14ac:dyDescent="0.45">
      <c r="B68" s="2" t="s">
        <v>216</v>
      </c>
      <c r="C68" s="2" t="s">
        <v>1565</v>
      </c>
      <c r="D68" s="2" t="s">
        <v>2031</v>
      </c>
      <c r="E68" s="3">
        <v>1711</v>
      </c>
      <c r="F68" s="2" t="s">
        <v>1565</v>
      </c>
      <c r="G68" s="2" t="s">
        <v>767</v>
      </c>
      <c r="H68" s="3">
        <v>1712</v>
      </c>
      <c r="I68" s="2" t="s">
        <v>2005</v>
      </c>
      <c r="J68" s="3"/>
      <c r="K68" s="3">
        <v>351110</v>
      </c>
      <c r="L68" s="3"/>
      <c r="M68" s="3" t="s">
        <v>2004</v>
      </c>
      <c r="N68" s="2" t="s">
        <v>1577</v>
      </c>
      <c r="O68" s="2" t="s">
        <v>1577</v>
      </c>
      <c r="P68" s="2" t="s">
        <v>1577</v>
      </c>
      <c r="Q68" s="2" t="s">
        <v>1577</v>
      </c>
      <c r="R68" s="2" t="s">
        <v>1577</v>
      </c>
      <c r="S68" s="2" t="s">
        <v>264</v>
      </c>
      <c r="T68" s="2" t="s">
        <v>2004</v>
      </c>
      <c r="U68" s="2" t="s">
        <v>1565</v>
      </c>
      <c r="V68" s="2" t="s">
        <v>52</v>
      </c>
    </row>
    <row r="69" spans="2:22" ht="32.25" x14ac:dyDescent="0.45">
      <c r="B69" s="4" t="s">
        <v>221</v>
      </c>
      <c r="C69" s="4" t="s">
        <v>1565</v>
      </c>
      <c r="D69" s="4" t="s">
        <v>204</v>
      </c>
      <c r="E69" s="5">
        <v>1710</v>
      </c>
      <c r="F69" s="4" t="s">
        <v>1565</v>
      </c>
      <c r="G69" s="4" t="s">
        <v>207</v>
      </c>
      <c r="H69" s="5">
        <v>2014</v>
      </c>
      <c r="I69" s="4" t="s">
        <v>2005</v>
      </c>
      <c r="J69" s="5"/>
      <c r="K69" s="5">
        <v>351110</v>
      </c>
      <c r="L69" s="5"/>
      <c r="M69" s="5" t="s">
        <v>2004</v>
      </c>
      <c r="N69" s="4" t="s">
        <v>1577</v>
      </c>
      <c r="O69" s="4" t="s">
        <v>1577</v>
      </c>
      <c r="P69" s="4" t="s">
        <v>1577</v>
      </c>
      <c r="Q69" s="4" t="s">
        <v>1577</v>
      </c>
      <c r="R69" s="4" t="s">
        <v>1577</v>
      </c>
      <c r="S69" s="4" t="s">
        <v>264</v>
      </c>
      <c r="T69" s="4" t="s">
        <v>2004</v>
      </c>
      <c r="U69" s="4" t="s">
        <v>1565</v>
      </c>
      <c r="V69" s="4" t="s">
        <v>52</v>
      </c>
    </row>
    <row r="70" spans="2:22" ht="32.25" x14ac:dyDescent="0.45">
      <c r="B70" s="2" t="s">
        <v>227</v>
      </c>
      <c r="C70" s="2" t="s">
        <v>1565</v>
      </c>
      <c r="D70" s="2" t="s">
        <v>204</v>
      </c>
      <c r="E70" s="3">
        <v>1710</v>
      </c>
      <c r="F70" s="2" t="s">
        <v>1565</v>
      </c>
      <c r="G70" s="2" t="s">
        <v>207</v>
      </c>
      <c r="H70" s="3">
        <v>2014</v>
      </c>
      <c r="I70" s="2" t="s">
        <v>211</v>
      </c>
      <c r="J70" s="3"/>
      <c r="K70" s="3">
        <v>201112</v>
      </c>
      <c r="L70" s="3">
        <v>124389</v>
      </c>
      <c r="M70" s="3" t="s">
        <v>2004</v>
      </c>
      <c r="N70" s="2" t="s">
        <v>1577</v>
      </c>
      <c r="O70" s="2" t="s">
        <v>1577</v>
      </c>
      <c r="P70" s="2" t="s">
        <v>1577</v>
      </c>
      <c r="Q70" s="2" t="s">
        <v>1577</v>
      </c>
      <c r="R70" s="2" t="s">
        <v>1577</v>
      </c>
      <c r="S70" s="2" t="s">
        <v>70</v>
      </c>
      <c r="T70" s="2" t="s">
        <v>2004</v>
      </c>
      <c r="U70" s="2" t="s">
        <v>1565</v>
      </c>
      <c r="V70" s="2" t="s">
        <v>52</v>
      </c>
    </row>
    <row r="71" spans="2:22" ht="21.75" x14ac:dyDescent="0.45">
      <c r="B71" s="4" t="s">
        <v>232</v>
      </c>
      <c r="C71" s="4" t="s">
        <v>1565</v>
      </c>
      <c r="D71" s="4" t="s">
        <v>207</v>
      </c>
      <c r="E71" s="5">
        <v>2014</v>
      </c>
      <c r="F71" s="4" t="s">
        <v>1565</v>
      </c>
      <c r="G71" s="4" t="s">
        <v>204</v>
      </c>
      <c r="H71" s="5">
        <v>1710</v>
      </c>
      <c r="I71" s="4" t="s">
        <v>220</v>
      </c>
      <c r="J71" s="5"/>
      <c r="K71" s="5">
        <v>201343</v>
      </c>
      <c r="L71" s="5">
        <v>471341</v>
      </c>
      <c r="M71" s="5" t="s">
        <v>2004</v>
      </c>
      <c r="N71" s="4" t="s">
        <v>1577</v>
      </c>
      <c r="O71" s="4" t="s">
        <v>1577</v>
      </c>
      <c r="P71" s="4" t="s">
        <v>1577</v>
      </c>
      <c r="Q71" s="4" t="s">
        <v>1577</v>
      </c>
      <c r="R71" s="4" t="s">
        <v>1577</v>
      </c>
      <c r="S71" s="4" t="s">
        <v>70</v>
      </c>
      <c r="T71" s="4" t="s">
        <v>2004</v>
      </c>
      <c r="U71" s="4" t="s">
        <v>1565</v>
      </c>
      <c r="V71" s="4" t="s">
        <v>52</v>
      </c>
    </row>
    <row r="72" spans="2:22" ht="21.75" x14ac:dyDescent="0.45">
      <c r="B72" s="2" t="s">
        <v>238</v>
      </c>
      <c r="C72" s="2" t="s">
        <v>1565</v>
      </c>
      <c r="D72" s="2" t="s">
        <v>204</v>
      </c>
      <c r="E72" s="3">
        <v>1710</v>
      </c>
      <c r="F72" s="2" t="s">
        <v>1565</v>
      </c>
      <c r="G72" s="2" t="s">
        <v>222</v>
      </c>
      <c r="H72" s="3">
        <v>2011</v>
      </c>
      <c r="I72" s="2" t="s">
        <v>2005</v>
      </c>
      <c r="J72" s="3"/>
      <c r="K72" s="3">
        <v>351110</v>
      </c>
      <c r="L72" s="3"/>
      <c r="M72" s="3" t="s">
        <v>2004</v>
      </c>
      <c r="N72" s="2" t="s">
        <v>1577</v>
      </c>
      <c r="O72" s="2" t="s">
        <v>1577</v>
      </c>
      <c r="P72" s="2" t="s">
        <v>1577</v>
      </c>
      <c r="Q72" s="2" t="s">
        <v>1577</v>
      </c>
      <c r="R72" s="2" t="s">
        <v>1577</v>
      </c>
      <c r="S72" s="2" t="s">
        <v>264</v>
      </c>
      <c r="T72" s="2" t="s">
        <v>2004</v>
      </c>
      <c r="U72" s="2" t="s">
        <v>1565</v>
      </c>
      <c r="V72" s="2" t="s">
        <v>52</v>
      </c>
    </row>
    <row r="73" spans="2:22" ht="21.75" x14ac:dyDescent="0.45">
      <c r="B73" s="4" t="s">
        <v>239</v>
      </c>
      <c r="C73" s="4" t="s">
        <v>1565</v>
      </c>
      <c r="D73" s="4" t="s">
        <v>222</v>
      </c>
      <c r="E73" s="5">
        <v>2011</v>
      </c>
      <c r="F73" s="4" t="s">
        <v>1565</v>
      </c>
      <c r="G73" s="4" t="s">
        <v>204</v>
      </c>
      <c r="H73" s="5">
        <v>1710</v>
      </c>
      <c r="I73" s="4" t="s">
        <v>226</v>
      </c>
      <c r="J73" s="5"/>
      <c r="K73" s="5">
        <v>201325</v>
      </c>
      <c r="L73" s="5">
        <v>10049044</v>
      </c>
      <c r="M73" s="5" t="s">
        <v>2004</v>
      </c>
      <c r="N73" s="4" t="s">
        <v>1577</v>
      </c>
      <c r="O73" s="4" t="s">
        <v>1577</v>
      </c>
      <c r="P73" s="4" t="s">
        <v>1577</v>
      </c>
      <c r="Q73" s="4" t="s">
        <v>1577</v>
      </c>
      <c r="R73" s="4" t="s">
        <v>1577</v>
      </c>
      <c r="S73" s="4" t="s">
        <v>70</v>
      </c>
      <c r="T73" s="4" t="s">
        <v>2004</v>
      </c>
      <c r="U73" s="4" t="s">
        <v>1565</v>
      </c>
      <c r="V73" s="4" t="s">
        <v>52</v>
      </c>
    </row>
    <row r="74" spans="2:22" ht="21.75" x14ac:dyDescent="0.45">
      <c r="B74" s="2" t="s">
        <v>246</v>
      </c>
      <c r="C74" s="2" t="s">
        <v>1565</v>
      </c>
      <c r="D74" s="2" t="s">
        <v>222</v>
      </c>
      <c r="E74" s="3">
        <v>2011</v>
      </c>
      <c r="F74" s="2" t="s">
        <v>1565</v>
      </c>
      <c r="G74" s="2" t="s">
        <v>204</v>
      </c>
      <c r="H74" s="3">
        <v>1710</v>
      </c>
      <c r="I74" s="2" t="s">
        <v>231</v>
      </c>
      <c r="J74" s="3" t="s">
        <v>228</v>
      </c>
      <c r="K74" s="3">
        <v>201219</v>
      </c>
      <c r="L74" s="3">
        <v>1310732</v>
      </c>
      <c r="M74" s="3" t="s">
        <v>2007</v>
      </c>
      <c r="N74" s="2" t="s">
        <v>1577</v>
      </c>
      <c r="O74" s="2" t="s">
        <v>1577</v>
      </c>
      <c r="P74" s="2" t="s">
        <v>1577</v>
      </c>
      <c r="Q74" s="2" t="s">
        <v>1577</v>
      </c>
      <c r="R74" s="2" t="s">
        <v>1577</v>
      </c>
      <c r="S74" s="2" t="s">
        <v>70</v>
      </c>
      <c r="T74" s="2" t="s">
        <v>2004</v>
      </c>
      <c r="U74" s="2" t="s">
        <v>1565</v>
      </c>
      <c r="V74" s="2" t="s">
        <v>52</v>
      </c>
    </row>
    <row r="75" spans="2:22" ht="21.75" x14ac:dyDescent="0.45">
      <c r="B75" s="4" t="s">
        <v>250</v>
      </c>
      <c r="C75" s="4" t="s">
        <v>1565</v>
      </c>
      <c r="D75" s="4" t="s">
        <v>204</v>
      </c>
      <c r="E75" s="5">
        <v>1710</v>
      </c>
      <c r="F75" s="4" t="s">
        <v>1565</v>
      </c>
      <c r="G75" s="4" t="s">
        <v>44</v>
      </c>
      <c r="H75" s="5">
        <v>3511</v>
      </c>
      <c r="I75" s="4" t="s">
        <v>236</v>
      </c>
      <c r="J75" s="5" t="s">
        <v>233</v>
      </c>
      <c r="K75" s="5" t="s">
        <v>237</v>
      </c>
      <c r="L75" s="5"/>
      <c r="M75" s="5" t="s">
        <v>2004</v>
      </c>
      <c r="N75" s="4" t="s">
        <v>1577</v>
      </c>
      <c r="O75" s="4" t="s">
        <v>1577</v>
      </c>
      <c r="P75" s="4" t="s">
        <v>1577</v>
      </c>
      <c r="Q75" s="4" t="s">
        <v>1577</v>
      </c>
      <c r="R75" s="4" t="s">
        <v>1577</v>
      </c>
      <c r="S75" s="4" t="s">
        <v>51</v>
      </c>
      <c r="T75" s="4" t="s">
        <v>2004</v>
      </c>
      <c r="U75" s="4" t="s">
        <v>1565</v>
      </c>
      <c r="V75" s="4" t="s">
        <v>52</v>
      </c>
    </row>
    <row r="76" spans="2:22" ht="21.75" x14ac:dyDescent="0.45">
      <c r="B76" s="2" t="s">
        <v>2032</v>
      </c>
      <c r="C76" s="2" t="s">
        <v>1565</v>
      </c>
      <c r="D76" s="2" t="s">
        <v>204</v>
      </c>
      <c r="E76" s="3">
        <v>1710</v>
      </c>
      <c r="F76" s="2" t="s">
        <v>1565</v>
      </c>
      <c r="G76" s="2" t="s">
        <v>44</v>
      </c>
      <c r="H76" s="3">
        <v>3511</v>
      </c>
      <c r="I76" s="2" t="s">
        <v>231</v>
      </c>
      <c r="J76" s="3" t="s">
        <v>228</v>
      </c>
      <c r="K76" s="3">
        <v>201219</v>
      </c>
      <c r="L76" s="3">
        <v>1310732</v>
      </c>
      <c r="M76" s="3" t="s">
        <v>2007</v>
      </c>
      <c r="N76" s="2" t="s">
        <v>1577</v>
      </c>
      <c r="O76" s="2" t="s">
        <v>1577</v>
      </c>
      <c r="P76" s="2" t="s">
        <v>1577</v>
      </c>
      <c r="Q76" s="2" t="s">
        <v>1577</v>
      </c>
      <c r="R76" s="2" t="s">
        <v>1577</v>
      </c>
      <c r="S76" s="2" t="s">
        <v>70</v>
      </c>
      <c r="T76" s="2" t="s">
        <v>2004</v>
      </c>
      <c r="U76" s="2" t="s">
        <v>1565</v>
      </c>
      <c r="V76" s="2" t="s">
        <v>52</v>
      </c>
    </row>
    <row r="77" spans="2:22" ht="21.75" x14ac:dyDescent="0.45">
      <c r="B77" s="4" t="s">
        <v>2033</v>
      </c>
      <c r="C77" s="4" t="s">
        <v>1565</v>
      </c>
      <c r="D77" s="4" t="s">
        <v>44</v>
      </c>
      <c r="E77" s="5">
        <v>3511</v>
      </c>
      <c r="F77" s="4" t="s">
        <v>1565</v>
      </c>
      <c r="G77" s="4" t="s">
        <v>204</v>
      </c>
      <c r="H77" s="5">
        <v>1710</v>
      </c>
      <c r="I77" s="4" t="s">
        <v>2005</v>
      </c>
      <c r="J77" s="5"/>
      <c r="K77" s="5">
        <v>351110</v>
      </c>
      <c r="L77" s="5"/>
      <c r="M77" s="5" t="s">
        <v>2004</v>
      </c>
      <c r="N77" s="4" t="s">
        <v>1577</v>
      </c>
      <c r="O77" s="4" t="s">
        <v>1577</v>
      </c>
      <c r="P77" s="4" t="s">
        <v>1577</v>
      </c>
      <c r="Q77" s="4" t="s">
        <v>1577</v>
      </c>
      <c r="R77" s="4" t="s">
        <v>1577</v>
      </c>
      <c r="S77" s="4" t="s">
        <v>264</v>
      </c>
      <c r="T77" s="4" t="s">
        <v>2004</v>
      </c>
      <c r="U77" s="4" t="s">
        <v>1565</v>
      </c>
      <c r="V77" s="4" t="s">
        <v>52</v>
      </c>
    </row>
    <row r="78" spans="2:22" ht="21.75" x14ac:dyDescent="0.45">
      <c r="B78" s="2" t="s">
        <v>2034</v>
      </c>
      <c r="C78" s="2" t="s">
        <v>1565</v>
      </c>
      <c r="D78" s="2" t="s">
        <v>204</v>
      </c>
      <c r="E78" s="3">
        <v>1710</v>
      </c>
      <c r="F78" s="2" t="s">
        <v>1565</v>
      </c>
      <c r="G78" s="2" t="s">
        <v>241</v>
      </c>
      <c r="H78" s="3" t="s">
        <v>1577</v>
      </c>
      <c r="I78" s="2" t="s">
        <v>236</v>
      </c>
      <c r="J78" s="3" t="s">
        <v>233</v>
      </c>
      <c r="K78" s="3" t="s">
        <v>237</v>
      </c>
      <c r="L78" s="3"/>
      <c r="M78" s="3" t="s">
        <v>2004</v>
      </c>
      <c r="N78" s="2" t="s">
        <v>244</v>
      </c>
      <c r="O78" s="2" t="s">
        <v>243</v>
      </c>
      <c r="P78" s="2" t="s">
        <v>1565</v>
      </c>
      <c r="Q78" s="2" t="s">
        <v>44</v>
      </c>
      <c r="R78" s="2">
        <v>3511</v>
      </c>
      <c r="S78" s="2" t="s">
        <v>245</v>
      </c>
      <c r="T78" s="2" t="s">
        <v>2004</v>
      </c>
      <c r="U78" s="2" t="s">
        <v>1565</v>
      </c>
      <c r="V78" s="2" t="s">
        <v>52</v>
      </c>
    </row>
    <row r="79" spans="2:22" ht="21.75" x14ac:dyDescent="0.45">
      <c r="B79" s="4" t="s">
        <v>2035</v>
      </c>
      <c r="C79" s="4" t="s">
        <v>1565</v>
      </c>
      <c r="D79" s="4" t="s">
        <v>222</v>
      </c>
      <c r="E79" s="5">
        <v>2011</v>
      </c>
      <c r="F79" s="4" t="s">
        <v>1565</v>
      </c>
      <c r="G79" s="4" t="s">
        <v>204</v>
      </c>
      <c r="H79" s="5">
        <v>1710</v>
      </c>
      <c r="I79" s="4" t="s">
        <v>2036</v>
      </c>
      <c r="J79" s="5"/>
      <c r="K79" s="5">
        <v>360012</v>
      </c>
      <c r="L79" s="5"/>
      <c r="M79" s="5" t="s">
        <v>2004</v>
      </c>
      <c r="N79" s="4" t="s">
        <v>244</v>
      </c>
      <c r="O79" s="4" t="s">
        <v>2037</v>
      </c>
      <c r="P79" s="4" t="s">
        <v>1565</v>
      </c>
      <c r="Q79" s="4" t="s">
        <v>247</v>
      </c>
      <c r="R79" s="4">
        <v>3600</v>
      </c>
      <c r="S79" s="4" t="s">
        <v>2009</v>
      </c>
      <c r="T79" s="4" t="s">
        <v>2004</v>
      </c>
      <c r="U79" s="4" t="s">
        <v>1565</v>
      </c>
      <c r="V79" s="4" t="s">
        <v>52</v>
      </c>
    </row>
    <row r="80" spans="2:22" ht="21.75" x14ac:dyDescent="0.45">
      <c r="B80" s="2" t="s">
        <v>2038</v>
      </c>
      <c r="C80" s="2" t="s">
        <v>1565</v>
      </c>
      <c r="D80" s="2" t="s">
        <v>222</v>
      </c>
      <c r="E80" s="3">
        <v>2011</v>
      </c>
      <c r="F80" s="2" t="s">
        <v>1565</v>
      </c>
      <c r="G80" s="2" t="s">
        <v>44</v>
      </c>
      <c r="H80" s="3">
        <v>3511</v>
      </c>
      <c r="I80" s="2" t="s">
        <v>2036</v>
      </c>
      <c r="J80" s="3"/>
      <c r="K80" s="3">
        <v>360012</v>
      </c>
      <c r="L80" s="3"/>
      <c r="M80" s="3" t="s">
        <v>2004</v>
      </c>
      <c r="N80" s="2" t="s">
        <v>244</v>
      </c>
      <c r="O80" s="2" t="s">
        <v>2037</v>
      </c>
      <c r="P80" s="2" t="s">
        <v>1565</v>
      </c>
      <c r="Q80" s="2" t="s">
        <v>247</v>
      </c>
      <c r="R80" s="2">
        <v>3600</v>
      </c>
      <c r="S80" s="2" t="s">
        <v>2009</v>
      </c>
      <c r="T80" s="2" t="s">
        <v>2004</v>
      </c>
      <c r="U80" s="2" t="s">
        <v>1565</v>
      </c>
      <c r="V80" s="2" t="s">
        <v>52</v>
      </c>
    </row>
    <row r="81" spans="2:22" ht="32.25" x14ac:dyDescent="0.45">
      <c r="B81" s="4" t="s">
        <v>2039</v>
      </c>
      <c r="C81" s="4" t="s">
        <v>1565</v>
      </c>
      <c r="D81" s="4" t="s">
        <v>222</v>
      </c>
      <c r="E81" s="5">
        <v>2011</v>
      </c>
      <c r="F81" s="4" t="s">
        <v>1565</v>
      </c>
      <c r="G81" s="4" t="s">
        <v>207</v>
      </c>
      <c r="H81" s="5">
        <v>2014</v>
      </c>
      <c r="I81" s="4" t="s">
        <v>2036</v>
      </c>
      <c r="J81" s="5"/>
      <c r="K81" s="5">
        <v>360012</v>
      </c>
      <c r="L81" s="5"/>
      <c r="M81" s="5" t="s">
        <v>2004</v>
      </c>
      <c r="N81" s="4" t="s">
        <v>244</v>
      </c>
      <c r="O81" s="4" t="s">
        <v>2037</v>
      </c>
      <c r="P81" s="4" t="s">
        <v>1565</v>
      </c>
      <c r="Q81" s="4" t="s">
        <v>247</v>
      </c>
      <c r="R81" s="4">
        <v>3600</v>
      </c>
      <c r="S81" s="4" t="s">
        <v>2009</v>
      </c>
      <c r="T81" s="4" t="s">
        <v>2004</v>
      </c>
      <c r="U81" s="4" t="s">
        <v>1565</v>
      </c>
      <c r="V81" s="4" t="s">
        <v>52</v>
      </c>
    </row>
    <row r="82" spans="2:22" ht="32.25" x14ac:dyDescent="0.45">
      <c r="B82" s="2" t="s">
        <v>2040</v>
      </c>
      <c r="C82" s="2" t="s">
        <v>1565</v>
      </c>
      <c r="D82" s="2" t="s">
        <v>222</v>
      </c>
      <c r="E82" s="3">
        <v>2011</v>
      </c>
      <c r="F82" s="2" t="s">
        <v>1565</v>
      </c>
      <c r="G82" s="2" t="s">
        <v>247</v>
      </c>
      <c r="H82" s="3">
        <v>3600</v>
      </c>
      <c r="I82" s="2" t="s">
        <v>249</v>
      </c>
      <c r="J82" s="3"/>
      <c r="K82" s="3">
        <v>201321</v>
      </c>
      <c r="L82" s="3">
        <v>7782505</v>
      </c>
      <c r="M82" s="3" t="s">
        <v>2004</v>
      </c>
      <c r="N82" s="2" t="s">
        <v>1577</v>
      </c>
      <c r="O82" s="2" t="s">
        <v>1577</v>
      </c>
      <c r="P82" s="2" t="s">
        <v>1577</v>
      </c>
      <c r="Q82" s="2" t="s">
        <v>1577</v>
      </c>
      <c r="R82" s="2" t="s">
        <v>1577</v>
      </c>
      <c r="S82" s="2" t="s">
        <v>70</v>
      </c>
      <c r="T82" s="2" t="s">
        <v>2004</v>
      </c>
      <c r="U82" s="2" t="s">
        <v>1565</v>
      </c>
      <c r="V82" s="2" t="s">
        <v>52</v>
      </c>
    </row>
    <row r="83" spans="2:22" ht="53.25" x14ac:dyDescent="0.45">
      <c r="B83" s="4" t="s">
        <v>2041</v>
      </c>
      <c r="C83" s="4" t="s">
        <v>1565</v>
      </c>
      <c r="D83" s="4" t="s">
        <v>204</v>
      </c>
      <c r="E83" s="5">
        <v>1710</v>
      </c>
      <c r="F83" s="4" t="s">
        <v>1565</v>
      </c>
      <c r="G83" s="4" t="s">
        <v>44</v>
      </c>
      <c r="H83" s="5">
        <v>3511</v>
      </c>
      <c r="I83" s="4" t="s">
        <v>254</v>
      </c>
      <c r="J83" s="5" t="s">
        <v>251</v>
      </c>
      <c r="K83" s="5">
        <v>192012</v>
      </c>
      <c r="L83" s="5" t="s">
        <v>2042</v>
      </c>
      <c r="M83" s="5" t="s">
        <v>2004</v>
      </c>
      <c r="N83" s="4" t="s">
        <v>244</v>
      </c>
      <c r="O83" s="4" t="s">
        <v>255</v>
      </c>
      <c r="P83" s="4" t="s">
        <v>1565</v>
      </c>
      <c r="Q83" s="4" t="s">
        <v>256</v>
      </c>
      <c r="R83" s="4">
        <v>3600</v>
      </c>
      <c r="S83" s="4" t="s">
        <v>51</v>
      </c>
      <c r="T83" s="4" t="s">
        <v>2004</v>
      </c>
      <c r="U83" s="4" t="s">
        <v>1565</v>
      </c>
      <c r="V83" s="4" t="s">
        <v>52</v>
      </c>
    </row>
    <row r="84" spans="2:22" ht="32.25" x14ac:dyDescent="0.45">
      <c r="B84" s="2" t="s">
        <v>257</v>
      </c>
      <c r="C84" s="2" t="s">
        <v>2043</v>
      </c>
      <c r="D84" s="2" t="s">
        <v>241</v>
      </c>
      <c r="E84" s="3" t="s">
        <v>1577</v>
      </c>
      <c r="F84" s="2" t="s">
        <v>1565</v>
      </c>
      <c r="G84" s="2" t="s">
        <v>258</v>
      </c>
      <c r="H84" s="3">
        <v>1711</v>
      </c>
      <c r="I84" s="2" t="s">
        <v>261</v>
      </c>
      <c r="J84" s="3" t="s">
        <v>2044</v>
      </c>
      <c r="K84" s="3"/>
      <c r="L84" s="3"/>
      <c r="M84" s="3" t="s">
        <v>2004</v>
      </c>
      <c r="N84" s="2" t="s">
        <v>263</v>
      </c>
      <c r="O84" s="2" t="s">
        <v>262</v>
      </c>
      <c r="P84" s="2" t="s">
        <v>1577</v>
      </c>
      <c r="Q84" s="2" t="s">
        <v>1577</v>
      </c>
      <c r="R84" s="2" t="s">
        <v>1577</v>
      </c>
      <c r="S84" s="2" t="s">
        <v>264</v>
      </c>
      <c r="T84" s="2" t="s">
        <v>2004</v>
      </c>
      <c r="U84" s="2" t="s">
        <v>1565</v>
      </c>
      <c r="V84" s="2" t="s">
        <v>106</v>
      </c>
    </row>
    <row r="85" spans="2:22" ht="21.75" x14ac:dyDescent="0.45">
      <c r="B85" s="4" t="s">
        <v>267</v>
      </c>
      <c r="C85" s="4" t="s">
        <v>1565</v>
      </c>
      <c r="D85" s="4" t="s">
        <v>258</v>
      </c>
      <c r="E85" s="5">
        <v>1711</v>
      </c>
      <c r="F85" s="4" t="s">
        <v>1565</v>
      </c>
      <c r="G85" s="4" t="s">
        <v>269</v>
      </c>
      <c r="H85" s="5">
        <v>2015</v>
      </c>
      <c r="I85" s="4" t="s">
        <v>274</v>
      </c>
      <c r="J85" s="5">
        <v>190114</v>
      </c>
      <c r="K85" s="5" t="s">
        <v>275</v>
      </c>
      <c r="L85" s="5"/>
      <c r="M85" s="5" t="s">
        <v>2004</v>
      </c>
      <c r="N85" s="4" t="s">
        <v>1577</v>
      </c>
      <c r="O85" s="4" t="s">
        <v>1577</v>
      </c>
      <c r="P85" s="4" t="s">
        <v>1577</v>
      </c>
      <c r="Q85" s="4" t="s">
        <v>1577</v>
      </c>
      <c r="R85" s="4" t="s">
        <v>1577</v>
      </c>
      <c r="S85" s="4" t="s">
        <v>70</v>
      </c>
      <c r="T85" s="4" t="s">
        <v>2004</v>
      </c>
      <c r="U85" s="4" t="s">
        <v>1565</v>
      </c>
      <c r="V85" s="4" t="s">
        <v>106</v>
      </c>
    </row>
    <row r="86" spans="2:22" ht="21.75" x14ac:dyDescent="0.45">
      <c r="B86" s="2" t="s">
        <v>268</v>
      </c>
      <c r="C86" s="2" t="s">
        <v>1565</v>
      </c>
      <c r="D86" s="2" t="s">
        <v>277</v>
      </c>
      <c r="E86" s="3" t="s">
        <v>167</v>
      </c>
      <c r="F86" s="2" t="s">
        <v>1565</v>
      </c>
      <c r="G86" s="2" t="s">
        <v>269</v>
      </c>
      <c r="H86" s="3">
        <v>2015</v>
      </c>
      <c r="I86" s="2" t="s">
        <v>281</v>
      </c>
      <c r="J86" s="3" t="s">
        <v>278</v>
      </c>
      <c r="K86" s="3">
        <v>201580</v>
      </c>
      <c r="L86" s="3"/>
      <c r="M86" s="3" t="s">
        <v>2004</v>
      </c>
      <c r="N86" s="2" t="s">
        <v>1577</v>
      </c>
      <c r="O86" s="2" t="s">
        <v>1577</v>
      </c>
      <c r="P86" s="2" t="s">
        <v>1577</v>
      </c>
      <c r="Q86" s="2" t="s">
        <v>1577</v>
      </c>
      <c r="R86" s="2" t="s">
        <v>1577</v>
      </c>
      <c r="S86" s="2" t="s">
        <v>70</v>
      </c>
      <c r="T86" s="2" t="s">
        <v>2004</v>
      </c>
      <c r="U86" s="2" t="s">
        <v>1565</v>
      </c>
      <c r="V86" s="2" t="s">
        <v>106</v>
      </c>
    </row>
    <row r="87" spans="2:22" ht="21.75" x14ac:dyDescent="0.45">
      <c r="B87" s="4" t="s">
        <v>276</v>
      </c>
      <c r="C87" s="4" t="s">
        <v>1565</v>
      </c>
      <c r="D87" s="4" t="s">
        <v>282</v>
      </c>
      <c r="E87" s="5" t="s">
        <v>163</v>
      </c>
      <c r="F87" s="4" t="s">
        <v>1565</v>
      </c>
      <c r="G87" s="4" t="s">
        <v>269</v>
      </c>
      <c r="H87" s="5">
        <v>2015</v>
      </c>
      <c r="I87" s="4" t="s">
        <v>254</v>
      </c>
      <c r="J87" s="5" t="s">
        <v>283</v>
      </c>
      <c r="K87" s="5">
        <v>201580</v>
      </c>
      <c r="L87" s="5"/>
      <c r="M87" s="5" t="s">
        <v>2004</v>
      </c>
      <c r="N87" s="4" t="s">
        <v>1577</v>
      </c>
      <c r="O87" s="4" t="s">
        <v>1577</v>
      </c>
      <c r="P87" s="4" t="s">
        <v>1577</v>
      </c>
      <c r="Q87" s="4" t="s">
        <v>1577</v>
      </c>
      <c r="R87" s="4" t="s">
        <v>1577</v>
      </c>
      <c r="S87" s="4" t="s">
        <v>70</v>
      </c>
      <c r="T87" s="4" t="s">
        <v>2004</v>
      </c>
      <c r="U87" s="4" t="s">
        <v>1565</v>
      </c>
      <c r="V87" s="4" t="s">
        <v>286</v>
      </c>
    </row>
    <row r="88" spans="2:22" ht="21.75" x14ac:dyDescent="0.45">
      <c r="B88" s="2" t="s">
        <v>2045</v>
      </c>
      <c r="C88" s="2" t="s">
        <v>1565</v>
      </c>
      <c r="D88" s="2" t="s">
        <v>287</v>
      </c>
      <c r="E88" s="3">
        <v>3600</v>
      </c>
      <c r="F88" s="2" t="s">
        <v>1565</v>
      </c>
      <c r="G88" s="2" t="s">
        <v>269</v>
      </c>
      <c r="H88" s="3">
        <v>2015</v>
      </c>
      <c r="I88" s="2" t="s">
        <v>254</v>
      </c>
      <c r="J88" s="3">
        <v>190902</v>
      </c>
      <c r="K88" s="3">
        <v>201580</v>
      </c>
      <c r="L88" s="3"/>
      <c r="M88" s="3" t="s">
        <v>2004</v>
      </c>
      <c r="N88" s="2" t="s">
        <v>1577</v>
      </c>
      <c r="O88" s="2" t="s">
        <v>1577</v>
      </c>
      <c r="P88" s="2" t="s">
        <v>1577</v>
      </c>
      <c r="Q88" s="2" t="s">
        <v>1577</v>
      </c>
      <c r="R88" s="2" t="s">
        <v>1577</v>
      </c>
      <c r="S88" s="2" t="s">
        <v>70</v>
      </c>
      <c r="T88" s="2" t="s">
        <v>2004</v>
      </c>
      <c r="U88" s="2" t="s">
        <v>1565</v>
      </c>
      <c r="V88" s="2" t="s">
        <v>286</v>
      </c>
    </row>
    <row r="89" spans="2:22" ht="21.75" x14ac:dyDescent="0.45">
      <c r="B89" s="4" t="s">
        <v>290</v>
      </c>
      <c r="C89" s="4" t="s">
        <v>301</v>
      </c>
      <c r="D89" s="4" t="s">
        <v>44</v>
      </c>
      <c r="E89" s="5">
        <v>3511</v>
      </c>
      <c r="F89" s="4" t="s">
        <v>291</v>
      </c>
      <c r="G89" s="4" t="s">
        <v>40</v>
      </c>
      <c r="H89" s="5">
        <v>1920</v>
      </c>
      <c r="I89" s="4" t="s">
        <v>2013</v>
      </c>
      <c r="J89" s="5"/>
      <c r="K89" s="5">
        <v>353011</v>
      </c>
      <c r="L89" s="5"/>
      <c r="M89" s="5" t="s">
        <v>2004</v>
      </c>
      <c r="N89" s="4" t="s">
        <v>1577</v>
      </c>
      <c r="O89" s="4" t="s">
        <v>1577</v>
      </c>
      <c r="P89" s="4" t="s">
        <v>1577</v>
      </c>
      <c r="Q89" s="4" t="s">
        <v>1577</v>
      </c>
      <c r="R89" s="4" t="s">
        <v>1577</v>
      </c>
      <c r="S89" s="4" t="s">
        <v>687</v>
      </c>
      <c r="T89" s="4" t="s">
        <v>2004</v>
      </c>
      <c r="U89" s="4" t="s">
        <v>1565</v>
      </c>
      <c r="V89" s="4" t="s">
        <v>52</v>
      </c>
    </row>
    <row r="90" spans="2:22" ht="42.75" x14ac:dyDescent="0.45">
      <c r="B90" s="2" t="s">
        <v>300</v>
      </c>
      <c r="C90" s="2" t="s">
        <v>301</v>
      </c>
      <c r="D90" s="2" t="s">
        <v>44</v>
      </c>
      <c r="E90" s="3">
        <v>3511</v>
      </c>
      <c r="F90" s="2" t="s">
        <v>322</v>
      </c>
      <c r="G90" s="2" t="s">
        <v>319</v>
      </c>
      <c r="H90" s="3">
        <v>2110</v>
      </c>
      <c r="I90" s="2" t="s">
        <v>2013</v>
      </c>
      <c r="J90" s="3"/>
      <c r="K90" s="3">
        <v>353011</v>
      </c>
      <c r="L90" s="3"/>
      <c r="M90" s="3" t="s">
        <v>2004</v>
      </c>
      <c r="N90" s="2" t="s">
        <v>1577</v>
      </c>
      <c r="O90" s="2" t="s">
        <v>1577</v>
      </c>
      <c r="P90" s="2" t="s">
        <v>1577</v>
      </c>
      <c r="Q90" s="2" t="s">
        <v>1577</v>
      </c>
      <c r="R90" s="2" t="s">
        <v>1577</v>
      </c>
      <c r="S90" s="2" t="s">
        <v>687</v>
      </c>
      <c r="T90" s="2" t="s">
        <v>2004</v>
      </c>
      <c r="U90" s="2" t="s">
        <v>1565</v>
      </c>
      <c r="V90" s="2" t="s">
        <v>52</v>
      </c>
    </row>
    <row r="91" spans="2:22" ht="21.75" x14ac:dyDescent="0.45">
      <c r="B91" s="4" t="s">
        <v>309</v>
      </c>
      <c r="C91" s="4" t="s">
        <v>301</v>
      </c>
      <c r="D91" s="4" t="s">
        <v>44</v>
      </c>
      <c r="E91" s="5">
        <v>3511</v>
      </c>
      <c r="F91" s="4" t="s">
        <v>1565</v>
      </c>
      <c r="G91" s="4" t="s">
        <v>312</v>
      </c>
      <c r="H91" s="5" t="s">
        <v>163</v>
      </c>
      <c r="I91" s="4" t="s">
        <v>2013</v>
      </c>
      <c r="J91" s="5"/>
      <c r="K91" s="5">
        <v>353011</v>
      </c>
      <c r="L91" s="5"/>
      <c r="M91" s="5" t="s">
        <v>2004</v>
      </c>
      <c r="N91" s="4" t="s">
        <v>1577</v>
      </c>
      <c r="O91" s="4" t="s">
        <v>1577</v>
      </c>
      <c r="P91" s="4" t="s">
        <v>1577</v>
      </c>
      <c r="Q91" s="4" t="s">
        <v>1577</v>
      </c>
      <c r="R91" s="4" t="s">
        <v>1577</v>
      </c>
      <c r="S91" s="4" t="s">
        <v>687</v>
      </c>
      <c r="T91" s="4" t="s">
        <v>2004</v>
      </c>
      <c r="U91" s="4" t="s">
        <v>1565</v>
      </c>
      <c r="V91" s="4" t="s">
        <v>52</v>
      </c>
    </row>
    <row r="92" spans="2:22" ht="21.75" x14ac:dyDescent="0.45">
      <c r="B92" s="2" t="s">
        <v>311</v>
      </c>
      <c r="C92" s="2" t="s">
        <v>301</v>
      </c>
      <c r="D92" s="2" t="s">
        <v>44</v>
      </c>
      <c r="E92" s="3">
        <v>3511</v>
      </c>
      <c r="F92" s="2" t="s">
        <v>2046</v>
      </c>
      <c r="G92" s="2" t="s">
        <v>241</v>
      </c>
      <c r="H92" s="3" t="s">
        <v>1577</v>
      </c>
      <c r="I92" s="2" t="s">
        <v>2013</v>
      </c>
      <c r="J92" s="3"/>
      <c r="K92" s="3">
        <v>353011</v>
      </c>
      <c r="L92" s="3"/>
      <c r="M92" s="3" t="s">
        <v>2004</v>
      </c>
      <c r="N92" s="2" t="s">
        <v>1577</v>
      </c>
      <c r="O92" s="2" t="s">
        <v>1577</v>
      </c>
      <c r="P92" s="2" t="s">
        <v>1577</v>
      </c>
      <c r="Q92" s="2" t="s">
        <v>1577</v>
      </c>
      <c r="R92" s="2" t="s">
        <v>1577</v>
      </c>
      <c r="S92" s="2" t="s">
        <v>245</v>
      </c>
      <c r="T92" s="2" t="s">
        <v>2004</v>
      </c>
      <c r="U92" s="2" t="s">
        <v>1565</v>
      </c>
      <c r="V92" s="2" t="s">
        <v>52</v>
      </c>
    </row>
    <row r="93" spans="2:22" ht="32.25" x14ac:dyDescent="0.45">
      <c r="B93" s="4" t="s">
        <v>318</v>
      </c>
      <c r="C93" s="4" t="s">
        <v>322</v>
      </c>
      <c r="D93" s="4" t="s">
        <v>319</v>
      </c>
      <c r="E93" s="5">
        <v>2110</v>
      </c>
      <c r="F93" s="4" t="s">
        <v>2046</v>
      </c>
      <c r="G93" s="4" t="s">
        <v>241</v>
      </c>
      <c r="H93" s="5" t="s">
        <v>1577</v>
      </c>
      <c r="I93" s="4" t="s">
        <v>2047</v>
      </c>
      <c r="J93" s="5"/>
      <c r="K93" s="5">
        <v>353011</v>
      </c>
      <c r="L93" s="5"/>
      <c r="M93" s="5" t="s">
        <v>2004</v>
      </c>
      <c r="N93" s="4" t="s">
        <v>1577</v>
      </c>
      <c r="O93" s="4" t="s">
        <v>1577</v>
      </c>
      <c r="P93" s="4" t="s">
        <v>1577</v>
      </c>
      <c r="Q93" s="4" t="s">
        <v>1577</v>
      </c>
      <c r="R93" s="4" t="s">
        <v>1577</v>
      </c>
      <c r="S93" s="4" t="s">
        <v>245</v>
      </c>
      <c r="T93" s="4" t="s">
        <v>2004</v>
      </c>
      <c r="U93" s="4" t="s">
        <v>1565</v>
      </c>
      <c r="V93" s="4" t="s">
        <v>52</v>
      </c>
    </row>
    <row r="94" spans="2:22" ht="32.25" x14ac:dyDescent="0.45">
      <c r="B94" s="2" t="s">
        <v>2048</v>
      </c>
      <c r="C94" s="2" t="s">
        <v>291</v>
      </c>
      <c r="D94" s="2" t="s">
        <v>40</v>
      </c>
      <c r="E94" s="3">
        <v>1920</v>
      </c>
      <c r="F94" s="2" t="s">
        <v>1565</v>
      </c>
      <c r="G94" s="2" t="s">
        <v>292</v>
      </c>
      <c r="H94" s="3">
        <v>2015</v>
      </c>
      <c r="I94" s="2" t="s">
        <v>296</v>
      </c>
      <c r="J94" s="3" t="s">
        <v>293</v>
      </c>
      <c r="K94" s="3">
        <v>201366</v>
      </c>
      <c r="L94" s="3">
        <v>7704349</v>
      </c>
      <c r="M94" s="3" t="s">
        <v>2004</v>
      </c>
      <c r="N94" s="2" t="s">
        <v>1577</v>
      </c>
      <c r="O94" s="2" t="s">
        <v>1577</v>
      </c>
      <c r="P94" s="2" t="s">
        <v>1577</v>
      </c>
      <c r="Q94" s="2" t="s">
        <v>1577</v>
      </c>
      <c r="R94" s="2" t="s">
        <v>1577</v>
      </c>
      <c r="S94" s="2" t="s">
        <v>70</v>
      </c>
      <c r="T94" s="2" t="s">
        <v>2004</v>
      </c>
      <c r="U94" s="2" t="s">
        <v>1565</v>
      </c>
      <c r="V94" s="2" t="s">
        <v>52</v>
      </c>
    </row>
    <row r="95" spans="2:22" ht="21.75" x14ac:dyDescent="0.45">
      <c r="B95" s="4" t="s">
        <v>2049</v>
      </c>
      <c r="C95" s="4" t="s">
        <v>301</v>
      </c>
      <c r="D95" s="4" t="s">
        <v>44</v>
      </c>
      <c r="E95" s="5">
        <v>3511</v>
      </c>
      <c r="F95" s="4" t="s">
        <v>305</v>
      </c>
      <c r="G95" s="4" t="s">
        <v>302</v>
      </c>
      <c r="H95" s="5">
        <v>2362</v>
      </c>
      <c r="I95" s="4" t="s">
        <v>308</v>
      </c>
      <c r="J95" s="5">
        <v>100107</v>
      </c>
      <c r="K95" s="5" t="s">
        <v>75</v>
      </c>
      <c r="L95" s="5"/>
      <c r="M95" s="5" t="s">
        <v>2004</v>
      </c>
      <c r="N95" s="4" t="s">
        <v>1577</v>
      </c>
      <c r="O95" s="4" t="s">
        <v>1577</v>
      </c>
      <c r="P95" s="4" t="s">
        <v>1577</v>
      </c>
      <c r="Q95" s="4" t="s">
        <v>1577</v>
      </c>
      <c r="R95" s="4" t="s">
        <v>1577</v>
      </c>
      <c r="S95" s="4" t="s">
        <v>70</v>
      </c>
      <c r="T95" s="4" t="s">
        <v>2004</v>
      </c>
      <c r="U95" s="4" t="s">
        <v>1565</v>
      </c>
      <c r="V95" s="4" t="s">
        <v>52</v>
      </c>
    </row>
    <row r="96" spans="2:22" ht="21.75" x14ac:dyDescent="0.45">
      <c r="B96" s="2" t="s">
        <v>2050</v>
      </c>
      <c r="C96" s="2" t="s">
        <v>291</v>
      </c>
      <c r="D96" s="2" t="s">
        <v>40</v>
      </c>
      <c r="E96" s="3">
        <v>1920</v>
      </c>
      <c r="F96" s="2" t="s">
        <v>301</v>
      </c>
      <c r="G96" s="2" t="s">
        <v>44</v>
      </c>
      <c r="H96" s="3">
        <v>3511</v>
      </c>
      <c r="I96" s="2" t="s">
        <v>2036</v>
      </c>
      <c r="J96" s="3"/>
      <c r="K96" s="3">
        <v>360012</v>
      </c>
      <c r="L96" s="3"/>
      <c r="M96" s="3" t="s">
        <v>2004</v>
      </c>
      <c r="N96" s="2" t="s">
        <v>1577</v>
      </c>
      <c r="O96" s="2" t="s">
        <v>1577</v>
      </c>
      <c r="P96" s="2" t="s">
        <v>1577</v>
      </c>
      <c r="Q96" s="2" t="s">
        <v>1577</v>
      </c>
      <c r="R96" s="2" t="s">
        <v>1577</v>
      </c>
      <c r="S96" s="2" t="s">
        <v>2009</v>
      </c>
      <c r="T96" s="2" t="s">
        <v>2004</v>
      </c>
      <c r="U96" s="2" t="s">
        <v>1565</v>
      </c>
      <c r="V96" s="2" t="s">
        <v>52</v>
      </c>
    </row>
    <row r="97" spans="2:22" ht="21.75" x14ac:dyDescent="0.45">
      <c r="B97" s="4" t="s">
        <v>2051</v>
      </c>
      <c r="C97" s="4" t="s">
        <v>291</v>
      </c>
      <c r="D97" s="4" t="s">
        <v>40</v>
      </c>
      <c r="E97" s="5">
        <v>1920</v>
      </c>
      <c r="F97" s="4" t="s">
        <v>301</v>
      </c>
      <c r="G97" s="4" t="s">
        <v>44</v>
      </c>
      <c r="H97" s="5">
        <v>3511</v>
      </c>
      <c r="I97" s="4" t="s">
        <v>2052</v>
      </c>
      <c r="J97" s="5"/>
      <c r="K97" s="5">
        <v>353022</v>
      </c>
      <c r="L97" s="5"/>
      <c r="M97" s="5" t="s">
        <v>2004</v>
      </c>
      <c r="N97" s="4" t="s">
        <v>1577</v>
      </c>
      <c r="O97" s="4" t="s">
        <v>1577</v>
      </c>
      <c r="P97" s="4" t="s">
        <v>1577</v>
      </c>
      <c r="Q97" s="4" t="s">
        <v>1577</v>
      </c>
      <c r="R97" s="4" t="s">
        <v>1577</v>
      </c>
      <c r="S97" s="4" t="s">
        <v>2053</v>
      </c>
      <c r="T97" s="4" t="s">
        <v>2004</v>
      </c>
      <c r="U97" s="4" t="s">
        <v>1565</v>
      </c>
      <c r="V97" s="4" t="s">
        <v>52</v>
      </c>
    </row>
    <row r="98" spans="2:22" ht="32.25" x14ac:dyDescent="0.45">
      <c r="B98" s="2" t="s">
        <v>2054</v>
      </c>
      <c r="C98" s="2" t="s">
        <v>301</v>
      </c>
      <c r="D98" s="2" t="s">
        <v>44</v>
      </c>
      <c r="E98" s="3">
        <v>3511</v>
      </c>
      <c r="F98" s="2" t="s">
        <v>1565</v>
      </c>
      <c r="G98" s="2" t="s">
        <v>310</v>
      </c>
      <c r="H98" s="3">
        <v>2351</v>
      </c>
      <c r="I98" s="2" t="s">
        <v>201</v>
      </c>
      <c r="J98" s="3">
        <v>100102</v>
      </c>
      <c r="K98" s="3">
        <v>244530</v>
      </c>
      <c r="L98" s="3"/>
      <c r="M98" s="3" t="s">
        <v>2004</v>
      </c>
      <c r="N98" s="2" t="s">
        <v>1577</v>
      </c>
      <c r="O98" s="2" t="s">
        <v>1577</v>
      </c>
      <c r="P98" s="2" t="s">
        <v>1577</v>
      </c>
      <c r="Q98" s="2" t="s">
        <v>1577</v>
      </c>
      <c r="R98" s="2" t="s">
        <v>1577</v>
      </c>
      <c r="S98" s="2" t="s">
        <v>70</v>
      </c>
      <c r="T98" s="2" t="s">
        <v>2004</v>
      </c>
      <c r="U98" s="2" t="s">
        <v>1565</v>
      </c>
      <c r="V98" s="2" t="s">
        <v>52</v>
      </c>
    </row>
    <row r="99" spans="2:22" x14ac:dyDescent="0.45">
      <c r="B99" s="4" t="s">
        <v>2055</v>
      </c>
      <c r="C99" s="4" t="s">
        <v>1565</v>
      </c>
      <c r="D99" s="4" t="s">
        <v>312</v>
      </c>
      <c r="E99" s="5" t="s">
        <v>163</v>
      </c>
      <c r="F99" s="4" t="s">
        <v>1565</v>
      </c>
      <c r="G99" s="4" t="s">
        <v>277</v>
      </c>
      <c r="H99" s="5" t="s">
        <v>167</v>
      </c>
      <c r="I99" s="4" t="s">
        <v>316</v>
      </c>
      <c r="J99" s="5" t="s">
        <v>313</v>
      </c>
      <c r="K99" s="5">
        <v>201580</v>
      </c>
      <c r="L99" s="5"/>
      <c r="M99" s="5" t="s">
        <v>2004</v>
      </c>
      <c r="N99" s="4" t="s">
        <v>1577</v>
      </c>
      <c r="O99" s="4" t="s">
        <v>1577</v>
      </c>
      <c r="P99" s="4" t="s">
        <v>1577</v>
      </c>
      <c r="Q99" s="4" t="s">
        <v>1577</v>
      </c>
      <c r="R99" s="4" t="s">
        <v>1577</v>
      </c>
      <c r="S99" s="4" t="s">
        <v>317</v>
      </c>
      <c r="T99" s="4" t="s">
        <v>2004</v>
      </c>
      <c r="U99" s="4" t="s">
        <v>1565</v>
      </c>
      <c r="V99" s="4" t="s">
        <v>52</v>
      </c>
    </row>
    <row r="100" spans="2:22" ht="32.25" x14ac:dyDescent="0.45">
      <c r="B100" s="2" t="s">
        <v>2056</v>
      </c>
      <c r="C100" s="2" t="s">
        <v>322</v>
      </c>
      <c r="D100" s="2" t="s">
        <v>319</v>
      </c>
      <c r="E100" s="3">
        <v>2110</v>
      </c>
      <c r="F100" s="2" t="s">
        <v>1565</v>
      </c>
      <c r="G100" s="2" t="s">
        <v>277</v>
      </c>
      <c r="H100" s="3" t="s">
        <v>167</v>
      </c>
      <c r="I100" s="2" t="s">
        <v>326</v>
      </c>
      <c r="J100" s="3" t="s">
        <v>323</v>
      </c>
      <c r="K100" s="3" t="s">
        <v>275</v>
      </c>
      <c r="L100" s="3"/>
      <c r="M100" s="3" t="s">
        <v>2004</v>
      </c>
      <c r="N100" s="2" t="s">
        <v>1577</v>
      </c>
      <c r="O100" s="2" t="s">
        <v>1577</v>
      </c>
      <c r="P100" s="2" t="s">
        <v>1577</v>
      </c>
      <c r="Q100" s="2" t="s">
        <v>1577</v>
      </c>
      <c r="R100" s="2" t="s">
        <v>1577</v>
      </c>
      <c r="S100" s="2" t="s">
        <v>317</v>
      </c>
      <c r="T100" s="2" t="s">
        <v>2004</v>
      </c>
      <c r="U100" s="2" t="s">
        <v>1565</v>
      </c>
      <c r="V100" s="2" t="s">
        <v>52</v>
      </c>
    </row>
    <row r="101" spans="2:22" ht="21.75" x14ac:dyDescent="0.45">
      <c r="B101" s="4" t="s">
        <v>327</v>
      </c>
      <c r="C101" s="4" t="s">
        <v>1565</v>
      </c>
      <c r="D101" s="4" t="s">
        <v>328</v>
      </c>
      <c r="E101" s="5">
        <v>1020</v>
      </c>
      <c r="F101" s="4" t="s">
        <v>1565</v>
      </c>
      <c r="G101" s="4" t="s">
        <v>40</v>
      </c>
      <c r="H101" s="5">
        <v>1920</v>
      </c>
      <c r="I101" s="4" t="s">
        <v>332</v>
      </c>
      <c r="J101" s="5"/>
      <c r="K101" s="5">
        <v>104119</v>
      </c>
      <c r="L101" s="5"/>
      <c r="M101" s="5" t="s">
        <v>2004</v>
      </c>
      <c r="N101" s="4" t="s">
        <v>1577</v>
      </c>
      <c r="O101" s="4" t="s">
        <v>1577</v>
      </c>
      <c r="P101" s="4" t="s">
        <v>1577</v>
      </c>
      <c r="Q101" s="4" t="s">
        <v>1577</v>
      </c>
      <c r="R101" s="4" t="s">
        <v>1577</v>
      </c>
      <c r="S101" s="4" t="s">
        <v>70</v>
      </c>
      <c r="T101" s="4" t="s">
        <v>2004</v>
      </c>
      <c r="U101" s="4" t="s">
        <v>1565</v>
      </c>
      <c r="V101" s="4" t="s">
        <v>286</v>
      </c>
    </row>
    <row r="102" spans="2:22" x14ac:dyDescent="0.45">
      <c r="B102" s="2" t="s">
        <v>336</v>
      </c>
      <c r="C102" s="2" t="s">
        <v>1565</v>
      </c>
      <c r="D102" s="2" t="s">
        <v>40</v>
      </c>
      <c r="E102" s="3">
        <v>1920</v>
      </c>
      <c r="F102" s="2" t="s">
        <v>1565</v>
      </c>
      <c r="G102" s="2" t="s">
        <v>337</v>
      </c>
      <c r="H102" s="3">
        <v>3511</v>
      </c>
      <c r="I102" s="2" t="s">
        <v>340</v>
      </c>
      <c r="J102" s="3"/>
      <c r="K102" s="3" t="s">
        <v>341</v>
      </c>
      <c r="L102" s="3"/>
      <c r="M102" s="3" t="s">
        <v>2004</v>
      </c>
      <c r="N102" s="2" t="s">
        <v>1577</v>
      </c>
      <c r="O102" s="2" t="s">
        <v>1577</v>
      </c>
      <c r="P102" s="2" t="s">
        <v>1577</v>
      </c>
      <c r="Q102" s="2" t="s">
        <v>1577</v>
      </c>
      <c r="R102" s="2" t="s">
        <v>1577</v>
      </c>
      <c r="S102" s="2" t="s">
        <v>51</v>
      </c>
      <c r="T102" s="2" t="s">
        <v>2004</v>
      </c>
      <c r="U102" s="2" t="s">
        <v>1565</v>
      </c>
      <c r="V102" s="2" t="s">
        <v>106</v>
      </c>
    </row>
    <row r="103" spans="2:22" x14ac:dyDescent="0.45">
      <c r="B103" s="4" t="s">
        <v>342</v>
      </c>
      <c r="C103" s="4" t="s">
        <v>1565</v>
      </c>
      <c r="D103" s="4" t="s">
        <v>337</v>
      </c>
      <c r="E103" s="5">
        <v>3511</v>
      </c>
      <c r="F103" s="4" t="s">
        <v>1565</v>
      </c>
      <c r="G103" s="4" t="s">
        <v>40</v>
      </c>
      <c r="H103" s="5">
        <v>1920</v>
      </c>
      <c r="I103" s="4" t="s">
        <v>2013</v>
      </c>
      <c r="J103" s="5"/>
      <c r="K103" s="5">
        <v>353011</v>
      </c>
      <c r="L103" s="5"/>
      <c r="M103" s="5" t="s">
        <v>2004</v>
      </c>
      <c r="N103" s="4" t="s">
        <v>1577</v>
      </c>
      <c r="O103" s="4" t="s">
        <v>1577</v>
      </c>
      <c r="P103" s="4" t="s">
        <v>1577</v>
      </c>
      <c r="Q103" s="4" t="s">
        <v>1577</v>
      </c>
      <c r="R103" s="4" t="s">
        <v>1577</v>
      </c>
      <c r="S103" s="4" t="s">
        <v>687</v>
      </c>
      <c r="T103" s="4" t="s">
        <v>2004</v>
      </c>
      <c r="U103" s="4" t="s">
        <v>1565</v>
      </c>
      <c r="V103" s="4" t="s">
        <v>106</v>
      </c>
    </row>
    <row r="104" spans="2:22" ht="21.75" x14ac:dyDescent="0.45">
      <c r="B104" s="2" t="s">
        <v>348</v>
      </c>
      <c r="C104" s="2" t="s">
        <v>1565</v>
      </c>
      <c r="D104" s="2" t="s">
        <v>337</v>
      </c>
      <c r="E104" s="3">
        <v>3511</v>
      </c>
      <c r="F104" s="2" t="s">
        <v>1565</v>
      </c>
      <c r="G104" s="2" t="s">
        <v>343</v>
      </c>
      <c r="H104" s="3">
        <v>2014</v>
      </c>
      <c r="I104" s="2" t="s">
        <v>2013</v>
      </c>
      <c r="J104" s="3"/>
      <c r="K104" s="3">
        <v>353011</v>
      </c>
      <c r="L104" s="3"/>
      <c r="M104" s="3" t="s">
        <v>2004</v>
      </c>
      <c r="N104" s="2" t="s">
        <v>1577</v>
      </c>
      <c r="O104" s="2" t="s">
        <v>1577</v>
      </c>
      <c r="P104" s="2" t="s">
        <v>1577</v>
      </c>
      <c r="Q104" s="2" t="s">
        <v>1577</v>
      </c>
      <c r="R104" s="2" t="s">
        <v>1577</v>
      </c>
      <c r="S104" s="2" t="s">
        <v>687</v>
      </c>
      <c r="T104" s="2" t="s">
        <v>2004</v>
      </c>
      <c r="U104" s="2" t="s">
        <v>1565</v>
      </c>
      <c r="V104" s="2" t="s">
        <v>106</v>
      </c>
    </row>
    <row r="105" spans="2:22" x14ac:dyDescent="0.45">
      <c r="B105" s="4" t="s">
        <v>355</v>
      </c>
      <c r="C105" s="4" t="s">
        <v>1565</v>
      </c>
      <c r="D105" s="4" t="s">
        <v>343</v>
      </c>
      <c r="E105" s="5">
        <v>2014</v>
      </c>
      <c r="F105" s="4" t="s">
        <v>1565</v>
      </c>
      <c r="G105" s="4" t="s">
        <v>40</v>
      </c>
      <c r="H105" s="5">
        <v>1920</v>
      </c>
      <c r="I105" s="4" t="s">
        <v>346</v>
      </c>
      <c r="J105" s="5">
        <v>160903</v>
      </c>
      <c r="K105" s="5">
        <v>201111</v>
      </c>
      <c r="L105" s="5">
        <v>1333740</v>
      </c>
      <c r="M105" s="5" t="s">
        <v>2007</v>
      </c>
      <c r="N105" s="4" t="s">
        <v>1577</v>
      </c>
      <c r="O105" s="4" t="s">
        <v>1577</v>
      </c>
      <c r="P105" s="4" t="s">
        <v>1577</v>
      </c>
      <c r="Q105" s="4" t="s">
        <v>1577</v>
      </c>
      <c r="R105" s="4" t="s">
        <v>1577</v>
      </c>
      <c r="S105" s="4" t="s">
        <v>347</v>
      </c>
      <c r="T105" s="4" t="s">
        <v>2004</v>
      </c>
      <c r="U105" s="4" t="s">
        <v>1565</v>
      </c>
      <c r="V105" s="4" t="s">
        <v>52</v>
      </c>
    </row>
    <row r="106" spans="2:22" ht="21.75" x14ac:dyDescent="0.45">
      <c r="B106" s="2" t="s">
        <v>359</v>
      </c>
      <c r="C106" s="2" t="s">
        <v>1565</v>
      </c>
      <c r="D106" s="2" t="s">
        <v>343</v>
      </c>
      <c r="E106" s="3">
        <v>2014</v>
      </c>
      <c r="F106" s="2" t="s">
        <v>1565</v>
      </c>
      <c r="G106" s="2" t="s">
        <v>349</v>
      </c>
      <c r="H106" s="3">
        <v>2362</v>
      </c>
      <c r="I106" s="2" t="s">
        <v>353</v>
      </c>
      <c r="J106" s="3" t="s">
        <v>350</v>
      </c>
      <c r="K106" s="3" t="s">
        <v>354</v>
      </c>
      <c r="L106" s="3">
        <v>13397245</v>
      </c>
      <c r="M106" s="3" t="s">
        <v>2007</v>
      </c>
      <c r="N106" s="2" t="s">
        <v>1577</v>
      </c>
      <c r="O106" s="2" t="s">
        <v>1577</v>
      </c>
      <c r="P106" s="2" t="s">
        <v>1577</v>
      </c>
      <c r="Q106" s="2" t="s">
        <v>1577</v>
      </c>
      <c r="R106" s="2" t="s">
        <v>1577</v>
      </c>
      <c r="S106" s="2" t="s">
        <v>70</v>
      </c>
      <c r="T106" s="2" t="s">
        <v>2004</v>
      </c>
      <c r="U106" s="2" t="s">
        <v>1565</v>
      </c>
      <c r="V106" s="2" t="s">
        <v>52</v>
      </c>
    </row>
    <row r="107" spans="2:22" ht="21.75" x14ac:dyDescent="0.45">
      <c r="B107" s="4" t="s">
        <v>363</v>
      </c>
      <c r="C107" s="4" t="s">
        <v>1565</v>
      </c>
      <c r="D107" s="4" t="s">
        <v>337</v>
      </c>
      <c r="E107" s="5">
        <v>3511</v>
      </c>
      <c r="F107" s="4" t="s">
        <v>1565</v>
      </c>
      <c r="G107" s="4" t="s">
        <v>328</v>
      </c>
      <c r="H107" s="5">
        <v>1020</v>
      </c>
      <c r="I107" s="4" t="s">
        <v>2013</v>
      </c>
      <c r="J107" s="5"/>
      <c r="K107" s="5">
        <v>353011</v>
      </c>
      <c r="L107" s="5"/>
      <c r="M107" s="5" t="s">
        <v>2004</v>
      </c>
      <c r="N107" s="4" t="s">
        <v>1577</v>
      </c>
      <c r="O107" s="4" t="s">
        <v>1577</v>
      </c>
      <c r="P107" s="4" t="s">
        <v>1577</v>
      </c>
      <c r="Q107" s="4" t="s">
        <v>1577</v>
      </c>
      <c r="R107" s="4" t="s">
        <v>1577</v>
      </c>
      <c r="S107" s="4" t="s">
        <v>687</v>
      </c>
      <c r="T107" s="4" t="s">
        <v>2004</v>
      </c>
      <c r="U107" s="4" t="s">
        <v>1565</v>
      </c>
      <c r="V107" s="4" t="s">
        <v>106</v>
      </c>
    </row>
    <row r="108" spans="2:22" x14ac:dyDescent="0.45">
      <c r="B108" s="2" t="s">
        <v>364</v>
      </c>
      <c r="C108" s="2" t="s">
        <v>1565</v>
      </c>
      <c r="D108" s="2" t="s">
        <v>337</v>
      </c>
      <c r="E108" s="3">
        <v>3511</v>
      </c>
      <c r="F108" s="2" t="s">
        <v>1565</v>
      </c>
      <c r="G108" s="2" t="s">
        <v>356</v>
      </c>
      <c r="H108" s="3">
        <v>3821</v>
      </c>
      <c r="I108" s="2" t="s">
        <v>2013</v>
      </c>
      <c r="J108" s="3"/>
      <c r="K108" s="3">
        <v>353011</v>
      </c>
      <c r="L108" s="3"/>
      <c r="M108" s="3" t="s">
        <v>2004</v>
      </c>
      <c r="N108" s="2" t="s">
        <v>1577</v>
      </c>
      <c r="O108" s="2" t="s">
        <v>1577</v>
      </c>
      <c r="P108" s="2" t="s">
        <v>1577</v>
      </c>
      <c r="Q108" s="2" t="s">
        <v>1577</v>
      </c>
      <c r="R108" s="2" t="s">
        <v>1577</v>
      </c>
      <c r="S108" s="2" t="s">
        <v>687</v>
      </c>
      <c r="T108" s="2" t="s">
        <v>2004</v>
      </c>
      <c r="U108" s="2" t="s">
        <v>1565</v>
      </c>
      <c r="V108" s="2" t="s">
        <v>106</v>
      </c>
    </row>
    <row r="109" spans="2:22" ht="21.75" x14ac:dyDescent="0.45">
      <c r="B109" s="4" t="s">
        <v>365</v>
      </c>
      <c r="C109" s="4" t="s">
        <v>1565</v>
      </c>
      <c r="D109" s="4" t="s">
        <v>287</v>
      </c>
      <c r="E109" s="5">
        <v>3600</v>
      </c>
      <c r="F109" s="4" t="s">
        <v>1565</v>
      </c>
      <c r="G109" s="4" t="s">
        <v>356</v>
      </c>
      <c r="H109" s="5">
        <v>3821</v>
      </c>
      <c r="I109" s="4" t="s">
        <v>358</v>
      </c>
      <c r="J109" s="5">
        <v>190902</v>
      </c>
      <c r="K109" s="5"/>
      <c r="L109" s="5"/>
      <c r="M109" s="5" t="s">
        <v>2004</v>
      </c>
      <c r="N109" s="4" t="s">
        <v>1577</v>
      </c>
      <c r="O109" s="4" t="s">
        <v>1577</v>
      </c>
      <c r="P109" s="4" t="s">
        <v>1577</v>
      </c>
      <c r="Q109" s="4" t="s">
        <v>1577</v>
      </c>
      <c r="R109" s="4" t="s">
        <v>1577</v>
      </c>
      <c r="S109" s="4" t="s">
        <v>70</v>
      </c>
      <c r="T109" s="4" t="s">
        <v>2004</v>
      </c>
      <c r="U109" s="4" t="s">
        <v>1565</v>
      </c>
      <c r="V109" s="4" t="s">
        <v>106</v>
      </c>
    </row>
    <row r="110" spans="2:22" ht="21.75" x14ac:dyDescent="0.45">
      <c r="B110" s="2" t="s">
        <v>366</v>
      </c>
      <c r="C110" s="2" t="s">
        <v>1565</v>
      </c>
      <c r="D110" s="2" t="s">
        <v>328</v>
      </c>
      <c r="E110" s="3">
        <v>1020</v>
      </c>
      <c r="F110" s="2" t="s">
        <v>1565</v>
      </c>
      <c r="G110" s="2" t="s">
        <v>356</v>
      </c>
      <c r="H110" s="3">
        <v>3821</v>
      </c>
      <c r="I110" s="2" t="s">
        <v>362</v>
      </c>
      <c r="J110" s="3" t="s">
        <v>360</v>
      </c>
      <c r="K110" s="3"/>
      <c r="L110" s="3"/>
      <c r="M110" s="3" t="s">
        <v>2004</v>
      </c>
      <c r="N110" s="2" t="s">
        <v>1577</v>
      </c>
      <c r="O110" s="2" t="s">
        <v>1577</v>
      </c>
      <c r="P110" s="2" t="s">
        <v>1577</v>
      </c>
      <c r="Q110" s="2" t="s">
        <v>1577</v>
      </c>
      <c r="R110" s="2" t="s">
        <v>1577</v>
      </c>
      <c r="S110" s="2" t="s">
        <v>70</v>
      </c>
      <c r="T110" s="2" t="s">
        <v>2004</v>
      </c>
      <c r="U110" s="2" t="s">
        <v>1565</v>
      </c>
      <c r="V110" s="2" t="s">
        <v>106</v>
      </c>
    </row>
    <row r="111" spans="2:22" x14ac:dyDescent="0.45">
      <c r="B111" s="4" t="s">
        <v>374</v>
      </c>
      <c r="C111" s="4" t="s">
        <v>1565</v>
      </c>
      <c r="D111" s="4" t="s">
        <v>277</v>
      </c>
      <c r="E111" s="5" t="s">
        <v>167</v>
      </c>
      <c r="F111" s="4" t="s">
        <v>1565</v>
      </c>
      <c r="G111" s="4" t="s">
        <v>356</v>
      </c>
      <c r="H111" s="5">
        <v>3821</v>
      </c>
      <c r="I111" s="4" t="s">
        <v>362</v>
      </c>
      <c r="J111" s="5" t="s">
        <v>283</v>
      </c>
      <c r="K111" s="5"/>
      <c r="L111" s="5"/>
      <c r="M111" s="5" t="s">
        <v>2004</v>
      </c>
      <c r="N111" s="4" t="s">
        <v>1577</v>
      </c>
      <c r="O111" s="4" t="s">
        <v>1577</v>
      </c>
      <c r="P111" s="4" t="s">
        <v>1577</v>
      </c>
      <c r="Q111" s="4" t="s">
        <v>1577</v>
      </c>
      <c r="R111" s="4" t="s">
        <v>1577</v>
      </c>
      <c r="S111" s="4" t="s">
        <v>70</v>
      </c>
      <c r="T111" s="4" t="s">
        <v>2004</v>
      </c>
      <c r="U111" s="4" t="s">
        <v>1565</v>
      </c>
      <c r="V111" s="4" t="s">
        <v>106</v>
      </c>
    </row>
    <row r="112" spans="2:22" ht="21.75" x14ac:dyDescent="0.45">
      <c r="B112" s="2" t="s">
        <v>380</v>
      </c>
      <c r="C112" s="2" t="s">
        <v>1565</v>
      </c>
      <c r="D112" s="2" t="s">
        <v>287</v>
      </c>
      <c r="E112" s="3">
        <v>3600</v>
      </c>
      <c r="F112" s="2" t="s">
        <v>1565</v>
      </c>
      <c r="G112" s="2" t="s">
        <v>277</v>
      </c>
      <c r="H112" s="3" t="s">
        <v>167</v>
      </c>
      <c r="I112" s="2" t="s">
        <v>358</v>
      </c>
      <c r="J112" s="3">
        <v>190902</v>
      </c>
      <c r="K112" s="3"/>
      <c r="L112" s="3"/>
      <c r="M112" s="3" t="s">
        <v>2004</v>
      </c>
      <c r="N112" s="2" t="s">
        <v>1577</v>
      </c>
      <c r="O112" s="2" t="s">
        <v>1577</v>
      </c>
      <c r="P112" s="2" t="s">
        <v>1577</v>
      </c>
      <c r="Q112" s="2" t="s">
        <v>1577</v>
      </c>
      <c r="R112" s="2" t="s">
        <v>1577</v>
      </c>
      <c r="S112" s="2" t="s">
        <v>70</v>
      </c>
      <c r="T112" s="2" t="s">
        <v>2004</v>
      </c>
      <c r="U112" s="2" t="s">
        <v>1565</v>
      </c>
      <c r="V112" s="2" t="s">
        <v>52</v>
      </c>
    </row>
    <row r="113" spans="2:22" ht="21.75" x14ac:dyDescent="0.45">
      <c r="B113" s="4" t="s">
        <v>387</v>
      </c>
      <c r="C113" s="4" t="s">
        <v>1565</v>
      </c>
      <c r="D113" s="4" t="s">
        <v>328</v>
      </c>
      <c r="E113" s="5">
        <v>1020</v>
      </c>
      <c r="F113" s="4" t="s">
        <v>1565</v>
      </c>
      <c r="G113" s="4" t="s">
        <v>277</v>
      </c>
      <c r="H113" s="5" t="s">
        <v>167</v>
      </c>
      <c r="I113" s="4" t="s">
        <v>362</v>
      </c>
      <c r="J113" s="5" t="s">
        <v>360</v>
      </c>
      <c r="K113" s="5">
        <v>201580</v>
      </c>
      <c r="L113" s="5"/>
      <c r="M113" s="5" t="s">
        <v>2004</v>
      </c>
      <c r="N113" s="4" t="s">
        <v>1577</v>
      </c>
      <c r="O113" s="4" t="s">
        <v>1577</v>
      </c>
      <c r="P113" s="4" t="s">
        <v>1577</v>
      </c>
      <c r="Q113" s="4" t="s">
        <v>1577</v>
      </c>
      <c r="R113" s="4" t="s">
        <v>1577</v>
      </c>
      <c r="S113" s="4" t="s">
        <v>70</v>
      </c>
      <c r="T113" s="4" t="s">
        <v>2004</v>
      </c>
      <c r="U113" s="4" t="s">
        <v>1565</v>
      </c>
      <c r="V113" s="4" t="s">
        <v>52</v>
      </c>
    </row>
    <row r="114" spans="2:22" ht="32.25" x14ac:dyDescent="0.45">
      <c r="B114" s="2" t="s">
        <v>394</v>
      </c>
      <c r="C114" s="2" t="s">
        <v>1565</v>
      </c>
      <c r="D114" s="2" t="s">
        <v>367</v>
      </c>
      <c r="E114" s="3">
        <v>3100</v>
      </c>
      <c r="F114" s="2" t="s">
        <v>1565</v>
      </c>
      <c r="G114" s="2" t="s">
        <v>277</v>
      </c>
      <c r="H114" s="3" t="s">
        <v>167</v>
      </c>
      <c r="I114" s="2" t="s">
        <v>371</v>
      </c>
      <c r="J114" s="3"/>
      <c r="K114" s="3">
        <v>161023</v>
      </c>
      <c r="L114" s="3"/>
      <c r="M114" s="3" t="s">
        <v>2004</v>
      </c>
      <c r="N114" s="2" t="s">
        <v>373</v>
      </c>
      <c r="O114" s="2" t="s">
        <v>372</v>
      </c>
      <c r="P114" s="2" t="s">
        <v>1577</v>
      </c>
      <c r="Q114" s="2" t="s">
        <v>1577</v>
      </c>
      <c r="R114" s="2" t="s">
        <v>1577</v>
      </c>
      <c r="S114" s="2" t="s">
        <v>264</v>
      </c>
      <c r="T114" s="2" t="s">
        <v>2004</v>
      </c>
      <c r="U114" s="2" t="s">
        <v>1565</v>
      </c>
      <c r="V114" s="2" t="s">
        <v>52</v>
      </c>
    </row>
    <row r="115" spans="2:22" ht="21.75" x14ac:dyDescent="0.45">
      <c r="B115" s="4" t="s">
        <v>2057</v>
      </c>
      <c r="C115" s="4" t="s">
        <v>1565</v>
      </c>
      <c r="D115" s="4" t="s">
        <v>328</v>
      </c>
      <c r="E115" s="5">
        <v>1020</v>
      </c>
      <c r="F115" s="4" t="s">
        <v>1565</v>
      </c>
      <c r="G115" s="4" t="s">
        <v>375</v>
      </c>
      <c r="H115" s="5">
        <v>1092</v>
      </c>
      <c r="I115" s="4" t="s">
        <v>362</v>
      </c>
      <c r="J115" s="5" t="s">
        <v>378</v>
      </c>
      <c r="K115" s="5"/>
      <c r="L115" s="5"/>
      <c r="M115" s="5" t="s">
        <v>2004</v>
      </c>
      <c r="N115" s="4" t="s">
        <v>1577</v>
      </c>
      <c r="O115" s="4" t="s">
        <v>1577</v>
      </c>
      <c r="P115" s="4" t="s">
        <v>1577</v>
      </c>
      <c r="Q115" s="4" t="s">
        <v>1577</v>
      </c>
      <c r="R115" s="4" t="s">
        <v>1577</v>
      </c>
      <c r="S115" s="4" t="s">
        <v>70</v>
      </c>
      <c r="T115" s="4" t="s">
        <v>2004</v>
      </c>
      <c r="U115" s="4" t="s">
        <v>1565</v>
      </c>
      <c r="V115" s="4" t="s">
        <v>52</v>
      </c>
    </row>
    <row r="116" spans="2:22" ht="32.25" x14ac:dyDescent="0.45">
      <c r="B116" s="2" t="s">
        <v>2058</v>
      </c>
      <c r="C116" s="2" t="s">
        <v>1565</v>
      </c>
      <c r="D116" s="2" t="s">
        <v>328</v>
      </c>
      <c r="E116" s="3">
        <v>1020</v>
      </c>
      <c r="F116" s="2" t="s">
        <v>1565</v>
      </c>
      <c r="G116" s="2" t="s">
        <v>381</v>
      </c>
      <c r="H116" s="3">
        <v>2229</v>
      </c>
      <c r="I116" s="2" t="s">
        <v>386</v>
      </c>
      <c r="J116" s="3">
        <v>150102</v>
      </c>
      <c r="K116" s="3">
        <v>201620</v>
      </c>
      <c r="L116" s="3">
        <v>9003536</v>
      </c>
      <c r="M116" s="3" t="s">
        <v>2004</v>
      </c>
      <c r="N116" s="2" t="s">
        <v>1577</v>
      </c>
      <c r="O116" s="2" t="s">
        <v>1577</v>
      </c>
      <c r="P116" s="2" t="s">
        <v>1577</v>
      </c>
      <c r="Q116" s="2" t="s">
        <v>1577</v>
      </c>
      <c r="R116" s="2" t="s">
        <v>1577</v>
      </c>
      <c r="S116" s="2" t="s">
        <v>70</v>
      </c>
      <c r="T116" s="2" t="s">
        <v>2004</v>
      </c>
      <c r="U116" s="2" t="s">
        <v>1565</v>
      </c>
      <c r="V116" s="2" t="s">
        <v>106</v>
      </c>
    </row>
    <row r="117" spans="2:22" ht="21.75" x14ac:dyDescent="0.45">
      <c r="B117" s="4" t="s">
        <v>2059</v>
      </c>
      <c r="C117" s="4" t="s">
        <v>1565</v>
      </c>
      <c r="D117" s="4" t="s">
        <v>328</v>
      </c>
      <c r="E117" s="5">
        <v>1020</v>
      </c>
      <c r="F117" s="4" t="s">
        <v>1565</v>
      </c>
      <c r="G117" s="4" t="s">
        <v>388</v>
      </c>
      <c r="H117" s="5">
        <v>2059</v>
      </c>
      <c r="I117" s="4" t="s">
        <v>393</v>
      </c>
      <c r="J117" s="5" t="s">
        <v>391</v>
      </c>
      <c r="K117" s="5">
        <v>101139</v>
      </c>
      <c r="L117" s="5"/>
      <c r="M117" s="5" t="s">
        <v>2004</v>
      </c>
      <c r="N117" s="4" t="s">
        <v>1577</v>
      </c>
      <c r="O117" s="4" t="s">
        <v>1577</v>
      </c>
      <c r="P117" s="4" t="s">
        <v>1577</v>
      </c>
      <c r="Q117" s="4" t="s">
        <v>1577</v>
      </c>
      <c r="R117" s="4" t="s">
        <v>1577</v>
      </c>
      <c r="S117" s="4" t="s">
        <v>70</v>
      </c>
      <c r="T117" s="4" t="s">
        <v>2004</v>
      </c>
      <c r="U117" s="4" t="s">
        <v>1565</v>
      </c>
      <c r="V117" s="4" t="s">
        <v>286</v>
      </c>
    </row>
    <row r="118" spans="2:22" ht="32.25" x14ac:dyDescent="0.45">
      <c r="B118" s="2" t="s">
        <v>2060</v>
      </c>
      <c r="C118" s="2" t="s">
        <v>1565</v>
      </c>
      <c r="D118" s="2" t="s">
        <v>395</v>
      </c>
      <c r="E118" s="3">
        <v>2410</v>
      </c>
      <c r="F118" s="2" t="s">
        <v>1565</v>
      </c>
      <c r="G118" s="2" t="s">
        <v>310</v>
      </c>
      <c r="H118" s="3">
        <v>2351</v>
      </c>
      <c r="I118" s="2" t="s">
        <v>396</v>
      </c>
      <c r="J118" s="3">
        <v>100202</v>
      </c>
      <c r="K118" s="3" t="s">
        <v>75</v>
      </c>
      <c r="L118" s="3"/>
      <c r="M118" s="3" t="s">
        <v>2004</v>
      </c>
      <c r="N118" s="2" t="s">
        <v>1577</v>
      </c>
      <c r="O118" s="2" t="s">
        <v>1577</v>
      </c>
      <c r="P118" s="2" t="s">
        <v>1577</v>
      </c>
      <c r="Q118" s="2" t="s">
        <v>1577</v>
      </c>
      <c r="R118" s="2" t="s">
        <v>1577</v>
      </c>
      <c r="S118" s="2" t="s">
        <v>70</v>
      </c>
      <c r="T118" s="2" t="s">
        <v>2004</v>
      </c>
      <c r="U118" s="2" t="s">
        <v>1565</v>
      </c>
      <c r="V118" s="2" t="s">
        <v>286</v>
      </c>
    </row>
    <row r="119" spans="2:22" ht="32.25" x14ac:dyDescent="0.45">
      <c r="B119" s="4" t="s">
        <v>397</v>
      </c>
      <c r="C119" s="4" t="s">
        <v>401</v>
      </c>
      <c r="D119" s="4" t="s">
        <v>398</v>
      </c>
      <c r="E119" s="5">
        <v>2442</v>
      </c>
      <c r="F119" s="4" t="s">
        <v>402</v>
      </c>
      <c r="G119" s="4" t="s">
        <v>63</v>
      </c>
      <c r="H119" s="5">
        <v>2351</v>
      </c>
      <c r="I119" s="4" t="s">
        <v>405</v>
      </c>
      <c r="J119" s="5">
        <v>161101</v>
      </c>
      <c r="K119" s="5">
        <v>232013</v>
      </c>
      <c r="L119" s="5"/>
      <c r="M119" s="5" t="s">
        <v>2007</v>
      </c>
      <c r="N119" s="4" t="s">
        <v>1577</v>
      </c>
      <c r="O119" s="4" t="s">
        <v>1577</v>
      </c>
      <c r="P119" s="4" t="s">
        <v>1577</v>
      </c>
      <c r="Q119" s="4" t="s">
        <v>1577</v>
      </c>
      <c r="R119" s="4" t="s">
        <v>1577</v>
      </c>
      <c r="S119" s="4" t="s">
        <v>406</v>
      </c>
      <c r="T119" s="4" t="s">
        <v>2007</v>
      </c>
      <c r="U119" s="4" t="s">
        <v>1565</v>
      </c>
      <c r="V119" s="4" t="s">
        <v>52</v>
      </c>
    </row>
    <row r="120" spans="2:22" ht="63.75" x14ac:dyDescent="0.45">
      <c r="B120" s="2" t="s">
        <v>410</v>
      </c>
      <c r="C120" s="2" t="s">
        <v>1565</v>
      </c>
      <c r="D120" s="2" t="s">
        <v>1565</v>
      </c>
      <c r="E120" s="3" t="s">
        <v>1565</v>
      </c>
      <c r="F120" s="2" t="s">
        <v>402</v>
      </c>
      <c r="G120" s="2" t="s">
        <v>63</v>
      </c>
      <c r="H120" s="3">
        <v>2351</v>
      </c>
      <c r="I120" s="2" t="s">
        <v>414</v>
      </c>
      <c r="J120" s="3">
        <v>200113</v>
      </c>
      <c r="K120" s="3">
        <v>382130</v>
      </c>
      <c r="L120" s="3"/>
      <c r="M120" s="3" t="s">
        <v>2007</v>
      </c>
      <c r="N120" s="2" t="s">
        <v>244</v>
      </c>
      <c r="O120" s="2" t="s">
        <v>415</v>
      </c>
      <c r="P120" s="2" t="s">
        <v>418</v>
      </c>
      <c r="Q120" s="2" t="s">
        <v>416</v>
      </c>
      <c r="R120" s="2">
        <v>3822</v>
      </c>
      <c r="S120" s="2" t="s">
        <v>419</v>
      </c>
      <c r="T120" s="2" t="s">
        <v>2007</v>
      </c>
      <c r="U120" s="2" t="s">
        <v>1565</v>
      </c>
      <c r="V120" s="2" t="s">
        <v>52</v>
      </c>
    </row>
    <row r="121" spans="2:22" ht="32.25" x14ac:dyDescent="0.45">
      <c r="B121" s="4" t="s">
        <v>420</v>
      </c>
      <c r="C121" s="4" t="s">
        <v>421</v>
      </c>
      <c r="D121" s="4" t="s">
        <v>44</v>
      </c>
      <c r="E121" s="5">
        <v>3511</v>
      </c>
      <c r="F121" s="4" t="s">
        <v>402</v>
      </c>
      <c r="G121" s="4" t="s">
        <v>63</v>
      </c>
      <c r="H121" s="5">
        <v>2351</v>
      </c>
      <c r="I121" s="4" t="s">
        <v>201</v>
      </c>
      <c r="J121" s="5">
        <v>100102</v>
      </c>
      <c r="K121" s="5">
        <v>244530</v>
      </c>
      <c r="L121" s="5"/>
      <c r="M121" s="5" t="s">
        <v>2004</v>
      </c>
      <c r="N121" s="4" t="s">
        <v>1577</v>
      </c>
      <c r="O121" s="4" t="s">
        <v>1577</v>
      </c>
      <c r="P121" s="4" t="s">
        <v>1577</v>
      </c>
      <c r="Q121" s="4" t="s">
        <v>1577</v>
      </c>
      <c r="R121" s="4" t="s">
        <v>1577</v>
      </c>
      <c r="S121" s="4" t="s">
        <v>422</v>
      </c>
      <c r="T121" s="4" t="s">
        <v>2007</v>
      </c>
      <c r="U121" s="4" t="s">
        <v>1565</v>
      </c>
      <c r="V121" s="4" t="s">
        <v>52</v>
      </c>
    </row>
    <row r="122" spans="2:22" ht="42.75" x14ac:dyDescent="0.45">
      <c r="B122" s="2" t="s">
        <v>423</v>
      </c>
      <c r="C122" s="2" t="s">
        <v>1565</v>
      </c>
      <c r="D122" s="2" t="s">
        <v>1565</v>
      </c>
      <c r="E122" s="3" t="s">
        <v>1565</v>
      </c>
      <c r="F122" s="2" t="s">
        <v>421</v>
      </c>
      <c r="G122" s="2" t="s">
        <v>44</v>
      </c>
      <c r="H122" s="3">
        <v>3511</v>
      </c>
      <c r="I122" s="2" t="s">
        <v>2036</v>
      </c>
      <c r="J122" s="3"/>
      <c r="K122" s="3">
        <v>360012</v>
      </c>
      <c r="L122" s="3"/>
      <c r="M122" s="3" t="s">
        <v>2004</v>
      </c>
      <c r="N122" s="2" t="s">
        <v>244</v>
      </c>
      <c r="O122" s="2" t="s">
        <v>2061</v>
      </c>
      <c r="P122" s="2" t="s">
        <v>2062</v>
      </c>
      <c r="Q122" s="2" t="s">
        <v>1467</v>
      </c>
      <c r="R122" s="2">
        <v>3700</v>
      </c>
      <c r="S122" s="2" t="s">
        <v>2063</v>
      </c>
      <c r="T122" s="2" t="s">
        <v>2007</v>
      </c>
      <c r="U122" s="2" t="s">
        <v>1565</v>
      </c>
      <c r="V122" s="2" t="s">
        <v>52</v>
      </c>
    </row>
    <row r="123" spans="2:22" ht="42.75" x14ac:dyDescent="0.45">
      <c r="B123" s="4" t="s">
        <v>432</v>
      </c>
      <c r="C123" s="4" t="s">
        <v>1565</v>
      </c>
      <c r="D123" s="4" t="s">
        <v>1565</v>
      </c>
      <c r="E123" s="5" t="s">
        <v>1565</v>
      </c>
      <c r="F123" s="4" t="s">
        <v>455</v>
      </c>
      <c r="G123" s="4" t="s">
        <v>454</v>
      </c>
      <c r="H123" s="5">
        <v>2442</v>
      </c>
      <c r="I123" s="4" t="s">
        <v>2009</v>
      </c>
      <c r="J123" s="5"/>
      <c r="K123" s="5">
        <v>360012</v>
      </c>
      <c r="L123" s="5"/>
      <c r="M123" s="5" t="s">
        <v>2004</v>
      </c>
      <c r="N123" s="4" t="s">
        <v>244</v>
      </c>
      <c r="O123" s="4" t="s">
        <v>2061</v>
      </c>
      <c r="P123" s="4" t="s">
        <v>2062</v>
      </c>
      <c r="Q123" s="4" t="s">
        <v>1467</v>
      </c>
      <c r="R123" s="4">
        <v>3700</v>
      </c>
      <c r="S123" s="4" t="s">
        <v>2063</v>
      </c>
      <c r="T123" s="4" t="s">
        <v>2007</v>
      </c>
      <c r="U123" s="4" t="s">
        <v>1565</v>
      </c>
      <c r="V123" s="4" t="s">
        <v>52</v>
      </c>
    </row>
    <row r="124" spans="2:22" ht="42.75" x14ac:dyDescent="0.45">
      <c r="B124" s="2" t="s">
        <v>433</v>
      </c>
      <c r="C124" s="2" t="s">
        <v>428</v>
      </c>
      <c r="D124" s="2" t="s">
        <v>425</v>
      </c>
      <c r="E124" s="3" t="s">
        <v>424</v>
      </c>
      <c r="F124" s="2" t="s">
        <v>1565</v>
      </c>
      <c r="G124" s="2" t="s">
        <v>429</v>
      </c>
      <c r="H124" s="3" t="s">
        <v>2024</v>
      </c>
      <c r="I124" s="2" t="s">
        <v>117</v>
      </c>
      <c r="J124" s="3"/>
      <c r="K124" s="3">
        <v>201533</v>
      </c>
      <c r="L124" s="3">
        <v>6484522</v>
      </c>
      <c r="M124" s="3" t="s">
        <v>2004</v>
      </c>
      <c r="N124" s="2" t="s">
        <v>1577</v>
      </c>
      <c r="O124" s="2" t="s">
        <v>1577</v>
      </c>
      <c r="P124" s="2" t="s">
        <v>1577</v>
      </c>
      <c r="Q124" s="2" t="s">
        <v>1577</v>
      </c>
      <c r="R124" s="2" t="s">
        <v>1577</v>
      </c>
      <c r="S124" s="2" t="s">
        <v>117</v>
      </c>
      <c r="T124" s="2" t="s">
        <v>2004</v>
      </c>
      <c r="U124" s="2" t="s">
        <v>1565</v>
      </c>
      <c r="V124" s="2" t="s">
        <v>52</v>
      </c>
    </row>
    <row r="125" spans="2:22" ht="42.75" x14ac:dyDescent="0.45">
      <c r="B125" s="4" t="s">
        <v>434</v>
      </c>
      <c r="C125" s="4" t="s">
        <v>453</v>
      </c>
      <c r="D125" s="4" t="s">
        <v>450</v>
      </c>
      <c r="E125" s="5" t="s">
        <v>449</v>
      </c>
      <c r="F125" s="4" t="s">
        <v>455</v>
      </c>
      <c r="G125" s="4" t="s">
        <v>454</v>
      </c>
      <c r="H125" s="5">
        <v>2442</v>
      </c>
      <c r="I125" s="4" t="s">
        <v>459</v>
      </c>
      <c r="J125" s="5" t="s">
        <v>456</v>
      </c>
      <c r="K125" s="5" t="s">
        <v>341</v>
      </c>
      <c r="L125" s="5"/>
      <c r="M125" s="5" t="s">
        <v>2004</v>
      </c>
      <c r="N125" s="4" t="s">
        <v>1577</v>
      </c>
      <c r="O125" s="4" t="s">
        <v>1577</v>
      </c>
      <c r="P125" s="4" t="s">
        <v>1577</v>
      </c>
      <c r="Q125" s="4" t="s">
        <v>1577</v>
      </c>
      <c r="R125" s="4" t="s">
        <v>1577</v>
      </c>
      <c r="S125" s="4" t="s">
        <v>460</v>
      </c>
      <c r="T125" s="4" t="s">
        <v>2004</v>
      </c>
      <c r="U125" s="4" t="s">
        <v>1565</v>
      </c>
      <c r="V125" s="4" t="s">
        <v>106</v>
      </c>
    </row>
    <row r="126" spans="2:22" ht="32.25" x14ac:dyDescent="0.45">
      <c r="B126" s="2" t="s">
        <v>435</v>
      </c>
      <c r="C126" s="2" t="s">
        <v>453</v>
      </c>
      <c r="D126" s="2" t="s">
        <v>450</v>
      </c>
      <c r="E126" s="3" t="s">
        <v>449</v>
      </c>
      <c r="F126" s="2" t="s">
        <v>402</v>
      </c>
      <c r="G126" s="2" t="s">
        <v>63</v>
      </c>
      <c r="H126" s="3">
        <v>2351</v>
      </c>
      <c r="I126" s="2" t="s">
        <v>459</v>
      </c>
      <c r="J126" s="3" t="s">
        <v>456</v>
      </c>
      <c r="K126" s="3" t="s">
        <v>341</v>
      </c>
      <c r="L126" s="3"/>
      <c r="M126" s="3" t="s">
        <v>2004</v>
      </c>
      <c r="N126" s="2" t="s">
        <v>1577</v>
      </c>
      <c r="O126" s="2" t="s">
        <v>1577</v>
      </c>
      <c r="P126" s="2" t="s">
        <v>1577</v>
      </c>
      <c r="Q126" s="2" t="s">
        <v>1577</v>
      </c>
      <c r="R126" s="2" t="s">
        <v>1577</v>
      </c>
      <c r="S126" s="2" t="s">
        <v>406</v>
      </c>
      <c r="T126" s="2" t="s">
        <v>2007</v>
      </c>
      <c r="U126" s="2" t="s">
        <v>1565</v>
      </c>
      <c r="V126" s="2" t="s">
        <v>106</v>
      </c>
    </row>
    <row r="127" spans="2:22" ht="32.25" x14ac:dyDescent="0.45">
      <c r="B127" s="4" t="s">
        <v>436</v>
      </c>
      <c r="C127" s="4" t="s">
        <v>1565</v>
      </c>
      <c r="D127" s="4" t="s">
        <v>241</v>
      </c>
      <c r="E127" s="5" t="s">
        <v>1577</v>
      </c>
      <c r="F127" s="4" t="s">
        <v>453</v>
      </c>
      <c r="G127" s="4" t="s">
        <v>450</v>
      </c>
      <c r="H127" s="5" t="s">
        <v>449</v>
      </c>
      <c r="I127" s="4" t="s">
        <v>464</v>
      </c>
      <c r="J127" s="5">
        <v>160103</v>
      </c>
      <c r="K127" s="5"/>
      <c r="L127" s="5"/>
      <c r="M127" s="5" t="s">
        <v>2004</v>
      </c>
      <c r="N127" s="4" t="s">
        <v>244</v>
      </c>
      <c r="O127" s="4" t="s">
        <v>1565</v>
      </c>
      <c r="P127" s="4" t="s">
        <v>1565</v>
      </c>
      <c r="Q127" s="4" t="s">
        <v>465</v>
      </c>
      <c r="R127" s="4">
        <v>3811</v>
      </c>
      <c r="S127" s="4" t="s">
        <v>466</v>
      </c>
      <c r="T127" s="4" t="s">
        <v>2004</v>
      </c>
      <c r="U127" s="4" t="s">
        <v>1565</v>
      </c>
      <c r="V127" s="4" t="s">
        <v>106</v>
      </c>
    </row>
    <row r="128" spans="2:22" ht="53.25" x14ac:dyDescent="0.45">
      <c r="B128" s="2" t="s">
        <v>437</v>
      </c>
      <c r="C128" s="2" t="s">
        <v>453</v>
      </c>
      <c r="D128" s="2" t="s">
        <v>450</v>
      </c>
      <c r="E128" s="3" t="s">
        <v>449</v>
      </c>
      <c r="F128" s="2" t="s">
        <v>428</v>
      </c>
      <c r="G128" s="2" t="s">
        <v>425</v>
      </c>
      <c r="H128" s="3" t="s">
        <v>424</v>
      </c>
      <c r="I128" s="2" t="s">
        <v>470</v>
      </c>
      <c r="J128" s="3" t="s">
        <v>467</v>
      </c>
      <c r="K128" s="3" t="s">
        <v>472</v>
      </c>
      <c r="L128" s="3"/>
      <c r="M128" s="3" t="s">
        <v>2007</v>
      </c>
      <c r="N128" s="2" t="s">
        <v>263</v>
      </c>
      <c r="O128" s="2" t="s">
        <v>471</v>
      </c>
      <c r="P128" s="2" t="s">
        <v>1577</v>
      </c>
      <c r="Q128" s="2" t="s">
        <v>1577</v>
      </c>
      <c r="R128" s="2" t="s">
        <v>1577</v>
      </c>
      <c r="S128" s="2" t="s">
        <v>70</v>
      </c>
      <c r="T128" s="2" t="s">
        <v>2004</v>
      </c>
      <c r="U128" s="2" t="s">
        <v>1565</v>
      </c>
      <c r="V128" s="2" t="s">
        <v>106</v>
      </c>
    </row>
    <row r="129" spans="2:22" ht="42.75" x14ac:dyDescent="0.45">
      <c r="B129" s="4" t="s">
        <v>438</v>
      </c>
      <c r="C129" s="4" t="s">
        <v>453</v>
      </c>
      <c r="D129" s="4" t="s">
        <v>450</v>
      </c>
      <c r="E129" s="5" t="s">
        <v>449</v>
      </c>
      <c r="F129" s="4" t="s">
        <v>476</v>
      </c>
      <c r="G129" s="4" t="s">
        <v>473</v>
      </c>
      <c r="H129" s="5">
        <v>2445</v>
      </c>
      <c r="I129" s="4" t="s">
        <v>470</v>
      </c>
      <c r="J129" s="5" t="s">
        <v>467</v>
      </c>
      <c r="K129" s="5" t="s">
        <v>472</v>
      </c>
      <c r="L129" s="5"/>
      <c r="M129" s="5" t="s">
        <v>2007</v>
      </c>
      <c r="N129" s="4" t="s">
        <v>263</v>
      </c>
      <c r="O129" s="4" t="s">
        <v>477</v>
      </c>
      <c r="P129" s="4" t="s">
        <v>1577</v>
      </c>
      <c r="Q129" s="4" t="s">
        <v>1577</v>
      </c>
      <c r="R129" s="4" t="s">
        <v>1577</v>
      </c>
      <c r="S129" s="4" t="s">
        <v>70</v>
      </c>
      <c r="T129" s="4" t="s">
        <v>2004</v>
      </c>
      <c r="U129" s="4" t="s">
        <v>1565</v>
      </c>
      <c r="V129" s="4" t="s">
        <v>106</v>
      </c>
    </row>
    <row r="130" spans="2:22" ht="42.75" x14ac:dyDescent="0.45">
      <c r="B130" s="2" t="s">
        <v>439</v>
      </c>
      <c r="C130" s="2" t="s">
        <v>478</v>
      </c>
      <c r="D130" s="2" t="s">
        <v>454</v>
      </c>
      <c r="E130" s="3">
        <v>2442</v>
      </c>
      <c r="F130" s="2" t="s">
        <v>402</v>
      </c>
      <c r="G130" s="2" t="s">
        <v>63</v>
      </c>
      <c r="H130" s="3">
        <v>2351</v>
      </c>
      <c r="I130" s="2" t="s">
        <v>482</v>
      </c>
      <c r="J130" s="3" t="s">
        <v>479</v>
      </c>
      <c r="K130" s="3"/>
      <c r="L130" s="3"/>
      <c r="M130" s="3" t="s">
        <v>2004</v>
      </c>
      <c r="N130" s="2" t="s">
        <v>1577</v>
      </c>
      <c r="O130" s="2" t="s">
        <v>1577</v>
      </c>
      <c r="P130" s="2" t="s">
        <v>1577</v>
      </c>
      <c r="Q130" s="2" t="s">
        <v>1577</v>
      </c>
      <c r="R130" s="2" t="s">
        <v>1577</v>
      </c>
      <c r="S130" s="2" t="s">
        <v>70</v>
      </c>
      <c r="T130" s="2" t="s">
        <v>2004</v>
      </c>
      <c r="U130" s="2" t="s">
        <v>1565</v>
      </c>
      <c r="V130" s="2" t="s">
        <v>106</v>
      </c>
    </row>
    <row r="131" spans="2:22" ht="21.75" x14ac:dyDescent="0.45">
      <c r="B131" s="4" t="s">
        <v>440</v>
      </c>
      <c r="C131" s="4" t="s">
        <v>476</v>
      </c>
      <c r="D131" s="4" t="s">
        <v>473</v>
      </c>
      <c r="E131" s="5">
        <v>2445</v>
      </c>
      <c r="F131" s="4" t="s">
        <v>483</v>
      </c>
      <c r="G131" s="4" t="s">
        <v>454</v>
      </c>
      <c r="H131" s="5">
        <v>2442</v>
      </c>
      <c r="I131" s="4" t="s">
        <v>486</v>
      </c>
      <c r="J131" s="5">
        <v>100818</v>
      </c>
      <c r="K131" s="5"/>
      <c r="L131" s="5"/>
      <c r="M131" s="5" t="s">
        <v>2004</v>
      </c>
      <c r="N131" s="4" t="s">
        <v>1577</v>
      </c>
      <c r="O131" s="4" t="s">
        <v>1577</v>
      </c>
      <c r="P131" s="4" t="s">
        <v>1577</v>
      </c>
      <c r="Q131" s="4" t="s">
        <v>1577</v>
      </c>
      <c r="R131" s="4" t="s">
        <v>1577</v>
      </c>
      <c r="S131" s="4" t="s">
        <v>70</v>
      </c>
      <c r="T131" s="4" t="s">
        <v>2004</v>
      </c>
      <c r="U131" s="4" t="s">
        <v>1565</v>
      </c>
      <c r="V131" s="4" t="s">
        <v>106</v>
      </c>
    </row>
    <row r="132" spans="2:22" ht="42.75" x14ac:dyDescent="0.45">
      <c r="B132" s="2" t="s">
        <v>441</v>
      </c>
      <c r="C132" s="2" t="s">
        <v>401</v>
      </c>
      <c r="D132" s="2" t="s">
        <v>398</v>
      </c>
      <c r="E132" s="3">
        <v>2442</v>
      </c>
      <c r="F132" s="2" t="s">
        <v>1565</v>
      </c>
      <c r="G132" s="2" t="s">
        <v>487</v>
      </c>
      <c r="H132" s="3">
        <v>4120</v>
      </c>
      <c r="I132" s="2" t="s">
        <v>490</v>
      </c>
      <c r="J132" s="3">
        <v>100322</v>
      </c>
      <c r="K132" s="3"/>
      <c r="L132" s="3"/>
      <c r="M132" s="3" t="s">
        <v>2004</v>
      </c>
      <c r="N132" s="2" t="s">
        <v>263</v>
      </c>
      <c r="O132" s="2" t="s">
        <v>491</v>
      </c>
      <c r="P132" s="2" t="s">
        <v>1577</v>
      </c>
      <c r="Q132" s="2" t="s">
        <v>1577</v>
      </c>
      <c r="R132" s="2" t="s">
        <v>1577</v>
      </c>
      <c r="S132" s="2" t="s">
        <v>70</v>
      </c>
      <c r="T132" s="2" t="s">
        <v>2004</v>
      </c>
      <c r="U132" s="2" t="s">
        <v>1565</v>
      </c>
      <c r="V132" s="2" t="s">
        <v>106</v>
      </c>
    </row>
    <row r="133" spans="2:22" ht="21.75" x14ac:dyDescent="0.45">
      <c r="B133" s="4" t="s">
        <v>442</v>
      </c>
      <c r="C133" s="4" t="s">
        <v>401</v>
      </c>
      <c r="D133" s="4" t="s">
        <v>398</v>
      </c>
      <c r="E133" s="5">
        <v>2442</v>
      </c>
      <c r="F133" s="4" t="s">
        <v>493</v>
      </c>
      <c r="G133" s="4" t="s">
        <v>59</v>
      </c>
      <c r="H133" s="5">
        <v>2410</v>
      </c>
      <c r="I133" s="4" t="s">
        <v>496</v>
      </c>
      <c r="J133" s="5">
        <v>100318</v>
      </c>
      <c r="K133" s="5">
        <v>232013</v>
      </c>
      <c r="L133" s="5"/>
      <c r="M133" s="5" t="s">
        <v>2004</v>
      </c>
      <c r="N133" s="4" t="s">
        <v>1577</v>
      </c>
      <c r="O133" s="4" t="s">
        <v>1577</v>
      </c>
      <c r="P133" s="4" t="s">
        <v>1577</v>
      </c>
      <c r="Q133" s="4" t="s">
        <v>1577</v>
      </c>
      <c r="R133" s="4" t="s">
        <v>1577</v>
      </c>
      <c r="S133" s="4" t="s">
        <v>51</v>
      </c>
      <c r="T133" s="4" t="s">
        <v>2004</v>
      </c>
      <c r="U133" s="4" t="s">
        <v>1565</v>
      </c>
      <c r="V133" s="4" t="s">
        <v>106</v>
      </c>
    </row>
    <row r="134" spans="2:22" ht="21.75" x14ac:dyDescent="0.45">
      <c r="B134" s="2" t="s">
        <v>443</v>
      </c>
      <c r="C134" s="2" t="s">
        <v>421</v>
      </c>
      <c r="D134" s="2" t="s">
        <v>44</v>
      </c>
      <c r="E134" s="3">
        <v>3511</v>
      </c>
      <c r="F134" s="2" t="s">
        <v>1565</v>
      </c>
      <c r="G134" s="2" t="s">
        <v>497</v>
      </c>
      <c r="H134" s="3">
        <v>2332</v>
      </c>
      <c r="I134" s="2" t="s">
        <v>502</v>
      </c>
      <c r="J134" s="3">
        <v>100101</v>
      </c>
      <c r="K134" s="3">
        <v>244530</v>
      </c>
      <c r="L134" s="3"/>
      <c r="M134" s="3" t="s">
        <v>2004</v>
      </c>
      <c r="N134" s="2" t="s">
        <v>1577</v>
      </c>
      <c r="O134" s="2" t="s">
        <v>1577</v>
      </c>
      <c r="P134" s="2" t="s">
        <v>1577</v>
      </c>
      <c r="Q134" s="2" t="s">
        <v>1577</v>
      </c>
      <c r="R134" s="2" t="s">
        <v>1577</v>
      </c>
      <c r="S134" s="2" t="s">
        <v>70</v>
      </c>
      <c r="T134" s="2" t="s">
        <v>2004</v>
      </c>
      <c r="U134" s="2" t="s">
        <v>1565</v>
      </c>
      <c r="V134" s="2" t="s">
        <v>106</v>
      </c>
    </row>
    <row r="135" spans="2:22" ht="42.75" x14ac:dyDescent="0.45">
      <c r="B135" s="4" t="s">
        <v>444</v>
      </c>
      <c r="C135" s="4" t="s">
        <v>428</v>
      </c>
      <c r="D135" s="4" t="s">
        <v>425</v>
      </c>
      <c r="E135" s="5" t="s">
        <v>424</v>
      </c>
      <c r="F135" s="4" t="s">
        <v>476</v>
      </c>
      <c r="G135" s="4" t="s">
        <v>473</v>
      </c>
      <c r="H135" s="5">
        <v>2445</v>
      </c>
      <c r="I135" s="4" t="s">
        <v>506</v>
      </c>
      <c r="J135" s="5" t="s">
        <v>503</v>
      </c>
      <c r="K135" s="5">
        <v>201322</v>
      </c>
      <c r="L135" s="5">
        <v>7664939</v>
      </c>
      <c r="M135" s="5" t="s">
        <v>2007</v>
      </c>
      <c r="N135" s="4" t="s">
        <v>1577</v>
      </c>
      <c r="O135" s="4" t="s">
        <v>1577</v>
      </c>
      <c r="P135" s="4" t="s">
        <v>1577</v>
      </c>
      <c r="Q135" s="4" t="s">
        <v>1577</v>
      </c>
      <c r="R135" s="4" t="s">
        <v>1577</v>
      </c>
      <c r="S135" s="4" t="s">
        <v>70</v>
      </c>
      <c r="T135" s="4" t="s">
        <v>2004</v>
      </c>
      <c r="U135" s="4" t="s">
        <v>1565</v>
      </c>
      <c r="V135" s="4" t="s">
        <v>106</v>
      </c>
    </row>
    <row r="136" spans="2:22" ht="32.25" x14ac:dyDescent="0.45">
      <c r="B136" s="2" t="s">
        <v>445</v>
      </c>
      <c r="C136" s="2" t="s">
        <v>402</v>
      </c>
      <c r="D136" s="2" t="s">
        <v>63</v>
      </c>
      <c r="E136" s="3">
        <v>2351</v>
      </c>
      <c r="F136" s="2" t="s">
        <v>510</v>
      </c>
      <c r="G136" s="2" t="s">
        <v>507</v>
      </c>
      <c r="H136" s="3">
        <v>3521</v>
      </c>
      <c r="I136" s="2" t="s">
        <v>513</v>
      </c>
      <c r="J136" s="3">
        <v>160306</v>
      </c>
      <c r="K136" s="3">
        <v>235210</v>
      </c>
      <c r="L136" s="3" t="s">
        <v>2064</v>
      </c>
      <c r="M136" s="3" t="s">
        <v>2004</v>
      </c>
      <c r="N136" s="2" t="s">
        <v>1577</v>
      </c>
      <c r="O136" s="2" t="s">
        <v>1577</v>
      </c>
      <c r="P136" s="2" t="s">
        <v>1577</v>
      </c>
      <c r="Q136" s="2" t="s">
        <v>1577</v>
      </c>
      <c r="R136" s="2" t="s">
        <v>1577</v>
      </c>
      <c r="S136" s="2" t="s">
        <v>514</v>
      </c>
      <c r="T136" s="2" t="s">
        <v>2004</v>
      </c>
      <c r="U136" s="2" t="s">
        <v>1565</v>
      </c>
      <c r="V136" s="2" t="s">
        <v>106</v>
      </c>
    </row>
    <row r="137" spans="2:22" ht="32.25" x14ac:dyDescent="0.45">
      <c r="B137" s="4" t="s">
        <v>446</v>
      </c>
      <c r="C137" s="4" t="s">
        <v>493</v>
      </c>
      <c r="D137" s="4" t="s">
        <v>59</v>
      </c>
      <c r="E137" s="5">
        <v>2410</v>
      </c>
      <c r="F137" s="4" t="s">
        <v>402</v>
      </c>
      <c r="G137" s="4" t="s">
        <v>63</v>
      </c>
      <c r="H137" s="5">
        <v>2351</v>
      </c>
      <c r="I137" s="4" t="s">
        <v>396</v>
      </c>
      <c r="J137" s="5">
        <v>100202</v>
      </c>
      <c r="K137" s="5" t="s">
        <v>75</v>
      </c>
      <c r="L137" s="5"/>
      <c r="M137" s="5" t="s">
        <v>2004</v>
      </c>
      <c r="N137" s="4" t="s">
        <v>1577</v>
      </c>
      <c r="O137" s="4" t="s">
        <v>1577</v>
      </c>
      <c r="P137" s="4" t="s">
        <v>1577</v>
      </c>
      <c r="Q137" s="4" t="s">
        <v>1577</v>
      </c>
      <c r="R137" s="4" t="s">
        <v>1577</v>
      </c>
      <c r="S137" s="4" t="s">
        <v>70</v>
      </c>
      <c r="T137" s="4" t="s">
        <v>2004</v>
      </c>
      <c r="U137" s="4" t="s">
        <v>1565</v>
      </c>
      <c r="V137" s="4" t="s">
        <v>106</v>
      </c>
    </row>
    <row r="138" spans="2:22" ht="21.75" x14ac:dyDescent="0.45">
      <c r="B138" s="2" t="s">
        <v>447</v>
      </c>
      <c r="C138" s="2" t="s">
        <v>493</v>
      </c>
      <c r="D138" s="2" t="s">
        <v>59</v>
      </c>
      <c r="E138" s="3">
        <v>2410</v>
      </c>
      <c r="F138" s="2" t="s">
        <v>1565</v>
      </c>
      <c r="G138" s="2" t="s">
        <v>84</v>
      </c>
      <c r="H138" s="3">
        <v>4211</v>
      </c>
      <c r="I138" s="2" t="s">
        <v>396</v>
      </c>
      <c r="J138" s="3">
        <v>100202</v>
      </c>
      <c r="K138" s="3" t="s">
        <v>75</v>
      </c>
      <c r="L138" s="3"/>
      <c r="M138" s="3" t="s">
        <v>2004</v>
      </c>
      <c r="N138" s="2" t="s">
        <v>1577</v>
      </c>
      <c r="O138" s="2" t="s">
        <v>1577</v>
      </c>
      <c r="P138" s="2" t="s">
        <v>1577</v>
      </c>
      <c r="Q138" s="2" t="s">
        <v>1577</v>
      </c>
      <c r="R138" s="2" t="s">
        <v>1577</v>
      </c>
      <c r="S138" s="2" t="s">
        <v>70</v>
      </c>
      <c r="T138" s="2" t="s">
        <v>2004</v>
      </c>
      <c r="U138" s="2" t="s">
        <v>1565</v>
      </c>
      <c r="V138" s="2" t="s">
        <v>106</v>
      </c>
    </row>
    <row r="139" spans="2:22" x14ac:dyDescent="0.45">
      <c r="B139" s="4" t="s">
        <v>448</v>
      </c>
      <c r="C139" s="4" t="s">
        <v>1565</v>
      </c>
      <c r="D139" s="4" t="s">
        <v>241</v>
      </c>
      <c r="E139" s="5" t="s">
        <v>1577</v>
      </c>
      <c r="F139" s="4" t="s">
        <v>517</v>
      </c>
      <c r="G139" s="4" t="s">
        <v>516</v>
      </c>
      <c r="H139" s="5">
        <v>1920</v>
      </c>
      <c r="I139" s="4" t="s">
        <v>520</v>
      </c>
      <c r="J139" s="5">
        <v>200126</v>
      </c>
      <c r="K139" s="5"/>
      <c r="L139" s="5"/>
      <c r="M139" s="5" t="s">
        <v>2007</v>
      </c>
      <c r="N139" s="4" t="s">
        <v>244</v>
      </c>
      <c r="O139" s="4" t="s">
        <v>1565</v>
      </c>
      <c r="P139" s="4" t="s">
        <v>1565</v>
      </c>
      <c r="Q139" s="4" t="s">
        <v>465</v>
      </c>
      <c r="R139" s="4">
        <v>3811</v>
      </c>
      <c r="S139" s="4" t="s">
        <v>70</v>
      </c>
      <c r="T139" s="4" t="s">
        <v>2004</v>
      </c>
      <c r="U139" s="4" t="s">
        <v>1565</v>
      </c>
      <c r="V139" s="4" t="s">
        <v>106</v>
      </c>
    </row>
    <row r="140" spans="2:22" ht="21.75" x14ac:dyDescent="0.45">
      <c r="B140" s="2" t="s">
        <v>521</v>
      </c>
      <c r="C140" s="2" t="s">
        <v>525</v>
      </c>
      <c r="D140" s="2" t="s">
        <v>522</v>
      </c>
      <c r="E140" s="3">
        <v>1105</v>
      </c>
      <c r="F140" s="2" t="s">
        <v>527</v>
      </c>
      <c r="G140" s="2" t="s">
        <v>526</v>
      </c>
      <c r="H140" s="3">
        <v>2015</v>
      </c>
      <c r="I140" s="2" t="s">
        <v>528</v>
      </c>
      <c r="J140" s="3" t="s">
        <v>97</v>
      </c>
      <c r="K140" s="3">
        <v>201580</v>
      </c>
      <c r="L140" s="3"/>
      <c r="M140" s="3" t="s">
        <v>2004</v>
      </c>
      <c r="N140" s="2" t="s">
        <v>1577</v>
      </c>
      <c r="O140" s="2" t="s">
        <v>1577</v>
      </c>
      <c r="P140" s="2" t="s">
        <v>1577</v>
      </c>
      <c r="Q140" s="2" t="s">
        <v>1577</v>
      </c>
      <c r="R140" s="2" t="s">
        <v>1577</v>
      </c>
      <c r="S140" s="2" t="s">
        <v>70</v>
      </c>
      <c r="T140" s="2" t="s">
        <v>2004</v>
      </c>
      <c r="U140" s="2" t="s">
        <v>1565</v>
      </c>
      <c r="V140" s="2" t="s">
        <v>52</v>
      </c>
    </row>
    <row r="141" spans="2:22" ht="21.75" x14ac:dyDescent="0.45">
      <c r="B141" s="4" t="s">
        <v>531</v>
      </c>
      <c r="C141" s="4" t="s">
        <v>533</v>
      </c>
      <c r="D141" s="4" t="s">
        <v>532</v>
      </c>
      <c r="E141" s="5">
        <v>1101</v>
      </c>
      <c r="F141" s="4" t="s">
        <v>527</v>
      </c>
      <c r="G141" s="4" t="s">
        <v>526</v>
      </c>
      <c r="H141" s="5">
        <v>2015</v>
      </c>
      <c r="I141" s="4" t="s">
        <v>528</v>
      </c>
      <c r="J141" s="5" t="s">
        <v>97</v>
      </c>
      <c r="K141" s="5">
        <v>201580</v>
      </c>
      <c r="L141" s="5"/>
      <c r="M141" s="5" t="s">
        <v>2004</v>
      </c>
      <c r="N141" s="4" t="s">
        <v>1577</v>
      </c>
      <c r="O141" s="4" t="s">
        <v>1577</v>
      </c>
      <c r="P141" s="4" t="s">
        <v>1577</v>
      </c>
      <c r="Q141" s="4" t="s">
        <v>1577</v>
      </c>
      <c r="R141" s="4" t="s">
        <v>1577</v>
      </c>
      <c r="S141" s="4" t="s">
        <v>70</v>
      </c>
      <c r="T141" s="4" t="s">
        <v>2004</v>
      </c>
      <c r="U141" s="4" t="s">
        <v>1565</v>
      </c>
      <c r="V141" s="4" t="s">
        <v>52</v>
      </c>
    </row>
    <row r="142" spans="2:22" x14ac:dyDescent="0.45">
      <c r="B142" s="2" t="s">
        <v>534</v>
      </c>
      <c r="C142" s="2" t="s">
        <v>533</v>
      </c>
      <c r="D142" s="2" t="s">
        <v>532</v>
      </c>
      <c r="E142" s="3">
        <v>1101</v>
      </c>
      <c r="F142" s="2" t="s">
        <v>1565</v>
      </c>
      <c r="G142" s="2" t="s">
        <v>535</v>
      </c>
      <c r="H142" s="3">
        <v>1091</v>
      </c>
      <c r="I142" s="2" t="s">
        <v>528</v>
      </c>
      <c r="J142" s="3" t="s">
        <v>97</v>
      </c>
      <c r="K142" s="3"/>
      <c r="L142" s="3"/>
      <c r="M142" s="3" t="s">
        <v>2004</v>
      </c>
      <c r="N142" s="2" t="s">
        <v>1577</v>
      </c>
      <c r="O142" s="2" t="s">
        <v>1577</v>
      </c>
      <c r="P142" s="2" t="s">
        <v>1577</v>
      </c>
      <c r="Q142" s="2" t="s">
        <v>1577</v>
      </c>
      <c r="R142" s="2" t="s">
        <v>1577</v>
      </c>
      <c r="S142" s="2" t="s">
        <v>70</v>
      </c>
      <c r="T142" s="2" t="s">
        <v>2004</v>
      </c>
      <c r="U142" s="2" t="s">
        <v>1565</v>
      </c>
      <c r="V142" s="2" t="s">
        <v>52</v>
      </c>
    </row>
    <row r="143" spans="2:22" ht="21.75" x14ac:dyDescent="0.45">
      <c r="B143" s="4" t="s">
        <v>538</v>
      </c>
      <c r="C143" s="4" t="s">
        <v>1565</v>
      </c>
      <c r="D143" s="4" t="s">
        <v>539</v>
      </c>
      <c r="E143" s="5">
        <v>2059</v>
      </c>
      <c r="F143" s="4" t="s">
        <v>1565</v>
      </c>
      <c r="G143" s="4" t="s">
        <v>535</v>
      </c>
      <c r="H143" s="5">
        <v>1091</v>
      </c>
      <c r="I143" s="4" t="s">
        <v>542</v>
      </c>
      <c r="J143" s="5" t="s">
        <v>540</v>
      </c>
      <c r="K143" s="5"/>
      <c r="L143" s="5"/>
      <c r="M143" s="5" t="s">
        <v>2004</v>
      </c>
      <c r="N143" s="4" t="s">
        <v>1577</v>
      </c>
      <c r="O143" s="4" t="s">
        <v>1577</v>
      </c>
      <c r="P143" s="4" t="s">
        <v>1577</v>
      </c>
      <c r="Q143" s="4" t="s">
        <v>1577</v>
      </c>
      <c r="R143" s="4" t="s">
        <v>1577</v>
      </c>
      <c r="S143" s="4" t="s">
        <v>70</v>
      </c>
      <c r="T143" s="4" t="s">
        <v>2004</v>
      </c>
      <c r="U143" s="4" t="s">
        <v>1565</v>
      </c>
      <c r="V143" s="4" t="s">
        <v>52</v>
      </c>
    </row>
    <row r="144" spans="2:22" ht="32.25" x14ac:dyDescent="0.45">
      <c r="B144" s="2" t="s">
        <v>543</v>
      </c>
      <c r="C144" s="2" t="s">
        <v>544</v>
      </c>
      <c r="D144" s="2" t="s">
        <v>204</v>
      </c>
      <c r="E144" s="3">
        <v>1711</v>
      </c>
      <c r="F144" s="2" t="s">
        <v>545</v>
      </c>
      <c r="G144" s="2" t="s">
        <v>526</v>
      </c>
      <c r="H144" s="3">
        <v>2015</v>
      </c>
      <c r="I144" s="2" t="s">
        <v>254</v>
      </c>
      <c r="J144" s="3" t="s">
        <v>251</v>
      </c>
      <c r="K144" s="3">
        <v>201580</v>
      </c>
      <c r="L144" s="3"/>
      <c r="M144" s="3" t="s">
        <v>2004</v>
      </c>
      <c r="N144" s="2" t="s">
        <v>1577</v>
      </c>
      <c r="O144" s="2" t="s">
        <v>1577</v>
      </c>
      <c r="P144" s="2" t="s">
        <v>1577</v>
      </c>
      <c r="Q144" s="2" t="s">
        <v>1577</v>
      </c>
      <c r="R144" s="2" t="s">
        <v>1577</v>
      </c>
      <c r="S144" s="2" t="s">
        <v>70</v>
      </c>
      <c r="T144" s="2" t="s">
        <v>2004</v>
      </c>
      <c r="U144" s="2" t="s">
        <v>1565</v>
      </c>
      <c r="V144" s="2" t="s">
        <v>52</v>
      </c>
    </row>
    <row r="145" spans="2:22" ht="32.25" x14ac:dyDescent="0.45">
      <c r="B145" s="4" t="s">
        <v>546</v>
      </c>
      <c r="C145" s="4" t="s">
        <v>544</v>
      </c>
      <c r="D145" s="4" t="s">
        <v>204</v>
      </c>
      <c r="E145" s="5">
        <v>1711</v>
      </c>
      <c r="F145" s="4" t="s">
        <v>1565</v>
      </c>
      <c r="G145" s="4" t="s">
        <v>539</v>
      </c>
      <c r="H145" s="5">
        <v>2059</v>
      </c>
      <c r="I145" s="4" t="s">
        <v>547</v>
      </c>
      <c r="J145" s="5" t="s">
        <v>251</v>
      </c>
      <c r="K145" s="5"/>
      <c r="L145" s="5"/>
      <c r="M145" s="5" t="s">
        <v>2004</v>
      </c>
      <c r="N145" s="4" t="s">
        <v>1577</v>
      </c>
      <c r="O145" s="4" t="s">
        <v>1577</v>
      </c>
      <c r="P145" s="4" t="s">
        <v>1577</v>
      </c>
      <c r="Q145" s="4" t="s">
        <v>1577</v>
      </c>
      <c r="R145" s="4" t="s">
        <v>1577</v>
      </c>
      <c r="S145" s="4" t="s">
        <v>548</v>
      </c>
      <c r="T145" s="4" t="s">
        <v>2004</v>
      </c>
      <c r="U145" s="4" t="s">
        <v>1565</v>
      </c>
      <c r="V145" s="4" t="s">
        <v>52</v>
      </c>
    </row>
    <row r="146" spans="2:22" ht="32.25" x14ac:dyDescent="0.45">
      <c r="B146" s="2" t="s">
        <v>549</v>
      </c>
      <c r="C146" s="2" t="s">
        <v>544</v>
      </c>
      <c r="D146" s="2" t="s">
        <v>204</v>
      </c>
      <c r="E146" s="3">
        <v>1711</v>
      </c>
      <c r="F146" s="2" t="s">
        <v>551</v>
      </c>
      <c r="G146" s="2" t="s">
        <v>550</v>
      </c>
      <c r="H146" s="3">
        <v>2361</v>
      </c>
      <c r="I146" s="2" t="s">
        <v>555</v>
      </c>
      <c r="J146" s="3" t="s">
        <v>552</v>
      </c>
      <c r="K146" s="3"/>
      <c r="L146" s="3"/>
      <c r="M146" s="3" t="s">
        <v>2004</v>
      </c>
      <c r="N146" s="2" t="s">
        <v>1577</v>
      </c>
      <c r="O146" s="2" t="s">
        <v>1577</v>
      </c>
      <c r="P146" s="2" t="s">
        <v>1577</v>
      </c>
      <c r="Q146" s="2" t="s">
        <v>1577</v>
      </c>
      <c r="R146" s="2" t="s">
        <v>1577</v>
      </c>
      <c r="S146" s="2" t="s">
        <v>70</v>
      </c>
      <c r="T146" s="2" t="s">
        <v>2004</v>
      </c>
      <c r="U146" s="2" t="s">
        <v>1565</v>
      </c>
      <c r="V146" s="2" t="s">
        <v>52</v>
      </c>
    </row>
    <row r="147" spans="2:22" ht="32.25" x14ac:dyDescent="0.45">
      <c r="B147" s="4" t="s">
        <v>556</v>
      </c>
      <c r="C147" s="4" t="s">
        <v>544</v>
      </c>
      <c r="D147" s="4" t="s">
        <v>204</v>
      </c>
      <c r="E147" s="5">
        <v>1711</v>
      </c>
      <c r="F147" s="4" t="s">
        <v>2065</v>
      </c>
      <c r="G147" s="4" t="s">
        <v>2066</v>
      </c>
      <c r="H147" s="5">
        <v>5222</v>
      </c>
      <c r="I147" s="4" t="s">
        <v>2067</v>
      </c>
      <c r="J147" s="5"/>
      <c r="K147" s="5">
        <v>360012</v>
      </c>
      <c r="L147" s="5"/>
      <c r="M147" s="5" t="s">
        <v>2004</v>
      </c>
      <c r="N147" s="4" t="s">
        <v>1577</v>
      </c>
      <c r="O147" s="4" t="s">
        <v>1577</v>
      </c>
      <c r="P147" s="4" t="s">
        <v>1577</v>
      </c>
      <c r="Q147" s="4" t="s">
        <v>1577</v>
      </c>
      <c r="R147" s="4" t="s">
        <v>1577</v>
      </c>
      <c r="S147" s="4" t="s">
        <v>2009</v>
      </c>
      <c r="T147" s="4" t="s">
        <v>2004</v>
      </c>
      <c r="U147" s="4" t="s">
        <v>1565</v>
      </c>
      <c r="V147" s="4" t="s">
        <v>52</v>
      </c>
    </row>
    <row r="148" spans="2:22" ht="32.25" x14ac:dyDescent="0.45">
      <c r="B148" s="2" t="s">
        <v>565</v>
      </c>
      <c r="C148" s="2" t="s">
        <v>544</v>
      </c>
      <c r="D148" s="2" t="s">
        <v>204</v>
      </c>
      <c r="E148" s="3">
        <v>1711</v>
      </c>
      <c r="F148" s="2" t="s">
        <v>1565</v>
      </c>
      <c r="G148" s="2" t="s">
        <v>2068</v>
      </c>
      <c r="H148" s="3" t="s">
        <v>2069</v>
      </c>
      <c r="I148" s="2" t="s">
        <v>2047</v>
      </c>
      <c r="J148" s="3"/>
      <c r="K148" s="3">
        <v>353011</v>
      </c>
      <c r="L148" s="3"/>
      <c r="M148" s="3" t="s">
        <v>2004</v>
      </c>
      <c r="N148" s="2" t="s">
        <v>1577</v>
      </c>
      <c r="O148" s="2" t="s">
        <v>1577</v>
      </c>
      <c r="P148" s="2" t="s">
        <v>1577</v>
      </c>
      <c r="Q148" s="2" t="s">
        <v>1577</v>
      </c>
      <c r="R148" s="2" t="s">
        <v>1577</v>
      </c>
      <c r="S148" s="2" t="s">
        <v>687</v>
      </c>
      <c r="T148" s="2" t="s">
        <v>2004</v>
      </c>
      <c r="U148" s="2" t="s">
        <v>1565</v>
      </c>
      <c r="V148" s="2" t="s">
        <v>52</v>
      </c>
    </row>
    <row r="149" spans="2:22" ht="63.75" x14ac:dyDescent="0.45">
      <c r="B149" s="4" t="s">
        <v>573</v>
      </c>
      <c r="C149" s="4" t="s">
        <v>544</v>
      </c>
      <c r="D149" s="4" t="s">
        <v>204</v>
      </c>
      <c r="E149" s="5">
        <v>1711</v>
      </c>
      <c r="F149" s="4" t="s">
        <v>561</v>
      </c>
      <c r="G149" s="4" t="s">
        <v>558</v>
      </c>
      <c r="H149" s="5" t="s">
        <v>557</v>
      </c>
      <c r="I149" s="4" t="s">
        <v>562</v>
      </c>
      <c r="J149" s="5" t="s">
        <v>233</v>
      </c>
      <c r="K149" s="5" t="s">
        <v>237</v>
      </c>
      <c r="L149" s="5"/>
      <c r="M149" s="5" t="s">
        <v>2004</v>
      </c>
      <c r="N149" s="4" t="s">
        <v>564</v>
      </c>
      <c r="O149" s="4" t="s">
        <v>563</v>
      </c>
      <c r="P149" s="4" t="s">
        <v>1577</v>
      </c>
      <c r="Q149" s="4" t="s">
        <v>1577</v>
      </c>
      <c r="R149" s="4" t="s">
        <v>1577</v>
      </c>
      <c r="S149" s="4" t="s">
        <v>51</v>
      </c>
      <c r="T149" s="4" t="s">
        <v>2004</v>
      </c>
      <c r="U149" s="4" t="s">
        <v>1565</v>
      </c>
      <c r="V149" s="4" t="s">
        <v>52</v>
      </c>
    </row>
    <row r="150" spans="2:22" ht="32.25" x14ac:dyDescent="0.45">
      <c r="B150" s="2" t="s">
        <v>575</v>
      </c>
      <c r="C150" s="2" t="s">
        <v>569</v>
      </c>
      <c r="D150" s="2" t="s">
        <v>566</v>
      </c>
      <c r="E150" s="3">
        <v>1610</v>
      </c>
      <c r="F150" s="2" t="s">
        <v>544</v>
      </c>
      <c r="G150" s="2" t="s">
        <v>204</v>
      </c>
      <c r="H150" s="3">
        <v>1711</v>
      </c>
      <c r="I150" s="2" t="s">
        <v>571</v>
      </c>
      <c r="J150" s="3" t="s">
        <v>570</v>
      </c>
      <c r="K150" s="3" t="s">
        <v>572</v>
      </c>
      <c r="L150" s="3"/>
      <c r="M150" s="3" t="s">
        <v>2004</v>
      </c>
      <c r="N150" s="2" t="s">
        <v>1577</v>
      </c>
      <c r="O150" s="2" t="s">
        <v>1577</v>
      </c>
      <c r="P150" s="2" t="s">
        <v>1577</v>
      </c>
      <c r="Q150" s="2" t="s">
        <v>1577</v>
      </c>
      <c r="R150" s="2" t="s">
        <v>1577</v>
      </c>
      <c r="S150" s="2" t="s">
        <v>70</v>
      </c>
      <c r="T150" s="2" t="s">
        <v>2004</v>
      </c>
      <c r="U150" s="2" t="s">
        <v>1565</v>
      </c>
      <c r="V150" s="2" t="s">
        <v>52</v>
      </c>
    </row>
    <row r="151" spans="2:22" ht="32.25" x14ac:dyDescent="0.45">
      <c r="B151" s="4" t="s">
        <v>576</v>
      </c>
      <c r="C151" s="4" t="s">
        <v>544</v>
      </c>
      <c r="D151" s="4" t="s">
        <v>204</v>
      </c>
      <c r="E151" s="5">
        <v>1711</v>
      </c>
      <c r="F151" s="4" t="s">
        <v>574</v>
      </c>
      <c r="G151" s="4" t="s">
        <v>63</v>
      </c>
      <c r="H151" s="5">
        <v>2351</v>
      </c>
      <c r="I151" s="4" t="s">
        <v>547</v>
      </c>
      <c r="J151" s="5" t="s">
        <v>251</v>
      </c>
      <c r="K151" s="5"/>
      <c r="L151" s="5"/>
      <c r="M151" s="5" t="s">
        <v>2004</v>
      </c>
      <c r="N151" s="4" t="s">
        <v>1577</v>
      </c>
      <c r="O151" s="4" t="s">
        <v>1577</v>
      </c>
      <c r="P151" s="4" t="s">
        <v>1577</v>
      </c>
      <c r="Q151" s="4" t="s">
        <v>1577</v>
      </c>
      <c r="R151" s="4" t="s">
        <v>1577</v>
      </c>
      <c r="S151" s="4" t="s">
        <v>70</v>
      </c>
      <c r="T151" s="4" t="s">
        <v>2004</v>
      </c>
      <c r="U151" s="4" t="s">
        <v>1565</v>
      </c>
      <c r="V151" s="4" t="s">
        <v>52</v>
      </c>
    </row>
    <row r="152" spans="2:22" ht="32.25" x14ac:dyDescent="0.45">
      <c r="B152" s="2" t="s">
        <v>577</v>
      </c>
      <c r="C152" s="2" t="s">
        <v>544</v>
      </c>
      <c r="D152" s="2" t="s">
        <v>204</v>
      </c>
      <c r="E152" s="3">
        <v>1711</v>
      </c>
      <c r="F152" s="2" t="s">
        <v>574</v>
      </c>
      <c r="G152" s="2" t="s">
        <v>63</v>
      </c>
      <c r="H152" s="3">
        <v>2351</v>
      </c>
      <c r="I152" s="2" t="s">
        <v>201</v>
      </c>
      <c r="J152" s="3">
        <v>100102</v>
      </c>
      <c r="K152" s="3">
        <v>244530</v>
      </c>
      <c r="L152" s="3"/>
      <c r="M152" s="3" t="s">
        <v>2004</v>
      </c>
      <c r="N152" s="2" t="s">
        <v>1577</v>
      </c>
      <c r="O152" s="2" t="s">
        <v>1577</v>
      </c>
      <c r="P152" s="2" t="s">
        <v>1577</v>
      </c>
      <c r="Q152" s="2" t="s">
        <v>1577</v>
      </c>
      <c r="R152" s="2" t="s">
        <v>1577</v>
      </c>
      <c r="S152" s="2" t="s">
        <v>70</v>
      </c>
      <c r="T152" s="2" t="s">
        <v>2004</v>
      </c>
      <c r="U152" s="2" t="s">
        <v>1565</v>
      </c>
      <c r="V152" s="2" t="s">
        <v>52</v>
      </c>
    </row>
    <row r="153" spans="2:22" ht="21.75" x14ac:dyDescent="0.45">
      <c r="B153" s="4" t="s">
        <v>581</v>
      </c>
      <c r="C153" s="4" t="s">
        <v>1565</v>
      </c>
      <c r="D153" s="4" t="s">
        <v>44</v>
      </c>
      <c r="E153" s="5">
        <v>3511</v>
      </c>
      <c r="F153" s="4" t="s">
        <v>574</v>
      </c>
      <c r="G153" s="4" t="s">
        <v>63</v>
      </c>
      <c r="H153" s="5">
        <v>2351</v>
      </c>
      <c r="I153" s="4" t="s">
        <v>201</v>
      </c>
      <c r="J153" s="5">
        <v>100102</v>
      </c>
      <c r="K153" s="5">
        <v>244530</v>
      </c>
      <c r="L153" s="5"/>
      <c r="M153" s="5" t="s">
        <v>2004</v>
      </c>
      <c r="N153" s="4" t="s">
        <v>1577</v>
      </c>
      <c r="O153" s="4" t="s">
        <v>1577</v>
      </c>
      <c r="P153" s="4" t="s">
        <v>1577</v>
      </c>
      <c r="Q153" s="4" t="s">
        <v>1577</v>
      </c>
      <c r="R153" s="4" t="s">
        <v>1577</v>
      </c>
      <c r="S153" s="4" t="s">
        <v>70</v>
      </c>
      <c r="T153" s="4" t="s">
        <v>2004</v>
      </c>
      <c r="U153" s="4" t="s">
        <v>1565</v>
      </c>
      <c r="V153" s="4" t="s">
        <v>52</v>
      </c>
    </row>
    <row r="154" spans="2:22" ht="32.25" x14ac:dyDescent="0.45">
      <c r="B154" s="2" t="s">
        <v>590</v>
      </c>
      <c r="C154" s="2" t="s">
        <v>1565</v>
      </c>
      <c r="D154" s="2" t="s">
        <v>44</v>
      </c>
      <c r="E154" s="3">
        <v>3511</v>
      </c>
      <c r="F154" s="2" t="s">
        <v>551</v>
      </c>
      <c r="G154" s="2" t="s">
        <v>550</v>
      </c>
      <c r="H154" s="3">
        <v>2361</v>
      </c>
      <c r="I154" s="2" t="s">
        <v>580</v>
      </c>
      <c r="J154" s="3">
        <v>100114</v>
      </c>
      <c r="K154" s="3" t="s">
        <v>75</v>
      </c>
      <c r="L154" s="3"/>
      <c r="M154" s="3" t="s">
        <v>2007</v>
      </c>
      <c r="N154" s="2" t="s">
        <v>1577</v>
      </c>
      <c r="O154" s="2" t="s">
        <v>1577</v>
      </c>
      <c r="P154" s="2" t="s">
        <v>1577</v>
      </c>
      <c r="Q154" s="2" t="s">
        <v>1577</v>
      </c>
      <c r="R154" s="2" t="s">
        <v>1577</v>
      </c>
      <c r="S154" s="2" t="s">
        <v>70</v>
      </c>
      <c r="T154" s="2" t="s">
        <v>2004</v>
      </c>
      <c r="U154" s="2" t="s">
        <v>1565</v>
      </c>
      <c r="V154" s="2" t="s">
        <v>52</v>
      </c>
    </row>
    <row r="155" spans="2:22" x14ac:dyDescent="0.45">
      <c r="B155" s="4" t="s">
        <v>591</v>
      </c>
      <c r="C155" s="4" t="s">
        <v>615</v>
      </c>
      <c r="D155" s="4" t="s">
        <v>612</v>
      </c>
      <c r="E155" s="5">
        <v>1052</v>
      </c>
      <c r="F155" s="4" t="s">
        <v>1565</v>
      </c>
      <c r="G155" s="4" t="s">
        <v>44</v>
      </c>
      <c r="H155" s="5">
        <v>3511</v>
      </c>
      <c r="I155" s="4" t="s">
        <v>2070</v>
      </c>
      <c r="J155" s="5"/>
      <c r="K155" s="5">
        <v>360012</v>
      </c>
      <c r="L155" s="5"/>
      <c r="M155" s="5" t="s">
        <v>2004</v>
      </c>
      <c r="N155" s="4" t="s">
        <v>1577</v>
      </c>
      <c r="O155" s="4" t="s">
        <v>1577</v>
      </c>
      <c r="P155" s="4" t="s">
        <v>1577</v>
      </c>
      <c r="Q155" s="4" t="s">
        <v>1577</v>
      </c>
      <c r="R155" s="4" t="s">
        <v>1577</v>
      </c>
      <c r="S155" s="4" t="s">
        <v>2009</v>
      </c>
      <c r="T155" s="4" t="s">
        <v>2004</v>
      </c>
      <c r="U155" s="4" t="s">
        <v>1565</v>
      </c>
      <c r="V155" s="4" t="s">
        <v>52</v>
      </c>
    </row>
    <row r="156" spans="2:22" ht="32.25" x14ac:dyDescent="0.45">
      <c r="B156" s="2" t="s">
        <v>592</v>
      </c>
      <c r="C156" s="2" t="s">
        <v>586</v>
      </c>
      <c r="D156" s="2" t="s">
        <v>583</v>
      </c>
      <c r="E156" s="3" t="s">
        <v>582</v>
      </c>
      <c r="F156" s="2" t="s">
        <v>588</v>
      </c>
      <c r="G156" s="2" t="s">
        <v>587</v>
      </c>
      <c r="H156" s="3" t="s">
        <v>2071</v>
      </c>
      <c r="I156" s="2" t="s">
        <v>589</v>
      </c>
      <c r="J156" s="3" t="s">
        <v>278</v>
      </c>
      <c r="K156" s="3">
        <v>201580</v>
      </c>
      <c r="L156" s="3"/>
      <c r="M156" s="3" t="s">
        <v>2004</v>
      </c>
      <c r="N156" s="2" t="s">
        <v>1577</v>
      </c>
      <c r="O156" s="2" t="s">
        <v>1577</v>
      </c>
      <c r="P156" s="2" t="s">
        <v>1577</v>
      </c>
      <c r="Q156" s="2" t="s">
        <v>1577</v>
      </c>
      <c r="R156" s="2" t="s">
        <v>1577</v>
      </c>
      <c r="S156" s="2" t="s">
        <v>70</v>
      </c>
      <c r="T156" s="2" t="s">
        <v>2004</v>
      </c>
      <c r="U156" s="2" t="s">
        <v>1565</v>
      </c>
      <c r="V156" s="2" t="s">
        <v>52</v>
      </c>
    </row>
    <row r="157" spans="2:22" ht="32.25" x14ac:dyDescent="0.45">
      <c r="B157" s="4" t="s">
        <v>593</v>
      </c>
      <c r="C157" s="4" t="s">
        <v>588</v>
      </c>
      <c r="D157" s="4" t="s">
        <v>587</v>
      </c>
      <c r="E157" s="5" t="s">
        <v>2071</v>
      </c>
      <c r="F157" s="4" t="s">
        <v>602</v>
      </c>
      <c r="G157" s="4" t="s">
        <v>526</v>
      </c>
      <c r="H157" s="5">
        <v>2015</v>
      </c>
      <c r="I157" s="4" t="s">
        <v>605</v>
      </c>
      <c r="J157" s="5" t="s">
        <v>603</v>
      </c>
      <c r="K157" s="5">
        <v>201580</v>
      </c>
      <c r="L157" s="5"/>
      <c r="M157" s="5" t="s">
        <v>2004</v>
      </c>
      <c r="N157" s="4" t="s">
        <v>1577</v>
      </c>
      <c r="O157" s="4" t="s">
        <v>1577</v>
      </c>
      <c r="P157" s="4" t="s">
        <v>1577</v>
      </c>
      <c r="Q157" s="4" t="s">
        <v>1577</v>
      </c>
      <c r="R157" s="4" t="s">
        <v>1577</v>
      </c>
      <c r="S157" s="4" t="s">
        <v>70</v>
      </c>
      <c r="T157" s="4" t="s">
        <v>2004</v>
      </c>
      <c r="U157" s="4" t="s">
        <v>1565</v>
      </c>
      <c r="V157" s="4" t="s">
        <v>52</v>
      </c>
    </row>
    <row r="158" spans="2:22" ht="21.75" x14ac:dyDescent="0.45">
      <c r="B158" s="2" t="s">
        <v>594</v>
      </c>
      <c r="C158" s="2" t="s">
        <v>607</v>
      </c>
      <c r="D158" s="2" t="s">
        <v>606</v>
      </c>
      <c r="E158" s="3">
        <v>2399</v>
      </c>
      <c r="F158" s="2" t="s">
        <v>602</v>
      </c>
      <c r="G158" s="2" t="s">
        <v>526</v>
      </c>
      <c r="H158" s="3">
        <v>2015</v>
      </c>
      <c r="I158" s="2" t="s">
        <v>611</v>
      </c>
      <c r="J158" s="3" t="s">
        <v>608</v>
      </c>
      <c r="K158" s="3" t="s">
        <v>275</v>
      </c>
      <c r="L158" s="3"/>
      <c r="M158" s="3" t="s">
        <v>2004</v>
      </c>
      <c r="N158" s="2" t="s">
        <v>1577</v>
      </c>
      <c r="O158" s="2" t="s">
        <v>1577</v>
      </c>
      <c r="P158" s="2" t="s">
        <v>1577</v>
      </c>
      <c r="Q158" s="2" t="s">
        <v>1577</v>
      </c>
      <c r="R158" s="2" t="s">
        <v>1577</v>
      </c>
      <c r="S158" s="2" t="s">
        <v>70</v>
      </c>
      <c r="T158" s="2" t="s">
        <v>2004</v>
      </c>
      <c r="U158" s="2" t="s">
        <v>1565</v>
      </c>
      <c r="V158" s="2" t="s">
        <v>52</v>
      </c>
    </row>
    <row r="159" spans="2:22" ht="21.75" x14ac:dyDescent="0.45">
      <c r="B159" s="4" t="s">
        <v>595</v>
      </c>
      <c r="C159" s="4" t="s">
        <v>615</v>
      </c>
      <c r="D159" s="4" t="s">
        <v>612</v>
      </c>
      <c r="E159" s="5">
        <v>1052</v>
      </c>
      <c r="F159" s="4" t="s">
        <v>607</v>
      </c>
      <c r="G159" s="4" t="s">
        <v>606</v>
      </c>
      <c r="H159" s="5">
        <v>2399</v>
      </c>
      <c r="I159" s="4" t="s">
        <v>618</v>
      </c>
      <c r="J159" s="5"/>
      <c r="K159" s="5" t="s">
        <v>619</v>
      </c>
      <c r="L159" s="5"/>
      <c r="M159" s="5" t="s">
        <v>2004</v>
      </c>
      <c r="N159" s="4" t="s">
        <v>1577</v>
      </c>
      <c r="O159" s="4" t="s">
        <v>1577</v>
      </c>
      <c r="P159" s="4" t="s">
        <v>1577</v>
      </c>
      <c r="Q159" s="4" t="s">
        <v>1577</v>
      </c>
      <c r="R159" s="4" t="s">
        <v>1577</v>
      </c>
      <c r="S159" s="4" t="s">
        <v>70</v>
      </c>
      <c r="T159" s="4" t="s">
        <v>2004</v>
      </c>
      <c r="U159" s="4" t="s">
        <v>1565</v>
      </c>
      <c r="V159" s="4" t="s">
        <v>52</v>
      </c>
    </row>
    <row r="160" spans="2:22" x14ac:dyDescent="0.45">
      <c r="B160" s="2" t="s">
        <v>596</v>
      </c>
      <c r="C160" s="2" t="s">
        <v>623</v>
      </c>
      <c r="D160" s="2" t="s">
        <v>620</v>
      </c>
      <c r="E160" s="3">
        <v>1310</v>
      </c>
      <c r="F160" s="2" t="s">
        <v>1565</v>
      </c>
      <c r="G160" s="2" t="s">
        <v>624</v>
      </c>
      <c r="H160" s="3">
        <v>3240</v>
      </c>
      <c r="I160" s="2" t="s">
        <v>630</v>
      </c>
      <c r="J160" s="3" t="s">
        <v>627</v>
      </c>
      <c r="K160" s="3">
        <v>381156</v>
      </c>
      <c r="L160" s="3"/>
      <c r="M160" s="3" t="s">
        <v>2004</v>
      </c>
      <c r="N160" s="2" t="s">
        <v>1577</v>
      </c>
      <c r="O160" s="2" t="s">
        <v>1577</v>
      </c>
      <c r="P160" s="2" t="s">
        <v>1577</v>
      </c>
      <c r="Q160" s="2" t="s">
        <v>1577</v>
      </c>
      <c r="R160" s="2" t="s">
        <v>1577</v>
      </c>
      <c r="S160" s="2" t="s">
        <v>70</v>
      </c>
      <c r="T160" s="2" t="s">
        <v>2004</v>
      </c>
      <c r="U160" s="2" t="s">
        <v>1565</v>
      </c>
      <c r="V160" s="2" t="s">
        <v>52</v>
      </c>
    </row>
    <row r="161" spans="2:23" ht="21.75" x14ac:dyDescent="0.45">
      <c r="B161" s="4" t="s">
        <v>597</v>
      </c>
      <c r="C161" s="4" t="s">
        <v>634</v>
      </c>
      <c r="D161" s="4" t="s">
        <v>631</v>
      </c>
      <c r="E161" s="5">
        <v>1391</v>
      </c>
      <c r="F161" s="4" t="s">
        <v>1565</v>
      </c>
      <c r="G161" s="4" t="s">
        <v>624</v>
      </c>
      <c r="H161" s="5">
        <v>3240</v>
      </c>
      <c r="I161" s="4" t="s">
        <v>630</v>
      </c>
      <c r="J161" s="5" t="s">
        <v>627</v>
      </c>
      <c r="K161" s="5">
        <v>381156</v>
      </c>
      <c r="L161" s="5"/>
      <c r="M161" s="5" t="s">
        <v>2004</v>
      </c>
      <c r="N161" s="4" t="s">
        <v>1577</v>
      </c>
      <c r="O161" s="4" t="s">
        <v>1577</v>
      </c>
      <c r="P161" s="4" t="s">
        <v>1577</v>
      </c>
      <c r="Q161" s="4" t="s">
        <v>1577</v>
      </c>
      <c r="R161" s="4" t="s">
        <v>1577</v>
      </c>
      <c r="S161" s="4" t="s">
        <v>70</v>
      </c>
      <c r="T161" s="4" t="s">
        <v>2004</v>
      </c>
      <c r="U161" s="4" t="s">
        <v>1565</v>
      </c>
      <c r="V161" s="4" t="s">
        <v>52</v>
      </c>
    </row>
    <row r="162" spans="2:23" ht="21.75" x14ac:dyDescent="0.45">
      <c r="B162" s="2" t="s">
        <v>598</v>
      </c>
      <c r="C162" s="2" t="s">
        <v>638</v>
      </c>
      <c r="D162" s="2" t="s">
        <v>635</v>
      </c>
      <c r="E162" s="3">
        <v>1081</v>
      </c>
      <c r="F162" s="2" t="s">
        <v>640</v>
      </c>
      <c r="G162" s="2" t="s">
        <v>639</v>
      </c>
      <c r="H162" s="3">
        <v>1101</v>
      </c>
      <c r="I162" s="2" t="s">
        <v>643</v>
      </c>
      <c r="J162" s="3"/>
      <c r="K162" s="3">
        <v>108114</v>
      </c>
      <c r="L162" s="3"/>
      <c r="M162" s="3" t="s">
        <v>2004</v>
      </c>
      <c r="N162" s="2" t="s">
        <v>1577</v>
      </c>
      <c r="O162" s="2" t="s">
        <v>1577</v>
      </c>
      <c r="P162" s="2" t="s">
        <v>1577</v>
      </c>
      <c r="Q162" s="2" t="s">
        <v>1577</v>
      </c>
      <c r="R162" s="2" t="s">
        <v>1577</v>
      </c>
      <c r="S162" s="2" t="s">
        <v>644</v>
      </c>
      <c r="T162" s="2" t="s">
        <v>2004</v>
      </c>
      <c r="U162" s="2" t="s">
        <v>1565</v>
      </c>
      <c r="V162" s="2" t="s">
        <v>52</v>
      </c>
    </row>
    <row r="163" spans="2:23" ht="21.75" x14ac:dyDescent="0.45">
      <c r="B163" s="4" t="s">
        <v>599</v>
      </c>
      <c r="C163" s="4" t="s">
        <v>640</v>
      </c>
      <c r="D163" s="4" t="s">
        <v>639</v>
      </c>
      <c r="E163" s="5">
        <v>1101</v>
      </c>
      <c r="F163" s="4" t="s">
        <v>648</v>
      </c>
      <c r="G163" s="4" t="s">
        <v>645</v>
      </c>
      <c r="H163" s="5">
        <v>8292</v>
      </c>
      <c r="I163" s="4" t="s">
        <v>649</v>
      </c>
      <c r="J163" s="5"/>
      <c r="K163" s="5">
        <v>201112</v>
      </c>
      <c r="L163" s="5">
        <v>124389</v>
      </c>
      <c r="M163" s="5" t="s">
        <v>2004</v>
      </c>
      <c r="N163" s="4" t="s">
        <v>1577</v>
      </c>
      <c r="O163" s="4" t="s">
        <v>1577</v>
      </c>
      <c r="P163" s="4" t="s">
        <v>1577</v>
      </c>
      <c r="Q163" s="4" t="s">
        <v>1577</v>
      </c>
      <c r="R163" s="4" t="s">
        <v>1577</v>
      </c>
      <c r="S163" s="4" t="s">
        <v>70</v>
      </c>
      <c r="T163" s="4" t="s">
        <v>2004</v>
      </c>
      <c r="U163" s="4" t="s">
        <v>1565</v>
      </c>
      <c r="V163" s="4" t="s">
        <v>52</v>
      </c>
    </row>
    <row r="164" spans="2:23" ht="21.75" x14ac:dyDescent="0.45">
      <c r="B164" s="2" t="s">
        <v>600</v>
      </c>
      <c r="C164" s="2" t="s">
        <v>653</v>
      </c>
      <c r="D164" s="2" t="s">
        <v>650</v>
      </c>
      <c r="E164" s="3">
        <v>2811</v>
      </c>
      <c r="F164" s="2" t="s">
        <v>1565</v>
      </c>
      <c r="G164" s="2" t="s">
        <v>654</v>
      </c>
      <c r="H164" s="3">
        <v>2440</v>
      </c>
      <c r="I164" s="2" t="s">
        <v>657</v>
      </c>
      <c r="J164" s="3">
        <v>120101</v>
      </c>
      <c r="K164" s="3" t="s">
        <v>658</v>
      </c>
      <c r="L164" s="3"/>
      <c r="M164" s="3" t="s">
        <v>2004</v>
      </c>
      <c r="N164" s="2" t="s">
        <v>1577</v>
      </c>
      <c r="O164" s="2" t="s">
        <v>1577</v>
      </c>
      <c r="P164" s="2" t="s">
        <v>1577</v>
      </c>
      <c r="Q164" s="2" t="s">
        <v>1577</v>
      </c>
      <c r="R164" s="2" t="s">
        <v>1577</v>
      </c>
      <c r="S164" s="2" t="s">
        <v>70</v>
      </c>
      <c r="T164" s="2" t="s">
        <v>2004</v>
      </c>
      <c r="U164" s="2" t="s">
        <v>1565</v>
      </c>
      <c r="V164" s="2" t="s">
        <v>52</v>
      </c>
    </row>
    <row r="165" spans="2:23" ht="21.75" x14ac:dyDescent="0.45">
      <c r="B165" s="4" t="s">
        <v>601</v>
      </c>
      <c r="C165" s="4" t="s">
        <v>660</v>
      </c>
      <c r="D165" s="4" t="s">
        <v>659</v>
      </c>
      <c r="E165" s="5">
        <v>2810</v>
      </c>
      <c r="F165" s="4" t="s">
        <v>1565</v>
      </c>
      <c r="G165" s="4" t="s">
        <v>654</v>
      </c>
      <c r="H165" s="5">
        <v>2440</v>
      </c>
      <c r="I165" s="4" t="s">
        <v>657</v>
      </c>
      <c r="J165" s="5">
        <v>120101</v>
      </c>
      <c r="K165" s="5" t="s">
        <v>658</v>
      </c>
      <c r="L165" s="5"/>
      <c r="M165" s="5" t="s">
        <v>2004</v>
      </c>
      <c r="N165" s="4" t="s">
        <v>1577</v>
      </c>
      <c r="O165" s="4" t="s">
        <v>1577</v>
      </c>
      <c r="P165" s="4" t="s">
        <v>1577</v>
      </c>
      <c r="Q165" s="4" t="s">
        <v>1577</v>
      </c>
      <c r="R165" s="4" t="s">
        <v>1577</v>
      </c>
      <c r="S165" s="4" t="s">
        <v>70</v>
      </c>
      <c r="T165" s="4" t="s">
        <v>2004</v>
      </c>
      <c r="U165" s="4" t="s">
        <v>1565</v>
      </c>
      <c r="V165" s="4" t="s">
        <v>52</v>
      </c>
    </row>
    <row r="166" spans="2:23" ht="42.75" x14ac:dyDescent="0.45">
      <c r="B166" s="2" t="s">
        <v>661</v>
      </c>
      <c r="C166" s="2" t="s">
        <v>2072</v>
      </c>
      <c r="D166" s="2" t="s">
        <v>241</v>
      </c>
      <c r="E166" s="3" t="s">
        <v>1577</v>
      </c>
      <c r="F166" s="2" t="s">
        <v>663</v>
      </c>
      <c r="G166" s="2" t="s">
        <v>662</v>
      </c>
      <c r="H166" s="3">
        <v>1920</v>
      </c>
      <c r="I166" s="2" t="s">
        <v>664</v>
      </c>
      <c r="J166" s="3" t="s">
        <v>2044</v>
      </c>
      <c r="K166" s="3"/>
      <c r="L166" s="3"/>
      <c r="M166" s="3" t="s">
        <v>2004</v>
      </c>
      <c r="N166" s="2" t="s">
        <v>244</v>
      </c>
      <c r="O166" s="2" t="s">
        <v>665</v>
      </c>
      <c r="P166" s="2" t="s">
        <v>667</v>
      </c>
      <c r="Q166" s="2" t="s">
        <v>666</v>
      </c>
      <c r="R166" s="2">
        <v>3821</v>
      </c>
      <c r="S166" s="2" t="s">
        <v>51</v>
      </c>
      <c r="T166" s="2" t="s">
        <v>2004</v>
      </c>
      <c r="U166" s="2" t="s">
        <v>2007</v>
      </c>
      <c r="V166" s="2" t="s">
        <v>52</v>
      </c>
    </row>
    <row r="167" spans="2:23" ht="42.75" x14ac:dyDescent="0.45">
      <c r="B167" s="4" t="s">
        <v>670</v>
      </c>
      <c r="C167" s="4" t="s">
        <v>2072</v>
      </c>
      <c r="D167" s="4" t="s">
        <v>241</v>
      </c>
      <c r="E167" s="5" t="s">
        <v>1577</v>
      </c>
      <c r="F167" s="4" t="s">
        <v>1565</v>
      </c>
      <c r="G167" s="4" t="s">
        <v>672</v>
      </c>
      <c r="H167" s="5">
        <v>3600</v>
      </c>
      <c r="I167" s="4" t="s">
        <v>664</v>
      </c>
      <c r="J167" s="5" t="s">
        <v>2044</v>
      </c>
      <c r="K167" s="5"/>
      <c r="L167" s="5"/>
      <c r="M167" s="5" t="s">
        <v>2004</v>
      </c>
      <c r="N167" s="4" t="s">
        <v>244</v>
      </c>
      <c r="O167" s="4" t="s">
        <v>665</v>
      </c>
      <c r="P167" s="4" t="s">
        <v>673</v>
      </c>
      <c r="Q167" s="4" t="s">
        <v>666</v>
      </c>
      <c r="R167" s="4">
        <v>3821</v>
      </c>
      <c r="S167" s="4" t="s">
        <v>51</v>
      </c>
      <c r="T167" s="4" t="s">
        <v>2004</v>
      </c>
      <c r="U167" s="4" t="s">
        <v>2007</v>
      </c>
      <c r="V167" s="4" t="s">
        <v>52</v>
      </c>
    </row>
    <row r="168" spans="2:23" ht="42.75" x14ac:dyDescent="0.45">
      <c r="B168" s="2" t="s">
        <v>671</v>
      </c>
      <c r="C168" s="2" t="s">
        <v>2072</v>
      </c>
      <c r="D168" s="2" t="s">
        <v>241</v>
      </c>
      <c r="E168" s="3" t="s">
        <v>1577</v>
      </c>
      <c r="F168" s="2" t="s">
        <v>676</v>
      </c>
      <c r="G168" s="2" t="s">
        <v>662</v>
      </c>
      <c r="H168" s="3">
        <v>1920</v>
      </c>
      <c r="I168" s="2" t="s">
        <v>664</v>
      </c>
      <c r="J168" s="3" t="s">
        <v>2044</v>
      </c>
      <c r="K168" s="3"/>
      <c r="L168" s="3"/>
      <c r="M168" s="3" t="s">
        <v>2004</v>
      </c>
      <c r="N168" s="2" t="s">
        <v>244</v>
      </c>
      <c r="O168" s="2" t="s">
        <v>665</v>
      </c>
      <c r="P168" s="2" t="s">
        <v>673</v>
      </c>
      <c r="Q168" s="2" t="s">
        <v>666</v>
      </c>
      <c r="R168" s="2">
        <v>3821</v>
      </c>
      <c r="S168" s="2" t="s">
        <v>51</v>
      </c>
      <c r="T168" s="2" t="s">
        <v>2004</v>
      </c>
      <c r="U168" s="2" t="s">
        <v>2007</v>
      </c>
      <c r="V168" s="2" t="s">
        <v>52</v>
      </c>
    </row>
    <row r="169" spans="2:23" ht="53.25" x14ac:dyDescent="0.45">
      <c r="B169" s="4" t="s">
        <v>674</v>
      </c>
      <c r="C169" s="4" t="s">
        <v>1565</v>
      </c>
      <c r="D169" s="4" t="s">
        <v>679</v>
      </c>
      <c r="E169" s="5" t="s">
        <v>1577</v>
      </c>
      <c r="F169" s="4" t="s">
        <v>681</v>
      </c>
      <c r="G169" s="4" t="s">
        <v>680</v>
      </c>
      <c r="H169" s="5">
        <v>1920</v>
      </c>
      <c r="I169" s="4" t="s">
        <v>683</v>
      </c>
      <c r="J169" s="5" t="s">
        <v>1577</v>
      </c>
      <c r="K169" s="5"/>
      <c r="L169" s="5"/>
      <c r="M169" s="5" t="s">
        <v>2004</v>
      </c>
      <c r="N169" s="4" t="s">
        <v>244</v>
      </c>
      <c r="O169" s="4" t="s">
        <v>684</v>
      </c>
      <c r="P169" s="4" t="s">
        <v>686</v>
      </c>
      <c r="Q169" s="4" t="s">
        <v>685</v>
      </c>
      <c r="R169" s="4">
        <v>3820</v>
      </c>
      <c r="S169" s="4" t="s">
        <v>687</v>
      </c>
      <c r="T169" s="4" t="s">
        <v>2004</v>
      </c>
      <c r="U169" s="4" t="s">
        <v>2007</v>
      </c>
      <c r="V169" s="4" t="s">
        <v>52</v>
      </c>
    </row>
    <row r="170" spans="2:23" ht="21.75" x14ac:dyDescent="0.45">
      <c r="B170" s="2" t="s">
        <v>675</v>
      </c>
      <c r="C170" s="2" t="s">
        <v>681</v>
      </c>
      <c r="D170" s="2" t="s">
        <v>680</v>
      </c>
      <c r="E170" s="3">
        <v>1920</v>
      </c>
      <c r="F170" s="2" t="s">
        <v>2073</v>
      </c>
      <c r="G170" s="2" t="s">
        <v>2074</v>
      </c>
      <c r="H170" s="3">
        <v>8299</v>
      </c>
      <c r="I170" s="2" t="s">
        <v>2013</v>
      </c>
      <c r="J170" s="3"/>
      <c r="K170" s="3">
        <v>353011</v>
      </c>
      <c r="L170" s="3"/>
      <c r="M170" s="3" t="s">
        <v>2004</v>
      </c>
      <c r="N170" s="2" t="s">
        <v>1577</v>
      </c>
      <c r="O170" s="2" t="s">
        <v>1577</v>
      </c>
      <c r="P170" s="2" t="s">
        <v>1577</v>
      </c>
      <c r="Q170" s="2" t="s">
        <v>1577</v>
      </c>
      <c r="R170" s="2" t="s">
        <v>1577</v>
      </c>
      <c r="S170" s="2" t="s">
        <v>687</v>
      </c>
      <c r="T170" s="2" t="s">
        <v>2004</v>
      </c>
      <c r="U170" s="2" t="s">
        <v>1565</v>
      </c>
      <c r="V170" s="2" t="s">
        <v>52</v>
      </c>
    </row>
    <row r="171" spans="2:23" ht="32.25" x14ac:dyDescent="0.45">
      <c r="B171" s="4" t="s">
        <v>677</v>
      </c>
      <c r="C171" s="4" t="s">
        <v>681</v>
      </c>
      <c r="D171" s="4" t="s">
        <v>680</v>
      </c>
      <c r="E171" s="5">
        <v>1920</v>
      </c>
      <c r="F171" s="4" t="s">
        <v>686</v>
      </c>
      <c r="G171" s="4" t="s">
        <v>685</v>
      </c>
      <c r="H171" s="5">
        <v>3820</v>
      </c>
      <c r="I171" s="4" t="s">
        <v>2075</v>
      </c>
      <c r="J171" s="5"/>
      <c r="K171" s="5">
        <v>360012</v>
      </c>
      <c r="L171" s="5"/>
      <c r="M171" s="5" t="s">
        <v>2004</v>
      </c>
      <c r="N171" s="4" t="s">
        <v>1577</v>
      </c>
      <c r="O171" s="4" t="s">
        <v>1577</v>
      </c>
      <c r="P171" s="4" t="s">
        <v>1577</v>
      </c>
      <c r="Q171" s="4" t="s">
        <v>1577</v>
      </c>
      <c r="R171" s="4" t="s">
        <v>1577</v>
      </c>
      <c r="S171" s="4" t="s">
        <v>2009</v>
      </c>
      <c r="T171" s="4" t="s">
        <v>2004</v>
      </c>
      <c r="U171" s="4" t="s">
        <v>1565</v>
      </c>
      <c r="V171" s="4" t="s">
        <v>52</v>
      </c>
    </row>
    <row r="172" spans="2:23" ht="32.25" x14ac:dyDescent="0.45">
      <c r="B172" s="2" t="s">
        <v>678</v>
      </c>
      <c r="C172" s="2" t="s">
        <v>692</v>
      </c>
      <c r="D172" s="2" t="s">
        <v>689</v>
      </c>
      <c r="E172" s="3">
        <v>2444</v>
      </c>
      <c r="F172" s="2" t="s">
        <v>2076</v>
      </c>
      <c r="G172" s="2" t="s">
        <v>2077</v>
      </c>
      <c r="H172" s="3">
        <v>1712</v>
      </c>
      <c r="I172" s="2" t="s">
        <v>2013</v>
      </c>
      <c r="J172" s="3"/>
      <c r="K172" s="3">
        <v>353011</v>
      </c>
      <c r="L172" s="3"/>
      <c r="M172" s="3" t="s">
        <v>2004</v>
      </c>
      <c r="N172" s="2" t="s">
        <v>1577</v>
      </c>
      <c r="O172" s="2" t="s">
        <v>1577</v>
      </c>
      <c r="P172" s="2" t="s">
        <v>1577</v>
      </c>
      <c r="Q172" s="2" t="s">
        <v>1577</v>
      </c>
      <c r="R172" s="2" t="s">
        <v>1577</v>
      </c>
      <c r="S172" s="2" t="s">
        <v>687</v>
      </c>
      <c r="T172" s="2" t="s">
        <v>2004</v>
      </c>
      <c r="U172" s="2" t="s">
        <v>2007</v>
      </c>
      <c r="V172" s="2" t="s">
        <v>52</v>
      </c>
    </row>
    <row r="173" spans="2:23" ht="21.75" x14ac:dyDescent="0.45">
      <c r="B173" s="4" t="s">
        <v>688</v>
      </c>
      <c r="C173" s="4" t="s">
        <v>692</v>
      </c>
      <c r="D173" s="4" t="s">
        <v>689</v>
      </c>
      <c r="E173" s="5">
        <v>2444</v>
      </c>
      <c r="F173" s="4" t="s">
        <v>696</v>
      </c>
      <c r="G173" s="4" t="s">
        <v>693</v>
      </c>
      <c r="H173" s="5">
        <v>2443</v>
      </c>
      <c r="I173" s="4" t="s">
        <v>698</v>
      </c>
      <c r="J173" s="5"/>
      <c r="K173" s="5">
        <v>383229</v>
      </c>
      <c r="L173" s="5">
        <v>7440666</v>
      </c>
      <c r="M173" s="5" t="s">
        <v>2004</v>
      </c>
      <c r="N173" s="4" t="s">
        <v>1577</v>
      </c>
      <c r="O173" s="4" t="s">
        <v>1577</v>
      </c>
      <c r="P173" s="4" t="s">
        <v>1577</v>
      </c>
      <c r="Q173" s="4" t="s">
        <v>1577</v>
      </c>
      <c r="R173" s="4" t="s">
        <v>1577</v>
      </c>
      <c r="S173" s="4" t="s">
        <v>70</v>
      </c>
      <c r="T173" s="4" t="s">
        <v>2004</v>
      </c>
      <c r="U173" s="4" t="s">
        <v>2007</v>
      </c>
      <c r="V173" s="4" t="s">
        <v>52</v>
      </c>
    </row>
    <row r="174" spans="2:23" ht="21.75" x14ac:dyDescent="0.45">
      <c r="B174" s="2" t="s">
        <v>699</v>
      </c>
      <c r="C174" s="2" t="s">
        <v>696</v>
      </c>
      <c r="D174" s="2" t="s">
        <v>693</v>
      </c>
      <c r="E174" s="3">
        <v>2443</v>
      </c>
      <c r="F174" s="2" t="s">
        <v>692</v>
      </c>
      <c r="G174" s="2" t="s">
        <v>689</v>
      </c>
      <c r="H174" s="3">
        <v>2444</v>
      </c>
      <c r="I174" s="2" t="s">
        <v>701</v>
      </c>
      <c r="J174" s="3"/>
      <c r="K174" s="3">
        <v>383223</v>
      </c>
      <c r="L174" s="3">
        <v>7440508</v>
      </c>
      <c r="M174" s="3" t="s">
        <v>2004</v>
      </c>
      <c r="N174" s="2" t="s">
        <v>1577</v>
      </c>
      <c r="O174" s="2" t="s">
        <v>1577</v>
      </c>
      <c r="P174" s="2" t="s">
        <v>1577</v>
      </c>
      <c r="Q174" s="2" t="s">
        <v>1577</v>
      </c>
      <c r="R174" s="2" t="s">
        <v>1577</v>
      </c>
      <c r="S174" s="2" t="s">
        <v>70</v>
      </c>
      <c r="T174" s="2" t="s">
        <v>2004</v>
      </c>
      <c r="U174" s="2" t="s">
        <v>2007</v>
      </c>
      <c r="V174" s="2" t="s">
        <v>52</v>
      </c>
      <c r="W174" s="6"/>
    </row>
    <row r="175" spans="2:23" ht="21.75" x14ac:dyDescent="0.45">
      <c r="B175" s="4" t="s">
        <v>702</v>
      </c>
      <c r="C175" s="4" t="s">
        <v>705</v>
      </c>
      <c r="D175" s="4" t="s">
        <v>703</v>
      </c>
      <c r="E175" s="5">
        <v>2910</v>
      </c>
      <c r="F175" s="4" t="s">
        <v>707</v>
      </c>
      <c r="G175" s="4" t="s">
        <v>706</v>
      </c>
      <c r="H175" s="5">
        <v>3511</v>
      </c>
      <c r="I175" s="4" t="s">
        <v>683</v>
      </c>
      <c r="J175" s="5" t="s">
        <v>1577</v>
      </c>
      <c r="K175" s="5"/>
      <c r="L175" s="5"/>
      <c r="M175" s="5" t="s">
        <v>2004</v>
      </c>
      <c r="N175" s="4" t="s">
        <v>1577</v>
      </c>
      <c r="O175" s="4" t="s">
        <v>1577</v>
      </c>
      <c r="P175" s="4" t="s">
        <v>1577</v>
      </c>
      <c r="Q175" s="4" t="s">
        <v>1577</v>
      </c>
      <c r="R175" s="4" t="s">
        <v>1577</v>
      </c>
      <c r="S175" s="4" t="s">
        <v>51</v>
      </c>
      <c r="T175" s="4" t="s">
        <v>2004</v>
      </c>
      <c r="U175" s="4" t="s">
        <v>1565</v>
      </c>
      <c r="V175" s="4" t="s">
        <v>106</v>
      </c>
      <c r="W175" s="6"/>
    </row>
    <row r="176" spans="2:23" x14ac:dyDescent="0.45">
      <c r="B176" s="2" t="s">
        <v>708</v>
      </c>
      <c r="C176" s="2" t="s">
        <v>1565</v>
      </c>
      <c r="D176" s="2" t="s">
        <v>709</v>
      </c>
      <c r="E176" s="3">
        <v>21</v>
      </c>
      <c r="F176" s="2" t="s">
        <v>1565</v>
      </c>
      <c r="G176" s="2" t="s">
        <v>44</v>
      </c>
      <c r="H176" s="3">
        <v>3821</v>
      </c>
      <c r="I176" s="2" t="s">
        <v>683</v>
      </c>
      <c r="J176" s="3" t="s">
        <v>1577</v>
      </c>
      <c r="K176" s="3"/>
      <c r="L176" s="3"/>
      <c r="M176" s="3" t="s">
        <v>2004</v>
      </c>
      <c r="N176" s="2" t="s">
        <v>1577</v>
      </c>
      <c r="O176" s="2" t="s">
        <v>1577</v>
      </c>
      <c r="P176" s="2" t="s">
        <v>1577</v>
      </c>
      <c r="Q176" s="2" t="s">
        <v>1577</v>
      </c>
      <c r="R176" s="2" t="s">
        <v>1577</v>
      </c>
      <c r="S176" s="2" t="s">
        <v>51</v>
      </c>
      <c r="T176" s="2" t="s">
        <v>2004</v>
      </c>
      <c r="U176" s="2" t="s">
        <v>1565</v>
      </c>
      <c r="V176" s="2" t="s">
        <v>106</v>
      </c>
      <c r="W176" s="6"/>
    </row>
    <row r="177" spans="2:22" ht="21.75" x14ac:dyDescent="0.45">
      <c r="B177" s="4" t="s">
        <v>712</v>
      </c>
      <c r="C177" s="4" t="s">
        <v>1565</v>
      </c>
      <c r="D177" s="4" t="s">
        <v>44</v>
      </c>
      <c r="E177" s="5">
        <v>3821</v>
      </c>
      <c r="F177" s="4" t="s">
        <v>1565</v>
      </c>
      <c r="G177" s="4" t="s">
        <v>709</v>
      </c>
      <c r="H177" s="5">
        <v>21</v>
      </c>
      <c r="I177" s="4" t="s">
        <v>2005</v>
      </c>
      <c r="J177" s="5"/>
      <c r="K177" s="5">
        <v>351110</v>
      </c>
      <c r="L177" s="5"/>
      <c r="M177" s="5" t="s">
        <v>2004</v>
      </c>
      <c r="N177" s="4" t="s">
        <v>1577</v>
      </c>
      <c r="O177" s="4" t="s">
        <v>1577</v>
      </c>
      <c r="P177" s="4" t="s">
        <v>1577</v>
      </c>
      <c r="Q177" s="4" t="s">
        <v>1577</v>
      </c>
      <c r="R177" s="4" t="s">
        <v>1577</v>
      </c>
      <c r="S177" s="4" t="s">
        <v>264</v>
      </c>
      <c r="T177" s="4" t="s">
        <v>2004</v>
      </c>
      <c r="U177" s="4" t="s">
        <v>1565</v>
      </c>
      <c r="V177" s="4" t="s">
        <v>106</v>
      </c>
    </row>
    <row r="178" spans="2:22" ht="21.75" x14ac:dyDescent="0.45">
      <c r="B178" s="2" t="s">
        <v>713</v>
      </c>
      <c r="C178" s="2" t="s">
        <v>1565</v>
      </c>
      <c r="D178" s="2" t="s">
        <v>44</v>
      </c>
      <c r="E178" s="3">
        <v>3821</v>
      </c>
      <c r="F178" s="2" t="s">
        <v>1565</v>
      </c>
      <c r="G178" s="2" t="s">
        <v>709</v>
      </c>
      <c r="H178" s="3">
        <v>21</v>
      </c>
      <c r="I178" s="2" t="s">
        <v>2013</v>
      </c>
      <c r="J178" s="3"/>
      <c r="K178" s="3">
        <v>353011</v>
      </c>
      <c r="L178" s="3"/>
      <c r="M178" s="3" t="s">
        <v>2004</v>
      </c>
      <c r="N178" s="2" t="s">
        <v>1577</v>
      </c>
      <c r="O178" s="2" t="s">
        <v>1577</v>
      </c>
      <c r="P178" s="2" t="s">
        <v>1577</v>
      </c>
      <c r="Q178" s="2" t="s">
        <v>1577</v>
      </c>
      <c r="R178" s="2" t="s">
        <v>1577</v>
      </c>
      <c r="S178" s="2" t="s">
        <v>687</v>
      </c>
      <c r="T178" s="2" t="s">
        <v>2004</v>
      </c>
      <c r="U178" s="2" t="s">
        <v>1565</v>
      </c>
      <c r="V178" s="2" t="s">
        <v>106</v>
      </c>
    </row>
    <row r="179" spans="2:22" ht="21.75" x14ac:dyDescent="0.45">
      <c r="B179" s="4" t="s">
        <v>721</v>
      </c>
      <c r="C179" s="4" t="s">
        <v>1565</v>
      </c>
      <c r="D179" s="4" t="s">
        <v>709</v>
      </c>
      <c r="E179" s="5">
        <v>21</v>
      </c>
      <c r="F179" s="4" t="s">
        <v>1565</v>
      </c>
      <c r="G179" s="4" t="s">
        <v>714</v>
      </c>
      <c r="H179" s="5">
        <v>2030</v>
      </c>
      <c r="I179" s="4" t="s">
        <v>720</v>
      </c>
      <c r="J179" s="5" t="s">
        <v>717</v>
      </c>
      <c r="K179" s="5">
        <v>382130</v>
      </c>
      <c r="L179" s="5"/>
      <c r="M179" s="5" t="s">
        <v>2007</v>
      </c>
      <c r="N179" s="4" t="s">
        <v>244</v>
      </c>
      <c r="O179" s="4" t="s">
        <v>1565</v>
      </c>
      <c r="P179" s="4" t="s">
        <v>1565</v>
      </c>
      <c r="Q179" s="4" t="s">
        <v>666</v>
      </c>
      <c r="R179" s="4">
        <v>3822</v>
      </c>
      <c r="S179" s="4" t="s">
        <v>70</v>
      </c>
      <c r="T179" s="4" t="s">
        <v>2004</v>
      </c>
      <c r="U179" s="4" t="s">
        <v>1565</v>
      </c>
      <c r="V179" s="4" t="s">
        <v>52</v>
      </c>
    </row>
    <row r="180" spans="2:22" ht="21.75" x14ac:dyDescent="0.45">
      <c r="B180" s="2" t="s">
        <v>2078</v>
      </c>
      <c r="C180" s="2" t="s">
        <v>1565</v>
      </c>
      <c r="D180" s="2" t="s">
        <v>709</v>
      </c>
      <c r="E180" s="3">
        <v>21</v>
      </c>
      <c r="F180" s="2" t="s">
        <v>1565</v>
      </c>
      <c r="G180" s="2" t="s">
        <v>2079</v>
      </c>
      <c r="H180" s="3" t="s">
        <v>113</v>
      </c>
      <c r="I180" s="2" t="s">
        <v>2036</v>
      </c>
      <c r="J180" s="3" t="s">
        <v>2080</v>
      </c>
      <c r="K180" s="3">
        <v>201580</v>
      </c>
      <c r="L180" s="3"/>
      <c r="M180" s="3" t="s">
        <v>2007</v>
      </c>
      <c r="N180" s="2" t="s">
        <v>244</v>
      </c>
      <c r="O180" s="2" t="s">
        <v>1565</v>
      </c>
      <c r="P180" s="2" t="s">
        <v>1565</v>
      </c>
      <c r="Q180" s="2" t="s">
        <v>256</v>
      </c>
      <c r="R180" s="2">
        <v>3600</v>
      </c>
      <c r="S180" s="2" t="s">
        <v>2081</v>
      </c>
      <c r="T180" s="2" t="s">
        <v>2004</v>
      </c>
      <c r="U180" s="2" t="s">
        <v>1565</v>
      </c>
      <c r="V180" s="2" t="s">
        <v>52</v>
      </c>
    </row>
    <row r="181" spans="2:22" ht="21.75" x14ac:dyDescent="0.45">
      <c r="B181" s="4" t="s">
        <v>722</v>
      </c>
      <c r="C181" s="4" t="s">
        <v>723</v>
      </c>
      <c r="D181" s="4" t="s">
        <v>635</v>
      </c>
      <c r="E181" s="5">
        <v>1081</v>
      </c>
      <c r="F181" s="4" t="s">
        <v>1565</v>
      </c>
      <c r="G181" s="4" t="s">
        <v>639</v>
      </c>
      <c r="H181" s="5">
        <v>1101</v>
      </c>
      <c r="I181" s="4" t="s">
        <v>724</v>
      </c>
      <c r="J181" s="5"/>
      <c r="K181" s="5">
        <v>108114</v>
      </c>
      <c r="L181" s="5"/>
      <c r="M181" s="5" t="s">
        <v>2004</v>
      </c>
      <c r="N181" s="4" t="s">
        <v>1577</v>
      </c>
      <c r="O181" s="4" t="s">
        <v>1577</v>
      </c>
      <c r="P181" s="4" t="s">
        <v>1577</v>
      </c>
      <c r="Q181" s="4" t="s">
        <v>1577</v>
      </c>
      <c r="R181" s="4" t="s">
        <v>1577</v>
      </c>
      <c r="S181" s="4" t="s">
        <v>70</v>
      </c>
      <c r="T181" s="4" t="s">
        <v>2004</v>
      </c>
      <c r="U181" s="4" t="s">
        <v>1565</v>
      </c>
      <c r="V181" s="4" t="s">
        <v>52</v>
      </c>
    </row>
    <row r="182" spans="2:22" x14ac:dyDescent="0.45">
      <c r="B182" s="2" t="s">
        <v>726</v>
      </c>
      <c r="C182" s="2" t="s">
        <v>723</v>
      </c>
      <c r="D182" s="2" t="s">
        <v>635</v>
      </c>
      <c r="E182" s="3">
        <v>1081</v>
      </c>
      <c r="F182" s="2" t="s">
        <v>1565</v>
      </c>
      <c r="G182" s="2" t="s">
        <v>727</v>
      </c>
      <c r="H182" s="3">
        <v>2351</v>
      </c>
      <c r="I182" s="2" t="s">
        <v>729</v>
      </c>
      <c r="J182" s="3" t="s">
        <v>728</v>
      </c>
      <c r="K182" s="3"/>
      <c r="L182" s="3"/>
      <c r="M182" s="3" t="s">
        <v>2004</v>
      </c>
      <c r="N182" s="2" t="s">
        <v>1577</v>
      </c>
      <c r="O182" s="2" t="s">
        <v>1577</v>
      </c>
      <c r="P182" s="2" t="s">
        <v>1577</v>
      </c>
      <c r="Q182" s="2" t="s">
        <v>1577</v>
      </c>
      <c r="R182" s="2" t="s">
        <v>1577</v>
      </c>
      <c r="S182" s="2" t="s">
        <v>70</v>
      </c>
      <c r="T182" s="2" t="s">
        <v>2004</v>
      </c>
      <c r="U182" s="2" t="s">
        <v>1565</v>
      </c>
      <c r="V182" s="2" t="s">
        <v>52</v>
      </c>
    </row>
    <row r="183" spans="2:22" ht="32.25" x14ac:dyDescent="0.45">
      <c r="B183" s="4" t="s">
        <v>730</v>
      </c>
      <c r="C183" s="4" t="s">
        <v>723</v>
      </c>
      <c r="D183" s="4" t="s">
        <v>635</v>
      </c>
      <c r="E183" s="5">
        <v>1081</v>
      </c>
      <c r="F183" s="4" t="s">
        <v>1565</v>
      </c>
      <c r="G183" s="4" t="s">
        <v>207</v>
      </c>
      <c r="H183" s="5">
        <v>2014</v>
      </c>
      <c r="I183" s="4" t="s">
        <v>731</v>
      </c>
      <c r="J183" s="5"/>
      <c r="K183" s="5">
        <v>201112</v>
      </c>
      <c r="L183" s="5">
        <v>124389</v>
      </c>
      <c r="M183" s="5" t="s">
        <v>2004</v>
      </c>
      <c r="N183" s="4" t="s">
        <v>1577</v>
      </c>
      <c r="O183" s="4" t="s">
        <v>1577</v>
      </c>
      <c r="P183" s="4" t="s">
        <v>1577</v>
      </c>
      <c r="Q183" s="4" t="s">
        <v>1577</v>
      </c>
      <c r="R183" s="4" t="s">
        <v>1577</v>
      </c>
      <c r="S183" s="4" t="s">
        <v>70</v>
      </c>
      <c r="T183" s="4" t="s">
        <v>2004</v>
      </c>
      <c r="U183" s="4" t="s">
        <v>1565</v>
      </c>
      <c r="V183" s="4" t="s">
        <v>52</v>
      </c>
    </row>
    <row r="184" spans="2:22" ht="21.75" x14ac:dyDescent="0.45">
      <c r="B184" s="2" t="s">
        <v>732</v>
      </c>
      <c r="C184" s="2" t="s">
        <v>723</v>
      </c>
      <c r="D184" s="2" t="s">
        <v>635</v>
      </c>
      <c r="E184" s="3">
        <v>1081</v>
      </c>
      <c r="F184" s="2" t="s">
        <v>1565</v>
      </c>
      <c r="G184" s="2" t="s">
        <v>204</v>
      </c>
      <c r="H184" s="3">
        <v>1710</v>
      </c>
      <c r="I184" s="2" t="s">
        <v>735</v>
      </c>
      <c r="J184" s="3"/>
      <c r="K184" s="3">
        <v>108120</v>
      </c>
      <c r="L184" s="3"/>
      <c r="M184" s="3" t="s">
        <v>2004</v>
      </c>
      <c r="N184" s="2" t="s">
        <v>1577</v>
      </c>
      <c r="O184" s="2" t="s">
        <v>1577</v>
      </c>
      <c r="P184" s="2" t="s">
        <v>1577</v>
      </c>
      <c r="Q184" s="2" t="s">
        <v>1577</v>
      </c>
      <c r="R184" s="2" t="s">
        <v>1577</v>
      </c>
      <c r="S184" s="2" t="s">
        <v>70</v>
      </c>
      <c r="T184" s="2" t="s">
        <v>2004</v>
      </c>
      <c r="U184" s="2" t="s">
        <v>1565</v>
      </c>
      <c r="V184" s="2" t="s">
        <v>52</v>
      </c>
    </row>
    <row r="185" spans="2:22" ht="84.75" x14ac:dyDescent="0.45">
      <c r="B185" s="4" t="s">
        <v>736</v>
      </c>
      <c r="C185" s="4" t="s">
        <v>723</v>
      </c>
      <c r="D185" s="4" t="s">
        <v>635</v>
      </c>
      <c r="E185" s="5">
        <v>1081</v>
      </c>
      <c r="F185" s="4" t="s">
        <v>1565</v>
      </c>
      <c r="G185" s="4" t="s">
        <v>737</v>
      </c>
      <c r="H185" s="5">
        <v>2015</v>
      </c>
      <c r="I185" s="4" t="s">
        <v>735</v>
      </c>
      <c r="J185" s="5"/>
      <c r="K185" s="5">
        <v>108120</v>
      </c>
      <c r="L185" s="5"/>
      <c r="M185" s="5" t="s">
        <v>2004</v>
      </c>
      <c r="N185" s="4" t="s">
        <v>263</v>
      </c>
      <c r="O185" s="4" t="s">
        <v>738</v>
      </c>
      <c r="P185" s="4" t="s">
        <v>1577</v>
      </c>
      <c r="Q185" s="4" t="s">
        <v>1577</v>
      </c>
      <c r="R185" s="4" t="s">
        <v>1577</v>
      </c>
      <c r="S185" s="4" t="s">
        <v>70</v>
      </c>
      <c r="T185" s="4" t="s">
        <v>2004</v>
      </c>
      <c r="U185" s="4" t="s">
        <v>1565</v>
      </c>
      <c r="V185" s="4" t="s">
        <v>52</v>
      </c>
    </row>
    <row r="186" spans="2:22" ht="84.75" x14ac:dyDescent="0.45">
      <c r="B186" s="2" t="s">
        <v>739</v>
      </c>
      <c r="C186" s="2" t="s">
        <v>723</v>
      </c>
      <c r="D186" s="2" t="s">
        <v>635</v>
      </c>
      <c r="E186" s="3">
        <v>1081</v>
      </c>
      <c r="F186" s="2" t="s">
        <v>1565</v>
      </c>
      <c r="G186" s="2" t="s">
        <v>727</v>
      </c>
      <c r="H186" s="3">
        <v>2351</v>
      </c>
      <c r="I186" s="2" t="s">
        <v>735</v>
      </c>
      <c r="J186" s="3"/>
      <c r="K186" s="3">
        <v>108120</v>
      </c>
      <c r="L186" s="3"/>
      <c r="M186" s="3" t="s">
        <v>2004</v>
      </c>
      <c r="N186" s="2" t="s">
        <v>263</v>
      </c>
      <c r="O186" s="2" t="s">
        <v>740</v>
      </c>
      <c r="P186" s="2" t="s">
        <v>1577</v>
      </c>
      <c r="Q186" s="2" t="s">
        <v>1577</v>
      </c>
      <c r="R186" s="2" t="s">
        <v>1577</v>
      </c>
      <c r="S186" s="2" t="s">
        <v>70</v>
      </c>
      <c r="T186" s="2" t="s">
        <v>2004</v>
      </c>
      <c r="U186" s="2" t="s">
        <v>1565</v>
      </c>
      <c r="V186" s="2" t="s">
        <v>52</v>
      </c>
    </row>
    <row r="187" spans="2:22" ht="32.25" x14ac:dyDescent="0.45">
      <c r="B187" s="4" t="s">
        <v>741</v>
      </c>
      <c r="C187" s="4" t="s">
        <v>1565</v>
      </c>
      <c r="D187" s="4" t="s">
        <v>639</v>
      </c>
      <c r="E187" s="5">
        <v>1101</v>
      </c>
      <c r="F187" s="4" t="s">
        <v>1565</v>
      </c>
      <c r="G187" s="4" t="s">
        <v>737</v>
      </c>
      <c r="H187" s="5">
        <v>2015</v>
      </c>
      <c r="I187" s="4" t="s">
        <v>745</v>
      </c>
      <c r="J187" s="5" t="s">
        <v>742</v>
      </c>
      <c r="K187" s="5" t="s">
        <v>275</v>
      </c>
      <c r="L187" s="5"/>
      <c r="M187" s="5" t="s">
        <v>2004</v>
      </c>
      <c r="N187" s="4" t="s">
        <v>1577</v>
      </c>
      <c r="O187" s="4" t="s">
        <v>1577</v>
      </c>
      <c r="P187" s="4" t="s">
        <v>1577</v>
      </c>
      <c r="Q187" s="4" t="s">
        <v>1577</v>
      </c>
      <c r="R187" s="4" t="s">
        <v>1577</v>
      </c>
      <c r="S187" s="4" t="s">
        <v>70</v>
      </c>
      <c r="T187" s="4" t="s">
        <v>2004</v>
      </c>
      <c r="U187" s="4" t="s">
        <v>1565</v>
      </c>
      <c r="V187" s="4" t="s">
        <v>52</v>
      </c>
    </row>
    <row r="188" spans="2:22" ht="84.75" x14ac:dyDescent="0.45">
      <c r="B188" s="2" t="s">
        <v>746</v>
      </c>
      <c r="C188" s="2" t="s">
        <v>1565</v>
      </c>
      <c r="D188" s="2" t="s">
        <v>204</v>
      </c>
      <c r="E188" s="3">
        <v>1710</v>
      </c>
      <c r="F188" s="2" t="s">
        <v>1565</v>
      </c>
      <c r="G188" s="2" t="s">
        <v>207</v>
      </c>
      <c r="H188" s="3">
        <v>2014</v>
      </c>
      <c r="I188" s="2" t="s">
        <v>749</v>
      </c>
      <c r="J188" s="3" t="s">
        <v>747</v>
      </c>
      <c r="K188" s="3"/>
      <c r="L188" s="3">
        <v>471341</v>
      </c>
      <c r="M188" s="3" t="s">
        <v>2004</v>
      </c>
      <c r="N188" s="2" t="s">
        <v>244</v>
      </c>
      <c r="O188" s="2" t="s">
        <v>750</v>
      </c>
      <c r="P188" s="2" t="s">
        <v>1565</v>
      </c>
      <c r="Q188" s="2" t="s">
        <v>752</v>
      </c>
      <c r="R188" s="2">
        <v>3830</v>
      </c>
      <c r="S188" s="2" t="s">
        <v>70</v>
      </c>
      <c r="T188" s="2" t="s">
        <v>2004</v>
      </c>
      <c r="U188" s="2" t="s">
        <v>1565</v>
      </c>
      <c r="V188" s="2" t="s">
        <v>52</v>
      </c>
    </row>
    <row r="189" spans="2:22" ht="32.25" x14ac:dyDescent="0.45">
      <c r="B189" s="4" t="s">
        <v>753</v>
      </c>
      <c r="C189" s="4" t="s">
        <v>2082</v>
      </c>
      <c r="D189" s="4" t="s">
        <v>2083</v>
      </c>
      <c r="E189" s="5" t="s">
        <v>2084</v>
      </c>
      <c r="F189" s="4" t="s">
        <v>757</v>
      </c>
      <c r="G189" s="4" t="s">
        <v>754</v>
      </c>
      <c r="H189" s="5">
        <v>1107</v>
      </c>
      <c r="I189" s="4" t="s">
        <v>245</v>
      </c>
      <c r="J189" s="5"/>
      <c r="K189" s="5">
        <v>353011</v>
      </c>
      <c r="L189" s="5"/>
      <c r="M189" s="5" t="s">
        <v>2004</v>
      </c>
      <c r="N189" s="4" t="s">
        <v>1577</v>
      </c>
      <c r="O189" s="4" t="s">
        <v>1577</v>
      </c>
      <c r="P189" s="4" t="s">
        <v>1577</v>
      </c>
      <c r="Q189" s="4" t="s">
        <v>1577</v>
      </c>
      <c r="R189" s="4" t="s">
        <v>1577</v>
      </c>
      <c r="S189" s="4" t="s">
        <v>687</v>
      </c>
      <c r="T189" s="4" t="s">
        <v>2004</v>
      </c>
      <c r="U189" s="4" t="s">
        <v>1565</v>
      </c>
      <c r="V189" s="4" t="s">
        <v>52</v>
      </c>
    </row>
    <row r="190" spans="2:22" ht="32.25" x14ac:dyDescent="0.45">
      <c r="B190" s="2" t="s">
        <v>2085</v>
      </c>
      <c r="C190" s="2" t="s">
        <v>757</v>
      </c>
      <c r="D190" s="2" t="s">
        <v>754</v>
      </c>
      <c r="E190" s="3">
        <v>1107</v>
      </c>
      <c r="F190" s="2" t="s">
        <v>1565</v>
      </c>
      <c r="G190" s="2" t="s">
        <v>758</v>
      </c>
      <c r="H190" s="3" t="s">
        <v>2086</v>
      </c>
      <c r="I190" s="2" t="s">
        <v>762</v>
      </c>
      <c r="J190" s="3" t="s">
        <v>759</v>
      </c>
      <c r="K190" s="3">
        <v>109210</v>
      </c>
      <c r="L190" s="3"/>
      <c r="M190" s="3" t="s">
        <v>2004</v>
      </c>
      <c r="N190" s="2" t="s">
        <v>263</v>
      </c>
      <c r="O190" s="2" t="s">
        <v>763</v>
      </c>
      <c r="P190" s="2" t="s">
        <v>1577</v>
      </c>
      <c r="Q190" s="2" t="s">
        <v>1577</v>
      </c>
      <c r="R190" s="2" t="s">
        <v>1577</v>
      </c>
      <c r="S190" s="2" t="s">
        <v>317</v>
      </c>
      <c r="T190" s="2" t="s">
        <v>2007</v>
      </c>
      <c r="U190" s="2" t="s">
        <v>2087</v>
      </c>
      <c r="V190" s="2" t="s">
        <v>52</v>
      </c>
    </row>
    <row r="191" spans="2:22" ht="21.75" x14ac:dyDescent="0.45">
      <c r="B191" s="4" t="s">
        <v>766</v>
      </c>
      <c r="C191" s="4" t="s">
        <v>768</v>
      </c>
      <c r="D191" s="4" t="s">
        <v>767</v>
      </c>
      <c r="E191" s="5">
        <v>1711</v>
      </c>
      <c r="F191" s="4" t="s">
        <v>770</v>
      </c>
      <c r="G191" s="4" t="s">
        <v>769</v>
      </c>
      <c r="H191" s="5">
        <v>3511</v>
      </c>
      <c r="I191" s="4" t="s">
        <v>774</v>
      </c>
      <c r="J191" s="5" t="s">
        <v>771</v>
      </c>
      <c r="K191" s="5"/>
      <c r="L191" s="5"/>
      <c r="M191" s="5" t="s">
        <v>2004</v>
      </c>
      <c r="N191" s="4" t="s">
        <v>1577</v>
      </c>
      <c r="O191" s="4" t="s">
        <v>1577</v>
      </c>
      <c r="P191" s="4" t="s">
        <v>1577</v>
      </c>
      <c r="Q191" s="4" t="s">
        <v>1577</v>
      </c>
      <c r="R191" s="4" t="s">
        <v>1577</v>
      </c>
      <c r="S191" s="4" t="s">
        <v>51</v>
      </c>
      <c r="T191" s="4" t="s">
        <v>2007</v>
      </c>
      <c r="U191" s="4" t="s">
        <v>1565</v>
      </c>
      <c r="V191" s="4" t="s">
        <v>52</v>
      </c>
    </row>
    <row r="192" spans="2:22" ht="21.75" x14ac:dyDescent="0.45">
      <c r="B192" s="2" t="s">
        <v>2088</v>
      </c>
      <c r="C192" s="2" t="s">
        <v>770</v>
      </c>
      <c r="D192" s="2" t="s">
        <v>769</v>
      </c>
      <c r="E192" s="3">
        <v>3511</v>
      </c>
      <c r="F192" s="2" t="s">
        <v>768</v>
      </c>
      <c r="G192" s="2" t="s">
        <v>767</v>
      </c>
      <c r="H192" s="3">
        <v>1711</v>
      </c>
      <c r="I192" s="2" t="s">
        <v>2005</v>
      </c>
      <c r="J192" s="3"/>
      <c r="K192" s="3">
        <v>351110</v>
      </c>
      <c r="L192" s="3"/>
      <c r="M192" s="3" t="s">
        <v>2004</v>
      </c>
      <c r="N192" s="2" t="s">
        <v>1577</v>
      </c>
      <c r="O192" s="2" t="s">
        <v>1577</v>
      </c>
      <c r="P192" s="2" t="s">
        <v>1577</v>
      </c>
      <c r="Q192" s="2" t="s">
        <v>1577</v>
      </c>
      <c r="R192" s="2" t="s">
        <v>1577</v>
      </c>
      <c r="S192" s="2" t="s">
        <v>2089</v>
      </c>
      <c r="T192" s="2" t="s">
        <v>2007</v>
      </c>
      <c r="U192" s="2" t="s">
        <v>1565</v>
      </c>
      <c r="V192" s="2" t="s">
        <v>52</v>
      </c>
    </row>
    <row r="193" spans="2:22" ht="21.75" x14ac:dyDescent="0.45">
      <c r="B193" s="4" t="s">
        <v>2090</v>
      </c>
      <c r="C193" s="4" t="s">
        <v>770</v>
      </c>
      <c r="D193" s="4" t="s">
        <v>769</v>
      </c>
      <c r="E193" s="5">
        <v>3511</v>
      </c>
      <c r="F193" s="4" t="s">
        <v>768</v>
      </c>
      <c r="G193" s="4" t="s">
        <v>767</v>
      </c>
      <c r="H193" s="5">
        <v>1711</v>
      </c>
      <c r="I193" s="4" t="s">
        <v>2013</v>
      </c>
      <c r="J193" s="5"/>
      <c r="K193" s="5">
        <v>353011</v>
      </c>
      <c r="L193" s="5"/>
      <c r="M193" s="5" t="s">
        <v>2004</v>
      </c>
      <c r="N193" s="4" t="s">
        <v>1577</v>
      </c>
      <c r="O193" s="4" t="s">
        <v>1577</v>
      </c>
      <c r="P193" s="4" t="s">
        <v>1577</v>
      </c>
      <c r="Q193" s="4" t="s">
        <v>1577</v>
      </c>
      <c r="R193" s="4" t="s">
        <v>1577</v>
      </c>
      <c r="S193" s="4" t="s">
        <v>245</v>
      </c>
      <c r="T193" s="4" t="s">
        <v>2007</v>
      </c>
      <c r="U193" s="4" t="s">
        <v>1565</v>
      </c>
      <c r="V193" s="4" t="s">
        <v>52</v>
      </c>
    </row>
    <row r="194" spans="2:22" ht="21.75" x14ac:dyDescent="0.45">
      <c r="B194" s="2" t="s">
        <v>777</v>
      </c>
      <c r="C194" s="2" t="s">
        <v>1565</v>
      </c>
      <c r="D194" s="2" t="s">
        <v>778</v>
      </c>
      <c r="E194" s="3" t="s">
        <v>124</v>
      </c>
      <c r="F194" s="2" t="s">
        <v>780</v>
      </c>
      <c r="G194" s="2" t="s">
        <v>779</v>
      </c>
      <c r="H194" s="3">
        <v>1081</v>
      </c>
      <c r="I194" s="2" t="s">
        <v>781</v>
      </c>
      <c r="J194" s="3"/>
      <c r="K194" s="3" t="s">
        <v>782</v>
      </c>
      <c r="L194" s="3"/>
      <c r="M194" s="3" t="s">
        <v>2004</v>
      </c>
      <c r="N194" s="2" t="s">
        <v>1577</v>
      </c>
      <c r="O194" s="2" t="s">
        <v>1577</v>
      </c>
      <c r="P194" s="2" t="s">
        <v>1577</v>
      </c>
      <c r="Q194" s="2" t="s">
        <v>1577</v>
      </c>
      <c r="R194" s="2" t="s">
        <v>1577</v>
      </c>
      <c r="S194" s="2" t="s">
        <v>70</v>
      </c>
      <c r="T194" s="2" t="s">
        <v>2007</v>
      </c>
      <c r="U194" s="2" t="s">
        <v>1565</v>
      </c>
      <c r="V194" s="2" t="s">
        <v>52</v>
      </c>
    </row>
    <row r="195" spans="2:22" ht="84.75" x14ac:dyDescent="0.45">
      <c r="B195" s="4" t="s">
        <v>784</v>
      </c>
      <c r="C195" s="4" t="s">
        <v>780</v>
      </c>
      <c r="D195" s="4" t="s">
        <v>779</v>
      </c>
      <c r="E195" s="5">
        <v>1081</v>
      </c>
      <c r="F195" s="4" t="s">
        <v>1565</v>
      </c>
      <c r="G195" s="4" t="s">
        <v>778</v>
      </c>
      <c r="H195" s="5" t="s">
        <v>124</v>
      </c>
      <c r="I195" s="4" t="s">
        <v>724</v>
      </c>
      <c r="J195" s="5"/>
      <c r="K195" s="5">
        <v>108114</v>
      </c>
      <c r="L195" s="5"/>
      <c r="M195" s="5" t="s">
        <v>2004</v>
      </c>
      <c r="N195" s="4" t="s">
        <v>244</v>
      </c>
      <c r="O195" s="4" t="s">
        <v>785</v>
      </c>
      <c r="P195" s="4" t="s">
        <v>1565</v>
      </c>
      <c r="Q195" s="4" t="s">
        <v>2091</v>
      </c>
      <c r="R195" s="4" t="s">
        <v>2092</v>
      </c>
      <c r="S195" s="4" t="s">
        <v>788</v>
      </c>
      <c r="T195" s="4" t="s">
        <v>2007</v>
      </c>
      <c r="U195" s="4" t="s">
        <v>1565</v>
      </c>
      <c r="V195" s="4" t="s">
        <v>52</v>
      </c>
    </row>
    <row r="196" spans="2:22" ht="32.25" x14ac:dyDescent="0.45">
      <c r="B196" s="2" t="s">
        <v>789</v>
      </c>
      <c r="C196" s="2" t="s">
        <v>780</v>
      </c>
      <c r="D196" s="2" t="s">
        <v>779</v>
      </c>
      <c r="E196" s="3">
        <v>1081</v>
      </c>
      <c r="F196" s="2" t="s">
        <v>1565</v>
      </c>
      <c r="G196" s="2" t="s">
        <v>737</v>
      </c>
      <c r="H196" s="3">
        <v>2015</v>
      </c>
      <c r="I196" s="2" t="s">
        <v>791</v>
      </c>
      <c r="J196" s="3" t="s">
        <v>728</v>
      </c>
      <c r="K196" s="3">
        <v>201580</v>
      </c>
      <c r="L196" s="3"/>
      <c r="M196" s="3" t="s">
        <v>2004</v>
      </c>
      <c r="N196" s="2" t="s">
        <v>1577</v>
      </c>
      <c r="O196" s="2" t="s">
        <v>1577</v>
      </c>
      <c r="P196" s="2" t="s">
        <v>1577</v>
      </c>
      <c r="Q196" s="2" t="s">
        <v>1577</v>
      </c>
      <c r="R196" s="2" t="s">
        <v>1577</v>
      </c>
      <c r="S196" s="2" t="s">
        <v>70</v>
      </c>
      <c r="T196" s="2" t="s">
        <v>2007</v>
      </c>
      <c r="U196" s="2" t="s">
        <v>1565</v>
      </c>
      <c r="V196" s="2" t="s">
        <v>52</v>
      </c>
    </row>
    <row r="197" spans="2:22" ht="42.75" x14ac:dyDescent="0.45">
      <c r="B197" s="4" t="s">
        <v>790</v>
      </c>
      <c r="C197" s="4" t="s">
        <v>780</v>
      </c>
      <c r="D197" s="4" t="s">
        <v>779</v>
      </c>
      <c r="E197" s="5">
        <v>1081</v>
      </c>
      <c r="F197" s="4" t="s">
        <v>1565</v>
      </c>
      <c r="G197" s="4" t="s">
        <v>793</v>
      </c>
      <c r="H197" s="5">
        <v>2361</v>
      </c>
      <c r="I197" s="4" t="s">
        <v>794</v>
      </c>
      <c r="J197" s="5"/>
      <c r="K197" s="5">
        <v>108120</v>
      </c>
      <c r="L197" s="5"/>
      <c r="M197" s="5" t="s">
        <v>2004</v>
      </c>
      <c r="N197" s="4" t="s">
        <v>1565</v>
      </c>
      <c r="O197" s="4" t="s">
        <v>795</v>
      </c>
      <c r="P197" s="4" t="s">
        <v>1577</v>
      </c>
      <c r="Q197" s="4" t="s">
        <v>1577</v>
      </c>
      <c r="R197" s="4" t="s">
        <v>1577</v>
      </c>
      <c r="S197" s="4" t="s">
        <v>70</v>
      </c>
      <c r="T197" s="4" t="s">
        <v>2007</v>
      </c>
      <c r="U197" s="4" t="s">
        <v>1565</v>
      </c>
      <c r="V197" s="4" t="s">
        <v>52</v>
      </c>
    </row>
    <row r="198" spans="2:22" ht="32.25" x14ac:dyDescent="0.45">
      <c r="B198" s="2" t="s">
        <v>792</v>
      </c>
      <c r="C198" s="2" t="s">
        <v>780</v>
      </c>
      <c r="D198" s="2" t="s">
        <v>779</v>
      </c>
      <c r="E198" s="3">
        <v>1081</v>
      </c>
      <c r="F198" s="2" t="s">
        <v>1565</v>
      </c>
      <c r="G198" s="2" t="s">
        <v>793</v>
      </c>
      <c r="H198" s="3">
        <v>2361</v>
      </c>
      <c r="I198" s="2" t="s">
        <v>2093</v>
      </c>
      <c r="J198" s="3"/>
      <c r="K198" s="3">
        <v>352110</v>
      </c>
      <c r="L198" s="3"/>
      <c r="M198" s="3" t="s">
        <v>2004</v>
      </c>
      <c r="N198" s="2" t="s">
        <v>1577</v>
      </c>
      <c r="O198" s="2" t="s">
        <v>1577</v>
      </c>
      <c r="P198" s="2" t="s">
        <v>1577</v>
      </c>
      <c r="Q198" s="2" t="s">
        <v>1577</v>
      </c>
      <c r="R198" s="2" t="s">
        <v>1577</v>
      </c>
      <c r="S198" s="2" t="s">
        <v>2094</v>
      </c>
      <c r="T198" s="2" t="s">
        <v>2007</v>
      </c>
      <c r="U198" s="2" t="s">
        <v>1565</v>
      </c>
      <c r="V198" s="2" t="s">
        <v>52</v>
      </c>
    </row>
    <row r="199" spans="2:22" ht="42.75" x14ac:dyDescent="0.45">
      <c r="B199" s="4" t="s">
        <v>796</v>
      </c>
      <c r="C199" s="4" t="s">
        <v>1565</v>
      </c>
      <c r="D199" s="4" t="s">
        <v>797</v>
      </c>
      <c r="E199" s="5">
        <v>1711</v>
      </c>
      <c r="F199" s="4" t="s">
        <v>1565</v>
      </c>
      <c r="G199" s="4" t="s">
        <v>793</v>
      </c>
      <c r="H199" s="5">
        <v>2361</v>
      </c>
      <c r="I199" s="4" t="s">
        <v>2095</v>
      </c>
      <c r="J199" s="5"/>
      <c r="K199" s="5">
        <v>360012</v>
      </c>
      <c r="L199" s="5"/>
      <c r="M199" s="5" t="s">
        <v>2004</v>
      </c>
      <c r="N199" s="4" t="s">
        <v>1565</v>
      </c>
      <c r="O199" s="4" t="s">
        <v>2096</v>
      </c>
      <c r="P199" s="4" t="s">
        <v>1577</v>
      </c>
      <c r="Q199" s="4" t="s">
        <v>1577</v>
      </c>
      <c r="R199" s="4" t="s">
        <v>1577</v>
      </c>
      <c r="S199" s="4" t="s">
        <v>70</v>
      </c>
      <c r="T199" s="4" t="s">
        <v>2007</v>
      </c>
      <c r="U199" s="4" t="s">
        <v>1565</v>
      </c>
      <c r="V199" s="4" t="s">
        <v>52</v>
      </c>
    </row>
    <row r="200" spans="2:22" ht="21.75" x14ac:dyDescent="0.45">
      <c r="B200" s="2" t="s">
        <v>801</v>
      </c>
      <c r="C200" s="2" t="s">
        <v>1565</v>
      </c>
      <c r="D200" s="2" t="s">
        <v>797</v>
      </c>
      <c r="E200" s="3">
        <v>1711</v>
      </c>
      <c r="F200" s="2" t="s">
        <v>1565</v>
      </c>
      <c r="G200" s="2" t="s">
        <v>798</v>
      </c>
      <c r="H200" s="3">
        <v>3900</v>
      </c>
      <c r="I200" s="2" t="s">
        <v>800</v>
      </c>
      <c r="J200" s="3" t="s">
        <v>747</v>
      </c>
      <c r="K200" s="3"/>
      <c r="L200" s="3"/>
      <c r="M200" s="3" t="s">
        <v>2004</v>
      </c>
      <c r="N200" s="2" t="s">
        <v>1577</v>
      </c>
      <c r="O200" s="2" t="s">
        <v>1577</v>
      </c>
      <c r="P200" s="2" t="s">
        <v>1577</v>
      </c>
      <c r="Q200" s="2" t="s">
        <v>1577</v>
      </c>
      <c r="R200" s="2" t="s">
        <v>1577</v>
      </c>
      <c r="S200" s="2" t="s">
        <v>70</v>
      </c>
      <c r="T200" s="2" t="s">
        <v>2007</v>
      </c>
      <c r="U200" s="2" t="s">
        <v>1565</v>
      </c>
      <c r="V200" s="2" t="s">
        <v>52</v>
      </c>
    </row>
    <row r="201" spans="2:22" ht="21.75" x14ac:dyDescent="0.45">
      <c r="B201" s="4" t="s">
        <v>804</v>
      </c>
      <c r="C201" s="4" t="s">
        <v>1565</v>
      </c>
      <c r="D201" s="4" t="s">
        <v>798</v>
      </c>
      <c r="E201" s="5">
        <v>3900</v>
      </c>
      <c r="F201" s="4" t="s">
        <v>1565</v>
      </c>
      <c r="G201" s="4" t="s">
        <v>797</v>
      </c>
      <c r="H201" s="5">
        <v>1711</v>
      </c>
      <c r="I201" s="4" t="s">
        <v>803</v>
      </c>
      <c r="J201" s="5"/>
      <c r="K201" s="5">
        <v>201323</v>
      </c>
      <c r="L201" s="5"/>
      <c r="M201" s="5" t="s">
        <v>2004</v>
      </c>
      <c r="N201" s="4" t="s">
        <v>1577</v>
      </c>
      <c r="O201" s="4" t="s">
        <v>1577</v>
      </c>
      <c r="P201" s="4" t="s">
        <v>1577</v>
      </c>
      <c r="Q201" s="4" t="s">
        <v>1577</v>
      </c>
      <c r="R201" s="4" t="s">
        <v>1577</v>
      </c>
      <c r="S201" s="4" t="s">
        <v>347</v>
      </c>
      <c r="T201" s="4" t="s">
        <v>2007</v>
      </c>
      <c r="U201" s="4" t="s">
        <v>1565</v>
      </c>
      <c r="V201" s="4" t="s">
        <v>52</v>
      </c>
    </row>
    <row r="202" spans="2:22" ht="63.75" x14ac:dyDescent="0.45">
      <c r="B202" s="2" t="s">
        <v>2097</v>
      </c>
      <c r="C202" s="2" t="s">
        <v>1565</v>
      </c>
      <c r="D202" s="2" t="s">
        <v>797</v>
      </c>
      <c r="E202" s="3">
        <v>1711</v>
      </c>
      <c r="F202" s="2" t="s">
        <v>1565</v>
      </c>
      <c r="G202" s="2" t="s">
        <v>63</v>
      </c>
      <c r="H202" s="3">
        <v>2351</v>
      </c>
      <c r="I202" s="2" t="s">
        <v>800</v>
      </c>
      <c r="J202" s="3" t="s">
        <v>747</v>
      </c>
      <c r="K202" s="3"/>
      <c r="L202" s="3">
        <v>471341</v>
      </c>
      <c r="M202" s="3" t="s">
        <v>2004</v>
      </c>
      <c r="N202" s="2" t="s">
        <v>244</v>
      </c>
      <c r="O202" s="2" t="s">
        <v>805</v>
      </c>
      <c r="P202" s="2" t="s">
        <v>1565</v>
      </c>
      <c r="Q202" s="2" t="s">
        <v>798</v>
      </c>
      <c r="R202" s="2">
        <v>3900</v>
      </c>
      <c r="S202" s="2" t="s">
        <v>70</v>
      </c>
      <c r="T202" s="2" t="s">
        <v>2007</v>
      </c>
      <c r="U202" s="2" t="s">
        <v>1565</v>
      </c>
      <c r="V202" s="2" t="s">
        <v>52</v>
      </c>
    </row>
    <row r="203" spans="2:22" ht="32.25" x14ac:dyDescent="0.45">
      <c r="B203" s="4" t="s">
        <v>2098</v>
      </c>
      <c r="C203" s="4" t="s">
        <v>1565</v>
      </c>
      <c r="D203" s="4" t="s">
        <v>2099</v>
      </c>
      <c r="E203" s="5">
        <v>1712</v>
      </c>
      <c r="F203" s="4" t="s">
        <v>1565</v>
      </c>
      <c r="G203" s="4" t="s">
        <v>797</v>
      </c>
      <c r="H203" s="5">
        <v>1711</v>
      </c>
      <c r="I203" s="4" t="s">
        <v>2100</v>
      </c>
      <c r="J203" s="5"/>
      <c r="K203" s="5">
        <v>360012</v>
      </c>
      <c r="L203" s="5"/>
      <c r="M203" s="5" t="s">
        <v>2004</v>
      </c>
      <c r="N203" s="4" t="s">
        <v>1565</v>
      </c>
      <c r="O203" s="4" t="s">
        <v>2101</v>
      </c>
      <c r="P203" s="4" t="s">
        <v>1577</v>
      </c>
      <c r="Q203" s="4" t="s">
        <v>1577</v>
      </c>
      <c r="R203" s="4" t="s">
        <v>1577</v>
      </c>
      <c r="S203" s="4" t="s">
        <v>347</v>
      </c>
      <c r="T203" s="4" t="s">
        <v>2007</v>
      </c>
      <c r="U203" s="4" t="s">
        <v>1565</v>
      </c>
      <c r="V203" s="4" t="s">
        <v>52</v>
      </c>
    </row>
    <row r="204" spans="2:22" ht="95.25" x14ac:dyDescent="0.45">
      <c r="B204" s="2" t="s">
        <v>806</v>
      </c>
      <c r="C204" s="2" t="s">
        <v>1565</v>
      </c>
      <c r="D204" s="2" t="s">
        <v>532</v>
      </c>
      <c r="E204" s="3">
        <v>1101</v>
      </c>
      <c r="F204" s="2" t="s">
        <v>1565</v>
      </c>
      <c r="G204" s="2" t="s">
        <v>807</v>
      </c>
      <c r="H204" s="3">
        <v>4634</v>
      </c>
      <c r="I204" s="2" t="s">
        <v>810</v>
      </c>
      <c r="J204" s="3" t="s">
        <v>97</v>
      </c>
      <c r="K204" s="3" t="s">
        <v>812</v>
      </c>
      <c r="L204" s="3"/>
      <c r="M204" s="3" t="s">
        <v>2004</v>
      </c>
      <c r="N204" s="2" t="s">
        <v>263</v>
      </c>
      <c r="O204" s="2" t="s">
        <v>811</v>
      </c>
      <c r="P204" s="2" t="s">
        <v>1577</v>
      </c>
      <c r="Q204" s="2" t="s">
        <v>1577</v>
      </c>
      <c r="R204" s="2" t="s">
        <v>1577</v>
      </c>
      <c r="S204" s="2" t="s">
        <v>264</v>
      </c>
      <c r="T204" s="2" t="s">
        <v>2007</v>
      </c>
      <c r="U204" s="2" t="s">
        <v>1565</v>
      </c>
      <c r="V204" s="2" t="s">
        <v>52</v>
      </c>
    </row>
    <row r="205" spans="2:22" ht="53.25" x14ac:dyDescent="0.45">
      <c r="B205" s="4" t="s">
        <v>815</v>
      </c>
      <c r="C205" s="4" t="s">
        <v>1565</v>
      </c>
      <c r="D205" s="4" t="s">
        <v>532</v>
      </c>
      <c r="E205" s="5">
        <v>1101</v>
      </c>
      <c r="F205" s="4" t="s">
        <v>1565</v>
      </c>
      <c r="G205" s="4" t="s">
        <v>1565</v>
      </c>
      <c r="H205" s="5" t="s">
        <v>1565</v>
      </c>
      <c r="I205" s="4" t="s">
        <v>211</v>
      </c>
      <c r="J205" s="5"/>
      <c r="K205" s="5">
        <v>201112</v>
      </c>
      <c r="L205" s="5">
        <v>124389</v>
      </c>
      <c r="M205" s="5" t="s">
        <v>2004</v>
      </c>
      <c r="N205" s="4" t="s">
        <v>1565</v>
      </c>
      <c r="O205" s="4" t="s">
        <v>1532</v>
      </c>
      <c r="P205" s="4" t="s">
        <v>1577</v>
      </c>
      <c r="Q205" s="4" t="s">
        <v>1577</v>
      </c>
      <c r="R205" s="4" t="s">
        <v>1577</v>
      </c>
      <c r="S205" s="4" t="s">
        <v>70</v>
      </c>
      <c r="T205" s="4" t="s">
        <v>2007</v>
      </c>
      <c r="U205" s="4" t="s">
        <v>1565</v>
      </c>
      <c r="V205" s="4" t="s">
        <v>52</v>
      </c>
    </row>
    <row r="206" spans="2:22" x14ac:dyDescent="0.45">
      <c r="B206" s="2" t="s">
        <v>823</v>
      </c>
      <c r="C206" s="2" t="s">
        <v>1565</v>
      </c>
      <c r="D206" s="2" t="s">
        <v>532</v>
      </c>
      <c r="E206" s="3">
        <v>1101</v>
      </c>
      <c r="F206" s="2" t="s">
        <v>1565</v>
      </c>
      <c r="G206" s="2" t="s">
        <v>816</v>
      </c>
      <c r="H206" s="3">
        <v>1051</v>
      </c>
      <c r="I206" s="2" t="s">
        <v>821</v>
      </c>
      <c r="J206" s="3">
        <v>140603</v>
      </c>
      <c r="K206" s="3">
        <v>201422</v>
      </c>
      <c r="L206" s="3">
        <v>67630</v>
      </c>
      <c r="M206" s="3" t="s">
        <v>2007</v>
      </c>
      <c r="N206" s="2" t="s">
        <v>1577</v>
      </c>
      <c r="O206" s="2" t="s">
        <v>1577</v>
      </c>
      <c r="P206" s="2" t="s">
        <v>1577</v>
      </c>
      <c r="Q206" s="2" t="s">
        <v>1577</v>
      </c>
      <c r="R206" s="2" t="s">
        <v>1577</v>
      </c>
      <c r="S206" s="2" t="s">
        <v>822</v>
      </c>
      <c r="T206" s="2" t="s">
        <v>2007</v>
      </c>
      <c r="U206" s="2" t="s">
        <v>2007</v>
      </c>
      <c r="V206" s="2" t="s">
        <v>52</v>
      </c>
    </row>
    <row r="207" spans="2:22" ht="74.25" x14ac:dyDescent="0.45">
      <c r="B207" s="4" t="s">
        <v>827</v>
      </c>
      <c r="C207" s="4" t="s">
        <v>1565</v>
      </c>
      <c r="D207" s="4" t="s">
        <v>635</v>
      </c>
      <c r="E207" s="5">
        <v>1081</v>
      </c>
      <c r="F207" s="4" t="s">
        <v>1565</v>
      </c>
      <c r="G207" s="4" t="s">
        <v>824</v>
      </c>
      <c r="H207" s="5" t="s">
        <v>2016</v>
      </c>
      <c r="I207" s="4" t="s">
        <v>735</v>
      </c>
      <c r="J207" s="5"/>
      <c r="K207" s="5">
        <v>108120</v>
      </c>
      <c r="L207" s="5"/>
      <c r="M207" s="5" t="s">
        <v>2004</v>
      </c>
      <c r="N207" s="4" t="s">
        <v>263</v>
      </c>
      <c r="O207" s="4" t="s">
        <v>825</v>
      </c>
      <c r="P207" s="4" t="s">
        <v>1577</v>
      </c>
      <c r="Q207" s="4" t="s">
        <v>1577</v>
      </c>
      <c r="R207" s="4" t="s">
        <v>1577</v>
      </c>
      <c r="S207" s="4" t="s">
        <v>826</v>
      </c>
      <c r="T207" s="4" t="s">
        <v>2007</v>
      </c>
      <c r="U207" s="4" t="s">
        <v>1565</v>
      </c>
      <c r="V207" s="4" t="s">
        <v>52</v>
      </c>
    </row>
    <row r="208" spans="2:22" x14ac:dyDescent="0.45">
      <c r="B208" s="2" t="s">
        <v>828</v>
      </c>
      <c r="C208" s="2" t="s">
        <v>1565</v>
      </c>
      <c r="D208" s="2" t="s">
        <v>635</v>
      </c>
      <c r="E208" s="3">
        <v>1081</v>
      </c>
      <c r="F208" s="2" t="s">
        <v>1565</v>
      </c>
      <c r="G208" s="2" t="s">
        <v>532</v>
      </c>
      <c r="H208" s="3">
        <v>1101</v>
      </c>
      <c r="I208" s="2" t="s">
        <v>724</v>
      </c>
      <c r="J208" s="3"/>
      <c r="K208" s="3">
        <v>108114</v>
      </c>
      <c r="L208" s="3"/>
      <c r="M208" s="3" t="s">
        <v>2004</v>
      </c>
      <c r="N208" s="2" t="s">
        <v>1577</v>
      </c>
      <c r="O208" s="2" t="s">
        <v>1577</v>
      </c>
      <c r="P208" s="2" t="s">
        <v>1577</v>
      </c>
      <c r="Q208" s="2" t="s">
        <v>1577</v>
      </c>
      <c r="R208" s="2" t="s">
        <v>1577</v>
      </c>
      <c r="S208" s="2" t="s">
        <v>70</v>
      </c>
      <c r="T208" s="2" t="s">
        <v>2007</v>
      </c>
      <c r="U208" s="2" t="s">
        <v>1565</v>
      </c>
      <c r="V208" s="2" t="s">
        <v>52</v>
      </c>
    </row>
    <row r="209" spans="2:22" ht="42.75" x14ac:dyDescent="0.45">
      <c r="B209" s="4" t="s">
        <v>829</v>
      </c>
      <c r="C209" s="4" t="s">
        <v>1565</v>
      </c>
      <c r="D209" s="4" t="s">
        <v>532</v>
      </c>
      <c r="E209" s="5">
        <v>1101</v>
      </c>
      <c r="F209" s="4" t="s">
        <v>1565</v>
      </c>
      <c r="G209" s="4" t="s">
        <v>840</v>
      </c>
      <c r="H209" s="5">
        <v>1712</v>
      </c>
      <c r="I209" s="4" t="s">
        <v>810</v>
      </c>
      <c r="J209" s="5" t="s">
        <v>97</v>
      </c>
      <c r="K209" s="5" t="s">
        <v>812</v>
      </c>
      <c r="L209" s="5"/>
      <c r="M209" s="5" t="s">
        <v>2004</v>
      </c>
      <c r="N209" s="4" t="s">
        <v>373</v>
      </c>
      <c r="O209" s="4" t="s">
        <v>841</v>
      </c>
      <c r="P209" s="4" t="s">
        <v>1577</v>
      </c>
      <c r="Q209" s="4" t="s">
        <v>1577</v>
      </c>
      <c r="R209" s="4" t="s">
        <v>1577</v>
      </c>
      <c r="S209" s="4" t="s">
        <v>687</v>
      </c>
      <c r="T209" s="4" t="s">
        <v>2007</v>
      </c>
      <c r="U209" s="4" t="s">
        <v>2007</v>
      </c>
      <c r="V209" s="4" t="s">
        <v>52</v>
      </c>
    </row>
    <row r="210" spans="2:22" ht="42.75" x14ac:dyDescent="0.45">
      <c r="B210" s="2" t="s">
        <v>830</v>
      </c>
      <c r="C210" s="2" t="s">
        <v>1565</v>
      </c>
      <c r="D210" s="2" t="s">
        <v>532</v>
      </c>
      <c r="E210" s="3">
        <v>1101</v>
      </c>
      <c r="F210" s="2" t="s">
        <v>1565</v>
      </c>
      <c r="G210" s="2" t="s">
        <v>840</v>
      </c>
      <c r="H210" s="3">
        <v>1712</v>
      </c>
      <c r="I210" s="2" t="s">
        <v>810</v>
      </c>
      <c r="J210" s="3" t="s">
        <v>97</v>
      </c>
      <c r="K210" s="3" t="s">
        <v>812</v>
      </c>
      <c r="L210" s="3"/>
      <c r="M210" s="3" t="s">
        <v>2004</v>
      </c>
      <c r="N210" s="2" t="s">
        <v>373</v>
      </c>
      <c r="O210" s="2" t="s">
        <v>841</v>
      </c>
      <c r="P210" s="2" t="s">
        <v>1577</v>
      </c>
      <c r="Q210" s="2" t="s">
        <v>1577</v>
      </c>
      <c r="R210" s="2" t="s">
        <v>1577</v>
      </c>
      <c r="S210" s="2" t="s">
        <v>264</v>
      </c>
      <c r="T210" s="2" t="s">
        <v>2007</v>
      </c>
      <c r="U210" s="2" t="s">
        <v>2007</v>
      </c>
      <c r="V210" s="2" t="s">
        <v>52</v>
      </c>
    </row>
    <row r="211" spans="2:22" ht="21.75" x14ac:dyDescent="0.45">
      <c r="B211" s="4" t="s">
        <v>831</v>
      </c>
      <c r="C211" s="4" t="s">
        <v>1565</v>
      </c>
      <c r="D211" s="4" t="s">
        <v>840</v>
      </c>
      <c r="E211" s="5">
        <v>1712</v>
      </c>
      <c r="F211" s="4" t="s">
        <v>1565</v>
      </c>
      <c r="G211" s="4" t="s">
        <v>824</v>
      </c>
      <c r="H211" s="5" t="s">
        <v>2016</v>
      </c>
      <c r="I211" s="4" t="s">
        <v>844</v>
      </c>
      <c r="J211" s="5">
        <v>100117</v>
      </c>
      <c r="K211" s="5">
        <v>201580</v>
      </c>
      <c r="L211" s="5"/>
      <c r="M211" s="5" t="s">
        <v>2004</v>
      </c>
      <c r="N211" s="4" t="s">
        <v>1577</v>
      </c>
      <c r="O211" s="4" t="s">
        <v>1577</v>
      </c>
      <c r="P211" s="4" t="s">
        <v>1577</v>
      </c>
      <c r="Q211" s="4" t="s">
        <v>1577</v>
      </c>
      <c r="R211" s="4" t="s">
        <v>1577</v>
      </c>
      <c r="S211" s="4" t="s">
        <v>826</v>
      </c>
      <c r="T211" s="4" t="s">
        <v>2007</v>
      </c>
      <c r="U211" s="4" t="s">
        <v>1565</v>
      </c>
      <c r="V211" s="4" t="s">
        <v>52</v>
      </c>
    </row>
    <row r="212" spans="2:22" ht="21.75" x14ac:dyDescent="0.45">
      <c r="B212" s="2" t="s">
        <v>832</v>
      </c>
      <c r="C212" s="2" t="s">
        <v>1565</v>
      </c>
      <c r="D212" s="2" t="s">
        <v>840</v>
      </c>
      <c r="E212" s="3">
        <v>1712</v>
      </c>
      <c r="F212" s="2" t="s">
        <v>1565</v>
      </c>
      <c r="G212" s="2" t="s">
        <v>269</v>
      </c>
      <c r="H212" s="3">
        <v>2015</v>
      </c>
      <c r="I212" s="2" t="s">
        <v>2102</v>
      </c>
      <c r="J212" s="3">
        <v>100121</v>
      </c>
      <c r="K212" s="3">
        <v>201580</v>
      </c>
      <c r="L212" s="3"/>
      <c r="M212" s="3" t="s">
        <v>2004</v>
      </c>
      <c r="N212" s="2" t="s">
        <v>1577</v>
      </c>
      <c r="O212" s="2" t="s">
        <v>1577</v>
      </c>
      <c r="P212" s="2" t="s">
        <v>1577</v>
      </c>
      <c r="Q212" s="2" t="s">
        <v>1577</v>
      </c>
      <c r="R212" s="2" t="s">
        <v>1577</v>
      </c>
      <c r="S212" s="2" t="s">
        <v>70</v>
      </c>
      <c r="T212" s="2" t="s">
        <v>2007</v>
      </c>
      <c r="U212" s="2" t="s">
        <v>2007</v>
      </c>
      <c r="V212" s="2" t="s">
        <v>52</v>
      </c>
    </row>
    <row r="213" spans="2:22" ht="32.25" x14ac:dyDescent="0.45">
      <c r="B213" s="4" t="s">
        <v>833</v>
      </c>
      <c r="C213" s="4" t="s">
        <v>1565</v>
      </c>
      <c r="D213" s="4" t="s">
        <v>848</v>
      </c>
      <c r="E213" s="5">
        <v>1107</v>
      </c>
      <c r="F213" s="4" t="s">
        <v>1565</v>
      </c>
      <c r="G213" s="4" t="s">
        <v>849</v>
      </c>
      <c r="H213" s="5">
        <v>2059</v>
      </c>
      <c r="I213" s="4" t="s">
        <v>852</v>
      </c>
      <c r="J213" s="5" t="s">
        <v>850</v>
      </c>
      <c r="K213" s="5"/>
      <c r="L213" s="5"/>
      <c r="M213" s="5" t="s">
        <v>2004</v>
      </c>
      <c r="N213" s="4" t="s">
        <v>1577</v>
      </c>
      <c r="O213" s="4" t="s">
        <v>1577</v>
      </c>
      <c r="P213" s="4" t="s">
        <v>1577</v>
      </c>
      <c r="Q213" s="4" t="s">
        <v>1577</v>
      </c>
      <c r="R213" s="4" t="s">
        <v>1577</v>
      </c>
      <c r="S213" s="4" t="s">
        <v>70</v>
      </c>
      <c r="T213" s="4" t="s">
        <v>2007</v>
      </c>
      <c r="U213" s="4" t="s">
        <v>1565</v>
      </c>
      <c r="V213" s="4" t="s">
        <v>52</v>
      </c>
    </row>
    <row r="214" spans="2:22" ht="32.25" x14ac:dyDescent="0.45">
      <c r="B214" s="2" t="s">
        <v>834</v>
      </c>
      <c r="C214" s="2" t="s">
        <v>1565</v>
      </c>
      <c r="D214" s="2" t="s">
        <v>849</v>
      </c>
      <c r="E214" s="3">
        <v>2059</v>
      </c>
      <c r="F214" s="2" t="s">
        <v>1565</v>
      </c>
      <c r="G214" s="2" t="s">
        <v>848</v>
      </c>
      <c r="H214" s="3">
        <v>1107</v>
      </c>
      <c r="I214" s="2" t="s">
        <v>854</v>
      </c>
      <c r="J214" s="3" t="s">
        <v>1577</v>
      </c>
      <c r="K214" s="3"/>
      <c r="L214" s="3"/>
      <c r="M214" s="3" t="s">
        <v>2004</v>
      </c>
      <c r="N214" s="2" t="s">
        <v>1577</v>
      </c>
      <c r="O214" s="2" t="s">
        <v>1577</v>
      </c>
      <c r="P214" s="2" t="s">
        <v>1577</v>
      </c>
      <c r="Q214" s="2" t="s">
        <v>1577</v>
      </c>
      <c r="R214" s="2" t="s">
        <v>1577</v>
      </c>
      <c r="S214" s="2" t="s">
        <v>51</v>
      </c>
      <c r="T214" s="2" t="s">
        <v>2007</v>
      </c>
      <c r="U214" s="2" t="s">
        <v>1565</v>
      </c>
      <c r="V214" s="2" t="s">
        <v>52</v>
      </c>
    </row>
    <row r="215" spans="2:22" ht="21.75" x14ac:dyDescent="0.45">
      <c r="B215" s="4" t="s">
        <v>835</v>
      </c>
      <c r="C215" s="4" t="s">
        <v>1565</v>
      </c>
      <c r="D215" s="4" t="s">
        <v>849</v>
      </c>
      <c r="E215" s="5">
        <v>2059</v>
      </c>
      <c r="F215" s="4" t="s">
        <v>1565</v>
      </c>
      <c r="G215" s="4" t="s">
        <v>855</v>
      </c>
      <c r="H215" s="5">
        <v>2361</v>
      </c>
      <c r="I215" s="4" t="s">
        <v>201</v>
      </c>
      <c r="J215" s="5">
        <v>100117</v>
      </c>
      <c r="K215" s="5">
        <v>244530</v>
      </c>
      <c r="L215" s="5"/>
      <c r="M215" s="5" t="s">
        <v>2004</v>
      </c>
      <c r="N215" s="4" t="s">
        <v>1577</v>
      </c>
      <c r="O215" s="4" t="s">
        <v>1577</v>
      </c>
      <c r="P215" s="4" t="s">
        <v>1577</v>
      </c>
      <c r="Q215" s="4" t="s">
        <v>1577</v>
      </c>
      <c r="R215" s="4" t="s">
        <v>1577</v>
      </c>
      <c r="S215" s="4" t="s">
        <v>70</v>
      </c>
      <c r="T215" s="4" t="s">
        <v>2007</v>
      </c>
      <c r="U215" s="4" t="s">
        <v>2007</v>
      </c>
      <c r="V215" s="4" t="s">
        <v>52</v>
      </c>
    </row>
    <row r="216" spans="2:22" ht="21.75" x14ac:dyDescent="0.45">
      <c r="B216" s="2" t="s">
        <v>836</v>
      </c>
      <c r="C216" s="2" t="s">
        <v>1565</v>
      </c>
      <c r="D216" s="2" t="s">
        <v>849</v>
      </c>
      <c r="E216" s="3">
        <v>2059</v>
      </c>
      <c r="F216" s="2" t="s">
        <v>1565</v>
      </c>
      <c r="G216" s="2" t="s">
        <v>1565</v>
      </c>
      <c r="H216" s="3" t="s">
        <v>1565</v>
      </c>
      <c r="I216" s="2" t="s">
        <v>2103</v>
      </c>
      <c r="J216" s="3" t="s">
        <v>850</v>
      </c>
      <c r="K216" s="3"/>
      <c r="L216" s="3"/>
      <c r="M216" s="3" t="s">
        <v>2004</v>
      </c>
      <c r="N216" s="2" t="s">
        <v>1577</v>
      </c>
      <c r="O216" s="2" t="s">
        <v>1577</v>
      </c>
      <c r="P216" s="2" t="s">
        <v>1577</v>
      </c>
      <c r="Q216" s="2" t="s">
        <v>1577</v>
      </c>
      <c r="R216" s="2" t="s">
        <v>1577</v>
      </c>
      <c r="S216" s="2" t="s">
        <v>51</v>
      </c>
      <c r="T216" s="2" t="s">
        <v>2007</v>
      </c>
      <c r="U216" s="2" t="s">
        <v>2007</v>
      </c>
      <c r="V216" s="2" t="s">
        <v>52</v>
      </c>
    </row>
    <row r="217" spans="2:22" ht="21.75" x14ac:dyDescent="0.45">
      <c r="B217" s="4" t="s">
        <v>837</v>
      </c>
      <c r="C217" s="4" t="s">
        <v>1565</v>
      </c>
      <c r="D217" s="4" t="s">
        <v>849</v>
      </c>
      <c r="E217" s="5">
        <v>2059</v>
      </c>
      <c r="F217" s="4" t="s">
        <v>1565</v>
      </c>
      <c r="G217" s="4" t="s">
        <v>856</v>
      </c>
      <c r="H217" s="5">
        <v>1091</v>
      </c>
      <c r="I217" s="4" t="s">
        <v>857</v>
      </c>
      <c r="J217" s="5" t="s">
        <v>850</v>
      </c>
      <c r="K217" s="5">
        <v>109210</v>
      </c>
      <c r="L217" s="5"/>
      <c r="M217" s="5" t="s">
        <v>2004</v>
      </c>
      <c r="N217" s="4" t="s">
        <v>1577</v>
      </c>
      <c r="O217" s="4" t="s">
        <v>1577</v>
      </c>
      <c r="P217" s="4" t="s">
        <v>1577</v>
      </c>
      <c r="Q217" s="4" t="s">
        <v>1577</v>
      </c>
      <c r="R217" s="4" t="s">
        <v>1577</v>
      </c>
      <c r="S217" s="4" t="s">
        <v>70</v>
      </c>
      <c r="T217" s="4" t="s">
        <v>2007</v>
      </c>
      <c r="U217" s="4" t="s">
        <v>2007</v>
      </c>
      <c r="V217" s="4" t="s">
        <v>52</v>
      </c>
    </row>
    <row r="218" spans="2:22" ht="32.25" x14ac:dyDescent="0.45">
      <c r="B218" s="2" t="s">
        <v>838</v>
      </c>
      <c r="C218" s="2" t="s">
        <v>1565</v>
      </c>
      <c r="D218" s="2" t="s">
        <v>858</v>
      </c>
      <c r="E218" s="3">
        <v>1621</v>
      </c>
      <c r="F218" s="2" t="s">
        <v>1565</v>
      </c>
      <c r="G218" s="2" t="s">
        <v>849</v>
      </c>
      <c r="H218" s="3">
        <v>2059</v>
      </c>
      <c r="I218" s="2" t="s">
        <v>860</v>
      </c>
      <c r="J218" s="3" t="s">
        <v>570</v>
      </c>
      <c r="K218" s="3"/>
      <c r="L218" s="3"/>
      <c r="M218" s="3" t="s">
        <v>2004</v>
      </c>
      <c r="N218" s="2" t="s">
        <v>373</v>
      </c>
      <c r="O218" s="2" t="s">
        <v>861</v>
      </c>
      <c r="P218" s="2" t="s">
        <v>1577</v>
      </c>
      <c r="Q218" s="2" t="s">
        <v>1577</v>
      </c>
      <c r="R218" s="2" t="s">
        <v>1577</v>
      </c>
      <c r="S218" s="2" t="s">
        <v>687</v>
      </c>
      <c r="T218" s="2" t="s">
        <v>2007</v>
      </c>
      <c r="U218" s="2" t="s">
        <v>1565</v>
      </c>
      <c r="V218" s="2" t="s">
        <v>52</v>
      </c>
    </row>
    <row r="219" spans="2:22" ht="32.25" x14ac:dyDescent="0.45">
      <c r="B219" s="4" t="s">
        <v>839</v>
      </c>
      <c r="C219" s="4" t="s">
        <v>1565</v>
      </c>
      <c r="D219" s="4" t="s">
        <v>858</v>
      </c>
      <c r="E219" s="5">
        <v>1621</v>
      </c>
      <c r="F219" s="4" t="s">
        <v>1565</v>
      </c>
      <c r="G219" s="4" t="s">
        <v>862</v>
      </c>
      <c r="H219" s="5">
        <v>2370</v>
      </c>
      <c r="I219" s="4" t="s">
        <v>865</v>
      </c>
      <c r="J219" s="5">
        <v>100101</v>
      </c>
      <c r="K219" s="5">
        <v>244530</v>
      </c>
      <c r="L219" s="5"/>
      <c r="M219" s="5" t="s">
        <v>2004</v>
      </c>
      <c r="N219" s="4" t="s">
        <v>1577</v>
      </c>
      <c r="O219" s="4" t="s">
        <v>1577</v>
      </c>
      <c r="P219" s="4" t="s">
        <v>1577</v>
      </c>
      <c r="Q219" s="4" t="s">
        <v>1577</v>
      </c>
      <c r="R219" s="4" t="s">
        <v>1577</v>
      </c>
      <c r="S219" s="4" t="s">
        <v>70</v>
      </c>
      <c r="T219" s="4" t="s">
        <v>2007</v>
      </c>
      <c r="U219" s="4" t="s">
        <v>1565</v>
      </c>
      <c r="V219" s="4" t="s">
        <v>52</v>
      </c>
    </row>
    <row r="220" spans="2:22" ht="21.75" x14ac:dyDescent="0.45">
      <c r="B220" s="2" t="s">
        <v>866</v>
      </c>
      <c r="C220" s="2" t="s">
        <v>1565</v>
      </c>
      <c r="D220" s="2" t="s">
        <v>2104</v>
      </c>
      <c r="E220" s="3">
        <v>3821</v>
      </c>
      <c r="F220" s="2" t="s">
        <v>2105</v>
      </c>
      <c r="G220" s="2" t="s">
        <v>241</v>
      </c>
      <c r="H220" s="3" t="s">
        <v>1577</v>
      </c>
      <c r="I220" s="2" t="s">
        <v>245</v>
      </c>
      <c r="J220" s="3"/>
      <c r="K220" s="3">
        <v>353011</v>
      </c>
      <c r="L220" s="3"/>
      <c r="M220" s="3" t="s">
        <v>2004</v>
      </c>
      <c r="N220" s="2" t="s">
        <v>1577</v>
      </c>
      <c r="O220" s="2" t="s">
        <v>1577</v>
      </c>
      <c r="P220" s="2" t="s">
        <v>1577</v>
      </c>
      <c r="Q220" s="2" t="s">
        <v>1577</v>
      </c>
      <c r="R220" s="2" t="s">
        <v>1577</v>
      </c>
      <c r="S220" s="2" t="s">
        <v>245</v>
      </c>
      <c r="T220" s="2" t="s">
        <v>2007</v>
      </c>
      <c r="U220" s="2" t="s">
        <v>1565</v>
      </c>
      <c r="V220" s="2" t="s">
        <v>52</v>
      </c>
    </row>
    <row r="221" spans="2:22" ht="21.75" x14ac:dyDescent="0.45">
      <c r="B221" s="4" t="s">
        <v>877</v>
      </c>
      <c r="C221" s="4" t="s">
        <v>1565</v>
      </c>
      <c r="D221" s="4" t="s">
        <v>2106</v>
      </c>
      <c r="E221" s="5">
        <v>3822</v>
      </c>
      <c r="F221" s="4" t="s">
        <v>2105</v>
      </c>
      <c r="G221" s="4" t="s">
        <v>241</v>
      </c>
      <c r="H221" s="5" t="s">
        <v>1577</v>
      </c>
      <c r="I221" s="4" t="s">
        <v>245</v>
      </c>
      <c r="J221" s="5"/>
      <c r="K221" s="5">
        <v>353011</v>
      </c>
      <c r="L221" s="5"/>
      <c r="M221" s="5" t="s">
        <v>2004</v>
      </c>
      <c r="N221" s="4" t="s">
        <v>1577</v>
      </c>
      <c r="O221" s="4" t="s">
        <v>1577</v>
      </c>
      <c r="P221" s="4" t="s">
        <v>1577</v>
      </c>
      <c r="Q221" s="4" t="s">
        <v>1577</v>
      </c>
      <c r="R221" s="4" t="s">
        <v>1577</v>
      </c>
      <c r="S221" s="4" t="s">
        <v>245</v>
      </c>
      <c r="T221" s="4" t="s">
        <v>2007</v>
      </c>
      <c r="U221" s="4" t="s">
        <v>1565</v>
      </c>
      <c r="V221" s="4" t="s">
        <v>52</v>
      </c>
    </row>
    <row r="222" spans="2:22" ht="84.75" x14ac:dyDescent="0.45">
      <c r="B222" s="2" t="s">
        <v>885</v>
      </c>
      <c r="C222" s="2" t="s">
        <v>1565</v>
      </c>
      <c r="D222" s="2" t="s">
        <v>867</v>
      </c>
      <c r="E222" s="3" t="s">
        <v>113</v>
      </c>
      <c r="F222" s="2" t="s">
        <v>2105</v>
      </c>
      <c r="G222" s="2" t="s">
        <v>241</v>
      </c>
      <c r="H222" s="3" t="s">
        <v>1577</v>
      </c>
      <c r="I222" s="2" t="s">
        <v>868</v>
      </c>
      <c r="J222" s="3" t="s">
        <v>603</v>
      </c>
      <c r="K222" s="3"/>
      <c r="L222" s="3"/>
      <c r="M222" s="3" t="s">
        <v>2004</v>
      </c>
      <c r="N222" s="2" t="s">
        <v>873</v>
      </c>
      <c r="O222" s="2" t="s">
        <v>869</v>
      </c>
      <c r="P222" s="2" t="s">
        <v>1565</v>
      </c>
      <c r="Q222" s="2" t="s">
        <v>891</v>
      </c>
      <c r="R222" s="2">
        <v>3530</v>
      </c>
      <c r="S222" s="2" t="s">
        <v>245</v>
      </c>
      <c r="T222" s="2" t="s">
        <v>2004</v>
      </c>
      <c r="U222" s="2" t="s">
        <v>1565</v>
      </c>
      <c r="V222" s="2" t="s">
        <v>106</v>
      </c>
    </row>
    <row r="223" spans="2:22" ht="32.25" x14ac:dyDescent="0.45">
      <c r="B223" s="4" t="s">
        <v>894</v>
      </c>
      <c r="C223" s="4" t="s">
        <v>1565</v>
      </c>
      <c r="D223" s="4" t="s">
        <v>878</v>
      </c>
      <c r="E223" s="5">
        <v>2052</v>
      </c>
      <c r="F223" s="4" t="s">
        <v>1565</v>
      </c>
      <c r="G223" s="4" t="s">
        <v>867</v>
      </c>
      <c r="H223" s="5" t="s">
        <v>113</v>
      </c>
      <c r="I223" s="4" t="s">
        <v>883</v>
      </c>
      <c r="J223" s="5" t="s">
        <v>881</v>
      </c>
      <c r="K223" s="5">
        <v>205210</v>
      </c>
      <c r="L223" s="5"/>
      <c r="M223" s="5" t="s">
        <v>2004</v>
      </c>
      <c r="N223" s="4" t="s">
        <v>1577</v>
      </c>
      <c r="O223" s="4" t="s">
        <v>1577</v>
      </c>
      <c r="P223" s="4" t="s">
        <v>1577</v>
      </c>
      <c r="Q223" s="4" t="s">
        <v>1577</v>
      </c>
      <c r="R223" s="4" t="s">
        <v>1577</v>
      </c>
      <c r="S223" s="4" t="s">
        <v>884</v>
      </c>
      <c r="T223" s="4" t="s">
        <v>2004</v>
      </c>
      <c r="U223" s="4" t="s">
        <v>1565</v>
      </c>
      <c r="V223" s="4" t="s">
        <v>286</v>
      </c>
    </row>
    <row r="224" spans="2:22" ht="42.75" x14ac:dyDescent="0.45">
      <c r="B224" s="2" t="s">
        <v>900</v>
      </c>
      <c r="C224" s="2" t="s">
        <v>1565</v>
      </c>
      <c r="D224" s="2" t="s">
        <v>886</v>
      </c>
      <c r="E224" s="3">
        <v>3821</v>
      </c>
      <c r="F224" s="2" t="s">
        <v>2105</v>
      </c>
      <c r="G224" s="2" t="s">
        <v>241</v>
      </c>
      <c r="H224" s="3" t="s">
        <v>1577</v>
      </c>
      <c r="I224" s="2" t="s">
        <v>889</v>
      </c>
      <c r="J224" s="3">
        <v>200139</v>
      </c>
      <c r="K224" s="3">
        <v>383233</v>
      </c>
      <c r="L224" s="3"/>
      <c r="M224" s="3" t="s">
        <v>2004</v>
      </c>
      <c r="N224" s="2" t="s">
        <v>244</v>
      </c>
      <c r="O224" s="2" t="s">
        <v>890</v>
      </c>
      <c r="P224" s="2" t="s">
        <v>1565</v>
      </c>
      <c r="Q224" s="2" t="s">
        <v>891</v>
      </c>
      <c r="R224" s="2">
        <v>3530</v>
      </c>
      <c r="S224" s="2" t="s">
        <v>245</v>
      </c>
      <c r="T224" s="2" t="s">
        <v>2004</v>
      </c>
      <c r="U224" s="2" t="s">
        <v>1565</v>
      </c>
      <c r="V224" s="2" t="s">
        <v>52</v>
      </c>
    </row>
    <row r="225" spans="2:22" ht="21.75" x14ac:dyDescent="0.45">
      <c r="B225" s="4" t="s">
        <v>904</v>
      </c>
      <c r="C225" s="4" t="s">
        <v>1565</v>
      </c>
      <c r="D225" s="4" t="s">
        <v>895</v>
      </c>
      <c r="E225" s="5">
        <v>2311</v>
      </c>
      <c r="F225" s="4" t="s">
        <v>1565</v>
      </c>
      <c r="G225" s="4" t="s">
        <v>896</v>
      </c>
      <c r="H225" s="5">
        <v>2314</v>
      </c>
      <c r="I225" s="4" t="s">
        <v>899</v>
      </c>
      <c r="J225" s="5">
        <v>101103</v>
      </c>
      <c r="K225" s="5"/>
      <c r="L225" s="5"/>
      <c r="M225" s="5" t="s">
        <v>2004</v>
      </c>
      <c r="N225" s="4" t="s">
        <v>1577</v>
      </c>
      <c r="O225" s="4" t="s">
        <v>1577</v>
      </c>
      <c r="P225" s="4" t="s">
        <v>1577</v>
      </c>
      <c r="Q225" s="4" t="s">
        <v>1577</v>
      </c>
      <c r="R225" s="4" t="s">
        <v>1577</v>
      </c>
      <c r="S225" s="4" t="s">
        <v>70</v>
      </c>
      <c r="T225" s="4" t="s">
        <v>2007</v>
      </c>
      <c r="U225" s="4" t="s">
        <v>1565</v>
      </c>
      <c r="V225" s="4" t="s">
        <v>52</v>
      </c>
    </row>
    <row r="226" spans="2:22" ht="21.75" x14ac:dyDescent="0.45">
      <c r="B226" s="2" t="s">
        <v>911</v>
      </c>
      <c r="C226" s="2" t="s">
        <v>1565</v>
      </c>
      <c r="D226" s="2" t="s">
        <v>895</v>
      </c>
      <c r="E226" s="3">
        <v>2311</v>
      </c>
      <c r="F226" s="2" t="s">
        <v>1565</v>
      </c>
      <c r="G226" s="2" t="s">
        <v>901</v>
      </c>
      <c r="H226" s="3">
        <v>4120</v>
      </c>
      <c r="I226" s="2" t="s">
        <v>899</v>
      </c>
      <c r="J226" s="3">
        <v>101112</v>
      </c>
      <c r="K226" s="3">
        <v>383231</v>
      </c>
      <c r="L226" s="3"/>
      <c r="M226" s="3" t="s">
        <v>2004</v>
      </c>
      <c r="N226" s="2" t="s">
        <v>1577</v>
      </c>
      <c r="O226" s="2" t="s">
        <v>1577</v>
      </c>
      <c r="P226" s="2" t="s">
        <v>1577</v>
      </c>
      <c r="Q226" s="2" t="s">
        <v>1577</v>
      </c>
      <c r="R226" s="2" t="s">
        <v>1577</v>
      </c>
      <c r="S226" s="2" t="s">
        <v>70</v>
      </c>
      <c r="T226" s="2" t="s">
        <v>2004</v>
      </c>
      <c r="U226" s="2" t="s">
        <v>1565</v>
      </c>
      <c r="V226" s="2" t="s">
        <v>286</v>
      </c>
    </row>
    <row r="227" spans="2:22" ht="53.25" x14ac:dyDescent="0.45">
      <c r="B227" s="4" t="s">
        <v>2107</v>
      </c>
      <c r="C227" s="4" t="s">
        <v>1565</v>
      </c>
      <c r="D227" s="4" t="s">
        <v>895</v>
      </c>
      <c r="E227" s="5">
        <v>2311</v>
      </c>
      <c r="F227" s="4" t="s">
        <v>1565</v>
      </c>
      <c r="G227" s="4" t="s">
        <v>905</v>
      </c>
      <c r="H227" s="5">
        <v>1812</v>
      </c>
      <c r="I227" s="4" t="s">
        <v>2036</v>
      </c>
      <c r="J227" s="5"/>
      <c r="K227" s="5">
        <v>360012</v>
      </c>
      <c r="L227" s="5"/>
      <c r="M227" s="5" t="s">
        <v>2004</v>
      </c>
      <c r="N227" s="4" t="s">
        <v>1577</v>
      </c>
      <c r="O227" s="4" t="s">
        <v>1577</v>
      </c>
      <c r="P227" s="4" t="s">
        <v>1577</v>
      </c>
      <c r="Q227" s="4" t="s">
        <v>1577</v>
      </c>
      <c r="R227" s="4" t="s">
        <v>1577</v>
      </c>
      <c r="S227" s="4" t="s">
        <v>2108</v>
      </c>
      <c r="T227" s="4" t="s">
        <v>2004</v>
      </c>
      <c r="U227" s="4" t="s">
        <v>1565</v>
      </c>
      <c r="V227" s="4" t="s">
        <v>52</v>
      </c>
    </row>
    <row r="228" spans="2:22" ht="95.25" x14ac:dyDescent="0.45">
      <c r="B228" s="2" t="s">
        <v>2109</v>
      </c>
      <c r="C228" s="2" t="s">
        <v>1565</v>
      </c>
      <c r="D228" s="2" t="s">
        <v>905</v>
      </c>
      <c r="E228" s="3">
        <v>1812</v>
      </c>
      <c r="F228" s="2" t="s">
        <v>1565</v>
      </c>
      <c r="G228" s="2" t="s">
        <v>891</v>
      </c>
      <c r="H228" s="3">
        <v>3530</v>
      </c>
      <c r="I228" s="2" t="s">
        <v>909</v>
      </c>
      <c r="J228" s="3">
        <v>160508</v>
      </c>
      <c r="K228" s="3">
        <v>201422</v>
      </c>
      <c r="L228" s="3">
        <v>64175</v>
      </c>
      <c r="M228" s="3" t="s">
        <v>2007</v>
      </c>
      <c r="N228" s="2" t="s">
        <v>1577</v>
      </c>
      <c r="O228" s="2" t="s">
        <v>1577</v>
      </c>
      <c r="P228" s="2" t="s">
        <v>1577</v>
      </c>
      <c r="Q228" s="2" t="s">
        <v>1577</v>
      </c>
      <c r="R228" s="2" t="s">
        <v>1577</v>
      </c>
      <c r="S228" s="2" t="s">
        <v>910</v>
      </c>
      <c r="T228" s="2" t="s">
        <v>2007</v>
      </c>
      <c r="U228" s="2" t="s">
        <v>1565</v>
      </c>
      <c r="V228" s="2" t="s">
        <v>52</v>
      </c>
    </row>
    <row r="229" spans="2:22" ht="21.75" x14ac:dyDescent="0.45">
      <c r="B229" s="4" t="s">
        <v>2110</v>
      </c>
      <c r="C229" s="4" t="s">
        <v>1565</v>
      </c>
      <c r="D229" s="4" t="s">
        <v>867</v>
      </c>
      <c r="E229" s="5" t="s">
        <v>113</v>
      </c>
      <c r="F229" s="4" t="s">
        <v>1565</v>
      </c>
      <c r="G229" s="4" t="s">
        <v>912</v>
      </c>
      <c r="H229" s="5">
        <v>3511</v>
      </c>
      <c r="I229" s="4" t="s">
        <v>362</v>
      </c>
      <c r="J229" s="5" t="s">
        <v>278</v>
      </c>
      <c r="K229" s="5"/>
      <c r="L229" s="5"/>
      <c r="M229" s="5" t="s">
        <v>2004</v>
      </c>
      <c r="N229" s="4" t="s">
        <v>1577</v>
      </c>
      <c r="O229" s="4" t="s">
        <v>1577</v>
      </c>
      <c r="P229" s="4" t="s">
        <v>1577</v>
      </c>
      <c r="Q229" s="4" t="s">
        <v>1577</v>
      </c>
      <c r="R229" s="4" t="s">
        <v>1577</v>
      </c>
      <c r="S229" s="4" t="s">
        <v>51</v>
      </c>
      <c r="T229" s="4" t="s">
        <v>2007</v>
      </c>
      <c r="U229" s="4" t="s">
        <v>1565</v>
      </c>
      <c r="V229" s="4" t="s">
        <v>52</v>
      </c>
    </row>
    <row r="230" spans="2:22" x14ac:dyDescent="0.45">
      <c r="B230" s="2" t="s">
        <v>913</v>
      </c>
      <c r="C230" s="2" t="s">
        <v>1565</v>
      </c>
      <c r="D230" s="2" t="s">
        <v>516</v>
      </c>
      <c r="E230" s="3">
        <v>1920</v>
      </c>
      <c r="F230" s="2" t="s">
        <v>1565</v>
      </c>
      <c r="G230" s="2" t="s">
        <v>44</v>
      </c>
      <c r="H230" s="3">
        <v>3511</v>
      </c>
      <c r="I230" s="2" t="s">
        <v>50</v>
      </c>
      <c r="J230" s="3"/>
      <c r="K230" s="3" t="s">
        <v>472</v>
      </c>
      <c r="L230" s="3"/>
      <c r="M230" s="3" t="s">
        <v>2004</v>
      </c>
      <c r="N230" s="2" t="s">
        <v>1577</v>
      </c>
      <c r="O230" s="2" t="s">
        <v>1577</v>
      </c>
      <c r="P230" s="2" t="s">
        <v>1577</v>
      </c>
      <c r="Q230" s="2" t="s">
        <v>1577</v>
      </c>
      <c r="R230" s="2" t="s">
        <v>1577</v>
      </c>
      <c r="S230" s="2" t="s">
        <v>51</v>
      </c>
      <c r="T230" s="2" t="s">
        <v>2004</v>
      </c>
      <c r="U230" s="2" t="s">
        <v>1565</v>
      </c>
      <c r="V230" s="2" t="s">
        <v>52</v>
      </c>
    </row>
    <row r="231" spans="2:22" x14ac:dyDescent="0.45">
      <c r="B231" s="4" t="s">
        <v>915</v>
      </c>
      <c r="C231" s="4" t="s">
        <v>1565</v>
      </c>
      <c r="D231" s="4" t="s">
        <v>44</v>
      </c>
      <c r="E231" s="5">
        <v>3511</v>
      </c>
      <c r="F231" s="4" t="s">
        <v>1565</v>
      </c>
      <c r="G231" s="4" t="s">
        <v>516</v>
      </c>
      <c r="H231" s="5">
        <v>1920</v>
      </c>
      <c r="I231" s="4" t="s">
        <v>2013</v>
      </c>
      <c r="J231" s="5"/>
      <c r="K231" s="5">
        <v>353011</v>
      </c>
      <c r="L231" s="5"/>
      <c r="M231" s="5" t="s">
        <v>2004</v>
      </c>
      <c r="N231" s="4" t="s">
        <v>1577</v>
      </c>
      <c r="O231" s="4" t="s">
        <v>1577</v>
      </c>
      <c r="P231" s="4" t="s">
        <v>1577</v>
      </c>
      <c r="Q231" s="4" t="s">
        <v>1577</v>
      </c>
      <c r="R231" s="4" t="s">
        <v>1577</v>
      </c>
      <c r="S231" s="4" t="s">
        <v>687</v>
      </c>
      <c r="T231" s="4" t="s">
        <v>2004</v>
      </c>
      <c r="U231" s="4" t="s">
        <v>1565</v>
      </c>
      <c r="V231" s="4" t="s">
        <v>52</v>
      </c>
    </row>
    <row r="232" spans="2:22" x14ac:dyDescent="0.45">
      <c r="B232" s="2" t="s">
        <v>921</v>
      </c>
      <c r="C232" s="2" t="s">
        <v>1565</v>
      </c>
      <c r="D232" s="2" t="s">
        <v>44</v>
      </c>
      <c r="E232" s="3">
        <v>3511</v>
      </c>
      <c r="F232" s="2" t="s">
        <v>1565</v>
      </c>
      <c r="G232" s="2" t="s">
        <v>516</v>
      </c>
      <c r="H232" s="3">
        <v>1920</v>
      </c>
      <c r="I232" s="2" t="s">
        <v>2005</v>
      </c>
      <c r="J232" s="3"/>
      <c r="K232" s="3">
        <v>351110</v>
      </c>
      <c r="L232" s="3"/>
      <c r="M232" s="3" t="s">
        <v>2004</v>
      </c>
      <c r="N232" s="2" t="s">
        <v>1577</v>
      </c>
      <c r="O232" s="2" t="s">
        <v>1577</v>
      </c>
      <c r="P232" s="2" t="s">
        <v>1577</v>
      </c>
      <c r="Q232" s="2" t="s">
        <v>1577</v>
      </c>
      <c r="R232" s="2" t="s">
        <v>1577</v>
      </c>
      <c r="S232" s="2" t="s">
        <v>264</v>
      </c>
      <c r="T232" s="2" t="s">
        <v>2004</v>
      </c>
      <c r="U232" s="2" t="s">
        <v>1565</v>
      </c>
      <c r="V232" s="2" t="s">
        <v>52</v>
      </c>
    </row>
    <row r="233" spans="2:22" x14ac:dyDescent="0.45">
      <c r="B233" s="4" t="s">
        <v>924</v>
      </c>
      <c r="C233" s="4" t="s">
        <v>1565</v>
      </c>
      <c r="D233" s="4" t="s">
        <v>44</v>
      </c>
      <c r="E233" s="5">
        <v>3511</v>
      </c>
      <c r="F233" s="4" t="s">
        <v>1565</v>
      </c>
      <c r="G233" s="4" t="s">
        <v>516</v>
      </c>
      <c r="H233" s="5">
        <v>1920</v>
      </c>
      <c r="I233" s="4" t="s">
        <v>2036</v>
      </c>
      <c r="J233" s="5"/>
      <c r="K233" s="5">
        <v>360012</v>
      </c>
      <c r="L233" s="5"/>
      <c r="M233" s="5" t="s">
        <v>2004</v>
      </c>
      <c r="N233" s="4" t="s">
        <v>1577</v>
      </c>
      <c r="O233" s="4" t="s">
        <v>1577</v>
      </c>
      <c r="P233" s="4" t="s">
        <v>1577</v>
      </c>
      <c r="Q233" s="4" t="s">
        <v>1577</v>
      </c>
      <c r="R233" s="4" t="s">
        <v>1577</v>
      </c>
      <c r="S233" s="4" t="s">
        <v>2111</v>
      </c>
      <c r="T233" s="4" t="s">
        <v>2004</v>
      </c>
      <c r="U233" s="4" t="s">
        <v>1565</v>
      </c>
      <c r="V233" s="4" t="s">
        <v>52</v>
      </c>
    </row>
    <row r="234" spans="2:22" ht="42.75" x14ac:dyDescent="0.45">
      <c r="B234" s="2" t="s">
        <v>930</v>
      </c>
      <c r="C234" s="2" t="s">
        <v>1565</v>
      </c>
      <c r="D234" s="2" t="s">
        <v>516</v>
      </c>
      <c r="E234" s="3">
        <v>1920</v>
      </c>
      <c r="F234" s="2" t="s">
        <v>1565</v>
      </c>
      <c r="G234" s="2" t="s">
        <v>933</v>
      </c>
      <c r="H234" s="3">
        <v>2015</v>
      </c>
      <c r="I234" s="2" t="s">
        <v>2036</v>
      </c>
      <c r="J234" s="3"/>
      <c r="K234" s="3">
        <v>360012</v>
      </c>
      <c r="L234" s="3"/>
      <c r="M234" s="3" t="s">
        <v>2004</v>
      </c>
      <c r="N234" s="2" t="s">
        <v>1577</v>
      </c>
      <c r="O234" s="2" t="s">
        <v>1577</v>
      </c>
      <c r="P234" s="2" t="s">
        <v>1577</v>
      </c>
      <c r="Q234" s="2" t="s">
        <v>1577</v>
      </c>
      <c r="R234" s="2" t="s">
        <v>1577</v>
      </c>
      <c r="S234" s="2" t="s">
        <v>2111</v>
      </c>
      <c r="T234" s="2" t="s">
        <v>2004</v>
      </c>
      <c r="U234" s="2" t="s">
        <v>1565</v>
      </c>
      <c r="V234" s="2" t="s">
        <v>52</v>
      </c>
    </row>
    <row r="235" spans="2:22" ht="42.75" x14ac:dyDescent="0.45">
      <c r="B235" s="4" t="s">
        <v>932</v>
      </c>
      <c r="C235" s="4" t="s">
        <v>1565</v>
      </c>
      <c r="D235" s="4" t="s">
        <v>2112</v>
      </c>
      <c r="E235" s="5">
        <v>20</v>
      </c>
      <c r="F235" s="4" t="s">
        <v>1565</v>
      </c>
      <c r="G235" s="4" t="s">
        <v>933</v>
      </c>
      <c r="H235" s="5">
        <v>2015</v>
      </c>
      <c r="I235" s="4" t="s">
        <v>2036</v>
      </c>
      <c r="J235" s="5"/>
      <c r="K235" s="5">
        <v>360012</v>
      </c>
      <c r="L235" s="5"/>
      <c r="M235" s="5" t="s">
        <v>2004</v>
      </c>
      <c r="N235" s="4" t="s">
        <v>1577</v>
      </c>
      <c r="O235" s="4" t="s">
        <v>1577</v>
      </c>
      <c r="P235" s="4" t="s">
        <v>1577</v>
      </c>
      <c r="Q235" s="4" t="s">
        <v>1577</v>
      </c>
      <c r="R235" s="4" t="s">
        <v>1577</v>
      </c>
      <c r="S235" s="4" t="s">
        <v>2111</v>
      </c>
      <c r="T235" s="4" t="s">
        <v>2004</v>
      </c>
      <c r="U235" s="4" t="s">
        <v>1565</v>
      </c>
      <c r="V235" s="4" t="s">
        <v>52</v>
      </c>
    </row>
    <row r="236" spans="2:22" ht="42.75" x14ac:dyDescent="0.45">
      <c r="B236" s="2" t="s">
        <v>934</v>
      </c>
      <c r="C236" s="2" t="s">
        <v>1565</v>
      </c>
      <c r="D236" s="2" t="s">
        <v>917</v>
      </c>
      <c r="E236" s="3">
        <v>3511</v>
      </c>
      <c r="F236" s="2" t="s">
        <v>1565</v>
      </c>
      <c r="G236" s="2" t="s">
        <v>933</v>
      </c>
      <c r="H236" s="3">
        <v>2015</v>
      </c>
      <c r="I236" s="2" t="s">
        <v>2010</v>
      </c>
      <c r="J236" s="3"/>
      <c r="K236" s="3">
        <v>360012</v>
      </c>
      <c r="L236" s="3"/>
      <c r="M236" s="3" t="s">
        <v>2004</v>
      </c>
      <c r="N236" s="2" t="s">
        <v>1577</v>
      </c>
      <c r="O236" s="2" t="s">
        <v>1577</v>
      </c>
      <c r="P236" s="2" t="s">
        <v>1577</v>
      </c>
      <c r="Q236" s="2" t="s">
        <v>1577</v>
      </c>
      <c r="R236" s="2" t="s">
        <v>1577</v>
      </c>
      <c r="S236" s="2" t="s">
        <v>2111</v>
      </c>
      <c r="T236" s="2" t="s">
        <v>2004</v>
      </c>
      <c r="U236" s="2" t="s">
        <v>1565</v>
      </c>
      <c r="V236" s="2" t="s">
        <v>52</v>
      </c>
    </row>
    <row r="237" spans="2:22" ht="21.75" x14ac:dyDescent="0.45">
      <c r="B237" s="4" t="s">
        <v>936</v>
      </c>
      <c r="C237" s="4" t="s">
        <v>1565</v>
      </c>
      <c r="D237" s="4" t="s">
        <v>917</v>
      </c>
      <c r="E237" s="5">
        <v>3511</v>
      </c>
      <c r="F237" s="4" t="s">
        <v>1565</v>
      </c>
      <c r="G237" s="4" t="s">
        <v>916</v>
      </c>
      <c r="H237" s="5">
        <v>3511</v>
      </c>
      <c r="I237" s="4" t="s">
        <v>2010</v>
      </c>
      <c r="J237" s="5"/>
      <c r="K237" s="5">
        <v>360012</v>
      </c>
      <c r="L237" s="5"/>
      <c r="M237" s="5" t="s">
        <v>2004</v>
      </c>
      <c r="N237" s="4" t="s">
        <v>1577</v>
      </c>
      <c r="O237" s="4" t="s">
        <v>1577</v>
      </c>
      <c r="P237" s="4" t="s">
        <v>1577</v>
      </c>
      <c r="Q237" s="4" t="s">
        <v>1577</v>
      </c>
      <c r="R237" s="4" t="s">
        <v>1577</v>
      </c>
      <c r="S237" s="4" t="s">
        <v>2111</v>
      </c>
      <c r="T237" s="4" t="s">
        <v>2004</v>
      </c>
      <c r="U237" s="4" t="s">
        <v>1565</v>
      </c>
      <c r="V237" s="4" t="s">
        <v>52</v>
      </c>
    </row>
    <row r="238" spans="2:22" ht="21.75" x14ac:dyDescent="0.45">
      <c r="B238" s="2" t="s">
        <v>941</v>
      </c>
      <c r="C238" s="2" t="s">
        <v>1565</v>
      </c>
      <c r="D238" s="2" t="s">
        <v>916</v>
      </c>
      <c r="E238" s="3">
        <v>3511</v>
      </c>
      <c r="F238" s="2" t="s">
        <v>1565</v>
      </c>
      <c r="G238" s="2" t="s">
        <v>917</v>
      </c>
      <c r="H238" s="3">
        <v>3511</v>
      </c>
      <c r="I238" s="2" t="s">
        <v>920</v>
      </c>
      <c r="J238" s="3">
        <v>100123</v>
      </c>
      <c r="K238" s="3"/>
      <c r="L238" s="3"/>
      <c r="M238" s="3" t="s">
        <v>2004</v>
      </c>
      <c r="N238" s="2" t="s">
        <v>1577</v>
      </c>
      <c r="O238" s="2" t="s">
        <v>1577</v>
      </c>
      <c r="P238" s="2" t="s">
        <v>1577</v>
      </c>
      <c r="Q238" s="2" t="s">
        <v>1577</v>
      </c>
      <c r="R238" s="2" t="s">
        <v>1577</v>
      </c>
      <c r="S238" s="2" t="s">
        <v>70</v>
      </c>
      <c r="T238" s="2" t="s">
        <v>2004</v>
      </c>
      <c r="U238" s="2" t="s">
        <v>1565</v>
      </c>
      <c r="V238" s="2" t="s">
        <v>52</v>
      </c>
    </row>
    <row r="239" spans="2:22" ht="32.25" x14ac:dyDescent="0.45">
      <c r="B239" s="4" t="s">
        <v>946</v>
      </c>
      <c r="C239" s="4" t="s">
        <v>1565</v>
      </c>
      <c r="D239" s="4" t="s">
        <v>933</v>
      </c>
      <c r="E239" s="5">
        <v>2015</v>
      </c>
      <c r="F239" s="4" t="s">
        <v>1565</v>
      </c>
      <c r="G239" s="4" t="s">
        <v>997</v>
      </c>
      <c r="H239" s="5">
        <v>2012</v>
      </c>
      <c r="I239" s="4" t="s">
        <v>2113</v>
      </c>
      <c r="J239" s="5"/>
      <c r="K239" s="5">
        <v>360012</v>
      </c>
      <c r="L239" s="5"/>
      <c r="M239" s="5" t="s">
        <v>2004</v>
      </c>
      <c r="N239" s="4" t="s">
        <v>1577</v>
      </c>
      <c r="O239" s="4" t="s">
        <v>1577</v>
      </c>
      <c r="P239" s="4" t="s">
        <v>1577</v>
      </c>
      <c r="Q239" s="4" t="s">
        <v>1577</v>
      </c>
      <c r="R239" s="4" t="s">
        <v>1577</v>
      </c>
      <c r="S239" s="4" t="s">
        <v>2111</v>
      </c>
      <c r="T239" s="4" t="s">
        <v>2004</v>
      </c>
      <c r="U239" s="4" t="s">
        <v>1565</v>
      </c>
      <c r="V239" s="4" t="s">
        <v>52</v>
      </c>
    </row>
    <row r="240" spans="2:22" ht="21.75" x14ac:dyDescent="0.45">
      <c r="B240" s="2" t="s">
        <v>953</v>
      </c>
      <c r="C240" s="2" t="s">
        <v>1565</v>
      </c>
      <c r="D240" s="2" t="s">
        <v>454</v>
      </c>
      <c r="E240" s="3">
        <v>2442</v>
      </c>
      <c r="F240" s="2" t="s">
        <v>1565</v>
      </c>
      <c r="G240" s="2" t="s">
        <v>931</v>
      </c>
      <c r="H240" s="3">
        <v>2011</v>
      </c>
      <c r="I240" s="2" t="s">
        <v>2005</v>
      </c>
      <c r="J240" s="3"/>
      <c r="K240" s="3">
        <v>351110</v>
      </c>
      <c r="L240" s="3"/>
      <c r="M240" s="3" t="s">
        <v>2004</v>
      </c>
      <c r="N240" s="2" t="s">
        <v>1577</v>
      </c>
      <c r="O240" s="2" t="s">
        <v>1577</v>
      </c>
      <c r="P240" s="2" t="s">
        <v>1577</v>
      </c>
      <c r="Q240" s="2" t="s">
        <v>1577</v>
      </c>
      <c r="R240" s="2" t="s">
        <v>1577</v>
      </c>
      <c r="S240" s="2" t="s">
        <v>264</v>
      </c>
      <c r="T240" s="2" t="s">
        <v>2004</v>
      </c>
      <c r="U240" s="2" t="s">
        <v>1565</v>
      </c>
      <c r="V240" s="2" t="s">
        <v>52</v>
      </c>
    </row>
    <row r="241" spans="2:22" ht="21.75" x14ac:dyDescent="0.45">
      <c r="B241" s="4" t="s">
        <v>958</v>
      </c>
      <c r="C241" s="4" t="s">
        <v>1565</v>
      </c>
      <c r="D241" s="4" t="s">
        <v>1025</v>
      </c>
      <c r="E241" s="5">
        <v>2410</v>
      </c>
      <c r="F241" s="4" t="s">
        <v>1565</v>
      </c>
      <c r="G241" s="4" t="s">
        <v>931</v>
      </c>
      <c r="H241" s="5">
        <v>2011</v>
      </c>
      <c r="I241" s="4" t="s">
        <v>2013</v>
      </c>
      <c r="J241" s="5"/>
      <c r="K241" s="5">
        <v>353011</v>
      </c>
      <c r="L241" s="5"/>
      <c r="M241" s="5" t="s">
        <v>2004</v>
      </c>
      <c r="N241" s="4" t="s">
        <v>1577</v>
      </c>
      <c r="O241" s="4" t="s">
        <v>1577</v>
      </c>
      <c r="P241" s="4" t="s">
        <v>1577</v>
      </c>
      <c r="Q241" s="4" t="s">
        <v>1577</v>
      </c>
      <c r="R241" s="4" t="s">
        <v>1577</v>
      </c>
      <c r="S241" s="4" t="s">
        <v>687</v>
      </c>
      <c r="T241" s="4" t="s">
        <v>2004</v>
      </c>
      <c r="U241" s="4" t="s">
        <v>1565</v>
      </c>
      <c r="V241" s="4" t="s">
        <v>52</v>
      </c>
    </row>
    <row r="242" spans="2:22" ht="21.75" x14ac:dyDescent="0.45">
      <c r="B242" s="2" t="s">
        <v>959</v>
      </c>
      <c r="C242" s="2" t="s">
        <v>1565</v>
      </c>
      <c r="D242" s="2" t="s">
        <v>997</v>
      </c>
      <c r="E242" s="3">
        <v>2012</v>
      </c>
      <c r="F242" s="2" t="s">
        <v>1565</v>
      </c>
      <c r="G242" s="2" t="s">
        <v>989</v>
      </c>
      <c r="H242" s="3">
        <v>2011</v>
      </c>
      <c r="I242" s="2" t="s">
        <v>2005</v>
      </c>
      <c r="J242" s="3"/>
      <c r="K242" s="3">
        <v>351110</v>
      </c>
      <c r="L242" s="3"/>
      <c r="M242" s="3" t="s">
        <v>2004</v>
      </c>
      <c r="N242" s="2" t="s">
        <v>1577</v>
      </c>
      <c r="O242" s="2" t="s">
        <v>1577</v>
      </c>
      <c r="P242" s="2" t="s">
        <v>1577</v>
      </c>
      <c r="Q242" s="2" t="s">
        <v>1577</v>
      </c>
      <c r="R242" s="2" t="s">
        <v>1577</v>
      </c>
      <c r="S242" s="2" t="s">
        <v>264</v>
      </c>
      <c r="T242" s="2" t="s">
        <v>2004</v>
      </c>
      <c r="U242" s="2" t="s">
        <v>1565</v>
      </c>
      <c r="V242" s="2" t="s">
        <v>52</v>
      </c>
    </row>
    <row r="243" spans="2:22" ht="21.75" x14ac:dyDescent="0.45">
      <c r="B243" s="4" t="s">
        <v>960</v>
      </c>
      <c r="C243" s="4" t="s">
        <v>1565</v>
      </c>
      <c r="D243" s="4" t="s">
        <v>997</v>
      </c>
      <c r="E243" s="5">
        <v>2012</v>
      </c>
      <c r="F243" s="4" t="s">
        <v>1565</v>
      </c>
      <c r="G243" s="4" t="s">
        <v>989</v>
      </c>
      <c r="H243" s="5">
        <v>2011</v>
      </c>
      <c r="I243" s="4" t="s">
        <v>2013</v>
      </c>
      <c r="J243" s="5"/>
      <c r="K243" s="5">
        <v>353011</v>
      </c>
      <c r="L243" s="5"/>
      <c r="M243" s="5" t="s">
        <v>2004</v>
      </c>
      <c r="N243" s="4" t="s">
        <v>1577</v>
      </c>
      <c r="O243" s="4" t="s">
        <v>1577</v>
      </c>
      <c r="P243" s="4" t="s">
        <v>1577</v>
      </c>
      <c r="Q243" s="4" t="s">
        <v>1577</v>
      </c>
      <c r="R243" s="4" t="s">
        <v>1577</v>
      </c>
      <c r="S243" s="4" t="s">
        <v>687</v>
      </c>
      <c r="T243" s="4" t="s">
        <v>2004</v>
      </c>
      <c r="U243" s="4" t="s">
        <v>1565</v>
      </c>
      <c r="V243" s="4" t="s">
        <v>52</v>
      </c>
    </row>
    <row r="244" spans="2:22" ht="21.75" x14ac:dyDescent="0.45">
      <c r="B244" s="2" t="s">
        <v>961</v>
      </c>
      <c r="C244" s="2" t="s">
        <v>1565</v>
      </c>
      <c r="D244" s="2" t="s">
        <v>997</v>
      </c>
      <c r="E244" s="3">
        <v>2012</v>
      </c>
      <c r="F244" s="2" t="s">
        <v>1565</v>
      </c>
      <c r="G244" s="2" t="s">
        <v>989</v>
      </c>
      <c r="H244" s="3">
        <v>2011</v>
      </c>
      <c r="I244" s="2" t="s">
        <v>2114</v>
      </c>
      <c r="J244" s="3"/>
      <c r="K244" s="3">
        <v>360011</v>
      </c>
      <c r="L244" s="3"/>
      <c r="M244" s="3" t="s">
        <v>2004</v>
      </c>
      <c r="N244" s="2" t="s">
        <v>1577</v>
      </c>
      <c r="O244" s="2" t="s">
        <v>1577</v>
      </c>
      <c r="P244" s="2" t="s">
        <v>1577</v>
      </c>
      <c r="Q244" s="2" t="s">
        <v>1577</v>
      </c>
      <c r="R244" s="2" t="s">
        <v>1577</v>
      </c>
      <c r="S244" s="2" t="s">
        <v>2111</v>
      </c>
      <c r="T244" s="2" t="s">
        <v>2004</v>
      </c>
      <c r="U244" s="2" t="s">
        <v>1565</v>
      </c>
      <c r="V244" s="2" t="s">
        <v>52</v>
      </c>
    </row>
    <row r="245" spans="2:22" ht="32.25" x14ac:dyDescent="0.45">
      <c r="B245" s="4" t="s">
        <v>962</v>
      </c>
      <c r="C245" s="4" t="s">
        <v>1565</v>
      </c>
      <c r="D245" s="4" t="s">
        <v>989</v>
      </c>
      <c r="E245" s="5">
        <v>2011</v>
      </c>
      <c r="F245" s="4" t="s">
        <v>1565</v>
      </c>
      <c r="G245" s="4" t="s">
        <v>997</v>
      </c>
      <c r="H245" s="5">
        <v>2012</v>
      </c>
      <c r="I245" s="4" t="s">
        <v>2036</v>
      </c>
      <c r="J245" s="5"/>
      <c r="K245" s="5">
        <v>360012</v>
      </c>
      <c r="L245" s="5"/>
      <c r="M245" s="5" t="s">
        <v>2004</v>
      </c>
      <c r="N245" s="4" t="s">
        <v>1577</v>
      </c>
      <c r="O245" s="4" t="s">
        <v>1577</v>
      </c>
      <c r="P245" s="4" t="s">
        <v>1577</v>
      </c>
      <c r="Q245" s="4" t="s">
        <v>1577</v>
      </c>
      <c r="R245" s="4" t="s">
        <v>1577</v>
      </c>
      <c r="S245" s="4" t="s">
        <v>2111</v>
      </c>
      <c r="T245" s="4" t="s">
        <v>2004</v>
      </c>
      <c r="U245" s="4" t="s">
        <v>1565</v>
      </c>
      <c r="V245" s="4" t="s">
        <v>52</v>
      </c>
    </row>
    <row r="246" spans="2:22" ht="32.25" x14ac:dyDescent="0.45">
      <c r="B246" s="2" t="s">
        <v>963</v>
      </c>
      <c r="C246" s="2" t="s">
        <v>1565</v>
      </c>
      <c r="D246" s="2" t="s">
        <v>44</v>
      </c>
      <c r="E246" s="3">
        <v>3511</v>
      </c>
      <c r="F246" s="2" t="s">
        <v>1565</v>
      </c>
      <c r="G246" s="2" t="s">
        <v>997</v>
      </c>
      <c r="H246" s="3">
        <v>2012</v>
      </c>
      <c r="I246" s="2" t="s">
        <v>2005</v>
      </c>
      <c r="J246" s="3"/>
      <c r="K246" s="3">
        <v>351110</v>
      </c>
      <c r="L246" s="3"/>
      <c r="M246" s="3" t="s">
        <v>2004</v>
      </c>
      <c r="N246" s="2" t="s">
        <v>1577</v>
      </c>
      <c r="O246" s="2" t="s">
        <v>1577</v>
      </c>
      <c r="P246" s="2" t="s">
        <v>1577</v>
      </c>
      <c r="Q246" s="2" t="s">
        <v>1577</v>
      </c>
      <c r="R246" s="2" t="s">
        <v>1577</v>
      </c>
      <c r="S246" s="2" t="s">
        <v>264</v>
      </c>
      <c r="T246" s="2" t="s">
        <v>2004</v>
      </c>
      <c r="U246" s="2" t="s">
        <v>1565</v>
      </c>
      <c r="V246" s="2" t="s">
        <v>52</v>
      </c>
    </row>
    <row r="247" spans="2:22" ht="32.25" x14ac:dyDescent="0.45">
      <c r="B247" s="4" t="s">
        <v>964</v>
      </c>
      <c r="C247" s="4" t="s">
        <v>1565</v>
      </c>
      <c r="D247" s="4" t="s">
        <v>44</v>
      </c>
      <c r="E247" s="5">
        <v>3511</v>
      </c>
      <c r="F247" s="4" t="s">
        <v>1565</v>
      </c>
      <c r="G247" s="4" t="s">
        <v>997</v>
      </c>
      <c r="H247" s="5">
        <v>2012</v>
      </c>
      <c r="I247" s="4" t="s">
        <v>2013</v>
      </c>
      <c r="J247" s="5"/>
      <c r="K247" s="5">
        <v>353011</v>
      </c>
      <c r="L247" s="5"/>
      <c r="M247" s="5" t="s">
        <v>2004</v>
      </c>
      <c r="N247" s="4" t="s">
        <v>1577</v>
      </c>
      <c r="O247" s="4" t="s">
        <v>1577</v>
      </c>
      <c r="P247" s="4" t="s">
        <v>1577</v>
      </c>
      <c r="Q247" s="4" t="s">
        <v>1577</v>
      </c>
      <c r="R247" s="4" t="s">
        <v>1577</v>
      </c>
      <c r="S247" s="4" t="s">
        <v>687</v>
      </c>
      <c r="T247" s="4" t="s">
        <v>2004</v>
      </c>
      <c r="U247" s="4" t="s">
        <v>1565</v>
      </c>
      <c r="V247" s="4" t="s">
        <v>52</v>
      </c>
    </row>
    <row r="248" spans="2:22" ht="21.75" x14ac:dyDescent="0.45">
      <c r="B248" s="2" t="s">
        <v>965</v>
      </c>
      <c r="C248" s="2" t="s">
        <v>1565</v>
      </c>
      <c r="D248" s="2" t="s">
        <v>997</v>
      </c>
      <c r="E248" s="3">
        <v>2012</v>
      </c>
      <c r="F248" s="2" t="s">
        <v>1565</v>
      </c>
      <c r="G248" s="2" t="s">
        <v>44</v>
      </c>
      <c r="H248" s="3">
        <v>3511</v>
      </c>
      <c r="I248" s="2" t="s">
        <v>2114</v>
      </c>
      <c r="J248" s="3"/>
      <c r="K248" s="3">
        <v>360011</v>
      </c>
      <c r="L248" s="3"/>
      <c r="M248" s="3" t="s">
        <v>2004</v>
      </c>
      <c r="N248" s="2" t="s">
        <v>1577</v>
      </c>
      <c r="O248" s="2" t="s">
        <v>1577</v>
      </c>
      <c r="P248" s="2" t="s">
        <v>1577</v>
      </c>
      <c r="Q248" s="2" t="s">
        <v>1577</v>
      </c>
      <c r="R248" s="2" t="s">
        <v>1577</v>
      </c>
      <c r="S248" s="2" t="s">
        <v>2111</v>
      </c>
      <c r="T248" s="2" t="s">
        <v>2004</v>
      </c>
      <c r="U248" s="2" t="s">
        <v>1565</v>
      </c>
      <c r="V248" s="2" t="s">
        <v>52</v>
      </c>
    </row>
    <row r="249" spans="2:22" ht="21.75" x14ac:dyDescent="0.45">
      <c r="B249" s="4" t="s">
        <v>966</v>
      </c>
      <c r="C249" s="4" t="s">
        <v>1565</v>
      </c>
      <c r="D249" s="4" t="s">
        <v>997</v>
      </c>
      <c r="E249" s="5">
        <v>2012</v>
      </c>
      <c r="F249" s="4" t="s">
        <v>1565</v>
      </c>
      <c r="G249" s="4" t="s">
        <v>44</v>
      </c>
      <c r="H249" s="5">
        <v>3511</v>
      </c>
      <c r="I249" s="4" t="s">
        <v>2115</v>
      </c>
      <c r="J249" s="5" t="s">
        <v>1577</v>
      </c>
      <c r="K249" s="5"/>
      <c r="L249" s="5"/>
      <c r="M249" s="5" t="s">
        <v>2004</v>
      </c>
      <c r="N249" s="4" t="s">
        <v>1577</v>
      </c>
      <c r="O249" s="4" t="s">
        <v>1577</v>
      </c>
      <c r="P249" s="4" t="s">
        <v>1577</v>
      </c>
      <c r="Q249" s="4" t="s">
        <v>1577</v>
      </c>
      <c r="R249" s="4" t="s">
        <v>1577</v>
      </c>
      <c r="S249" s="4" t="s">
        <v>70</v>
      </c>
      <c r="T249" s="4" t="s">
        <v>2004</v>
      </c>
      <c r="U249" s="4" t="s">
        <v>1565</v>
      </c>
      <c r="V249" s="4" t="s">
        <v>52</v>
      </c>
    </row>
    <row r="250" spans="2:22" ht="21.75" x14ac:dyDescent="0.45">
      <c r="B250" s="2" t="s">
        <v>967</v>
      </c>
      <c r="C250" s="2" t="s">
        <v>1565</v>
      </c>
      <c r="D250" s="2" t="s">
        <v>997</v>
      </c>
      <c r="E250" s="3">
        <v>2012</v>
      </c>
      <c r="F250" s="2" t="s">
        <v>1565</v>
      </c>
      <c r="G250" s="2" t="s">
        <v>44</v>
      </c>
      <c r="H250" s="3">
        <v>3511</v>
      </c>
      <c r="I250" s="2" t="s">
        <v>2116</v>
      </c>
      <c r="J250" s="3"/>
      <c r="K250" s="3">
        <v>360012</v>
      </c>
      <c r="L250" s="3"/>
      <c r="M250" s="3" t="s">
        <v>2004</v>
      </c>
      <c r="N250" s="2" t="s">
        <v>1577</v>
      </c>
      <c r="O250" s="2" t="s">
        <v>1577</v>
      </c>
      <c r="P250" s="2" t="s">
        <v>1577</v>
      </c>
      <c r="Q250" s="2" t="s">
        <v>1577</v>
      </c>
      <c r="R250" s="2" t="s">
        <v>1577</v>
      </c>
      <c r="S250" s="2" t="s">
        <v>2111</v>
      </c>
      <c r="T250" s="2" t="s">
        <v>2004</v>
      </c>
      <c r="U250" s="2" t="s">
        <v>1565</v>
      </c>
      <c r="V250" s="2" t="s">
        <v>52</v>
      </c>
    </row>
    <row r="251" spans="2:22" ht="32.25" x14ac:dyDescent="0.45">
      <c r="B251" s="4" t="s">
        <v>968</v>
      </c>
      <c r="C251" s="4" t="s">
        <v>1565</v>
      </c>
      <c r="D251" s="4" t="s">
        <v>44</v>
      </c>
      <c r="E251" s="5">
        <v>3511</v>
      </c>
      <c r="F251" s="4" t="s">
        <v>1565</v>
      </c>
      <c r="G251" s="4" t="s">
        <v>997</v>
      </c>
      <c r="H251" s="5">
        <v>2012</v>
      </c>
      <c r="I251" s="4" t="s">
        <v>2036</v>
      </c>
      <c r="J251" s="5"/>
      <c r="K251" s="5">
        <v>360012</v>
      </c>
      <c r="L251" s="5"/>
      <c r="M251" s="5" t="s">
        <v>2004</v>
      </c>
      <c r="N251" s="4" t="s">
        <v>1577</v>
      </c>
      <c r="O251" s="4" t="s">
        <v>1577</v>
      </c>
      <c r="P251" s="4" t="s">
        <v>1577</v>
      </c>
      <c r="Q251" s="4" t="s">
        <v>1577</v>
      </c>
      <c r="R251" s="4" t="s">
        <v>1577</v>
      </c>
      <c r="S251" s="4" t="s">
        <v>2111</v>
      </c>
      <c r="T251" s="4" t="s">
        <v>2004</v>
      </c>
      <c r="U251" s="4" t="s">
        <v>1565</v>
      </c>
      <c r="V251" s="4" t="s">
        <v>52</v>
      </c>
    </row>
    <row r="252" spans="2:22" ht="21.75" x14ac:dyDescent="0.45">
      <c r="B252" s="2" t="s">
        <v>969</v>
      </c>
      <c r="C252" s="2" t="s">
        <v>1565</v>
      </c>
      <c r="D252" s="2" t="s">
        <v>454</v>
      </c>
      <c r="E252" s="3">
        <v>2442</v>
      </c>
      <c r="F252" s="2" t="s">
        <v>1565</v>
      </c>
      <c r="G252" s="2" t="s">
        <v>922</v>
      </c>
      <c r="H252" s="3" t="s">
        <v>163</v>
      </c>
      <c r="I252" s="2" t="s">
        <v>923</v>
      </c>
      <c r="J252" s="3">
        <v>200108</v>
      </c>
      <c r="K252" s="3">
        <v>109210</v>
      </c>
      <c r="L252" s="3"/>
      <c r="M252" s="3" t="s">
        <v>2004</v>
      </c>
      <c r="N252" s="2" t="s">
        <v>1577</v>
      </c>
      <c r="O252" s="2" t="s">
        <v>1577</v>
      </c>
      <c r="P252" s="2" t="s">
        <v>1577</v>
      </c>
      <c r="Q252" s="2" t="s">
        <v>1577</v>
      </c>
      <c r="R252" s="2" t="s">
        <v>1577</v>
      </c>
      <c r="S252" s="2" t="s">
        <v>70</v>
      </c>
      <c r="T252" s="2" t="s">
        <v>2004</v>
      </c>
      <c r="U252" s="2" t="s">
        <v>1565</v>
      </c>
      <c r="V252" s="2" t="s">
        <v>52</v>
      </c>
    </row>
    <row r="253" spans="2:22" ht="42.75" x14ac:dyDescent="0.45">
      <c r="B253" s="4" t="s">
        <v>970</v>
      </c>
      <c r="C253" s="4" t="s">
        <v>1565</v>
      </c>
      <c r="D253" s="4" t="s">
        <v>454</v>
      </c>
      <c r="E253" s="5">
        <v>2442</v>
      </c>
      <c r="F253" s="4" t="s">
        <v>1565</v>
      </c>
      <c r="G253" s="4" t="s">
        <v>925</v>
      </c>
      <c r="H253" s="5">
        <v>3600</v>
      </c>
      <c r="I253" s="4" t="s">
        <v>928</v>
      </c>
      <c r="J253" s="5">
        <v>100304</v>
      </c>
      <c r="K253" s="5" t="s">
        <v>929</v>
      </c>
      <c r="L253" s="5" t="s">
        <v>2117</v>
      </c>
      <c r="M253" s="5" t="s">
        <v>2007</v>
      </c>
      <c r="N253" s="4" t="s">
        <v>1577</v>
      </c>
      <c r="O253" s="4" t="s">
        <v>1577</v>
      </c>
      <c r="P253" s="4" t="s">
        <v>1577</v>
      </c>
      <c r="Q253" s="4" t="s">
        <v>1577</v>
      </c>
      <c r="R253" s="4" t="s">
        <v>1577</v>
      </c>
      <c r="S253" s="4" t="s">
        <v>70</v>
      </c>
      <c r="T253" s="4" t="s">
        <v>2004</v>
      </c>
      <c r="U253" s="4" t="s">
        <v>1565</v>
      </c>
      <c r="V253" s="4" t="s">
        <v>52</v>
      </c>
    </row>
    <row r="254" spans="2:22" ht="21.75" x14ac:dyDescent="0.45">
      <c r="B254" s="2" t="s">
        <v>971</v>
      </c>
      <c r="C254" s="2" t="s">
        <v>1565</v>
      </c>
      <c r="D254" s="2" t="s">
        <v>931</v>
      </c>
      <c r="E254" s="3">
        <v>2011</v>
      </c>
      <c r="F254" s="2" t="s">
        <v>1565</v>
      </c>
      <c r="G254" s="2" t="s">
        <v>454</v>
      </c>
      <c r="H254" s="3">
        <v>2442</v>
      </c>
      <c r="I254" s="2" t="s">
        <v>649</v>
      </c>
      <c r="J254" s="3"/>
      <c r="K254" s="3">
        <v>201112</v>
      </c>
      <c r="L254" s="3">
        <v>124389</v>
      </c>
      <c r="M254" s="3" t="s">
        <v>2004</v>
      </c>
      <c r="N254" s="2" t="s">
        <v>1577</v>
      </c>
      <c r="O254" s="2" t="s">
        <v>1577</v>
      </c>
      <c r="P254" s="2" t="s">
        <v>1577</v>
      </c>
      <c r="Q254" s="2" t="s">
        <v>1577</v>
      </c>
      <c r="R254" s="2" t="s">
        <v>1577</v>
      </c>
      <c r="S254" s="2" t="s">
        <v>70</v>
      </c>
      <c r="T254" s="2" t="s">
        <v>2004</v>
      </c>
      <c r="U254" s="2" t="s">
        <v>1565</v>
      </c>
      <c r="V254" s="2" t="s">
        <v>52</v>
      </c>
    </row>
    <row r="255" spans="2:22" ht="32.25" x14ac:dyDescent="0.45">
      <c r="B255" s="4" t="s">
        <v>972</v>
      </c>
      <c r="C255" s="4" t="s">
        <v>1565</v>
      </c>
      <c r="D255" s="4" t="s">
        <v>933</v>
      </c>
      <c r="E255" s="5">
        <v>2015</v>
      </c>
      <c r="F255" s="4" t="s">
        <v>1565</v>
      </c>
      <c r="G255" s="4" t="s">
        <v>454</v>
      </c>
      <c r="H255" s="5">
        <v>2442</v>
      </c>
      <c r="I255" s="4" t="s">
        <v>649</v>
      </c>
      <c r="J255" s="5"/>
      <c r="K255" s="5">
        <v>201112</v>
      </c>
      <c r="L255" s="5">
        <v>124389</v>
      </c>
      <c r="M255" s="5" t="s">
        <v>2004</v>
      </c>
      <c r="N255" s="4" t="s">
        <v>1577</v>
      </c>
      <c r="O255" s="4" t="s">
        <v>1577</v>
      </c>
      <c r="P255" s="4" t="s">
        <v>1577</v>
      </c>
      <c r="Q255" s="4" t="s">
        <v>1577</v>
      </c>
      <c r="R255" s="4" t="s">
        <v>1577</v>
      </c>
      <c r="S255" s="4" t="s">
        <v>70</v>
      </c>
      <c r="T255" s="4" t="s">
        <v>2004</v>
      </c>
      <c r="U255" s="4" t="s">
        <v>1565</v>
      </c>
      <c r="V255" s="4" t="s">
        <v>52</v>
      </c>
    </row>
    <row r="256" spans="2:22" ht="32.25" x14ac:dyDescent="0.45">
      <c r="B256" s="2" t="s">
        <v>973</v>
      </c>
      <c r="C256" s="2" t="s">
        <v>1565</v>
      </c>
      <c r="D256" s="2" t="s">
        <v>933</v>
      </c>
      <c r="E256" s="3">
        <v>2015</v>
      </c>
      <c r="F256" s="2" t="s">
        <v>1565</v>
      </c>
      <c r="G256" s="2" t="s">
        <v>454</v>
      </c>
      <c r="H256" s="3">
        <v>2442</v>
      </c>
      <c r="I256" s="2" t="s">
        <v>353</v>
      </c>
      <c r="J256" s="3" t="s">
        <v>935</v>
      </c>
      <c r="K256" s="3" t="s">
        <v>354</v>
      </c>
      <c r="L256" s="3">
        <v>13397245</v>
      </c>
      <c r="M256" s="3" t="s">
        <v>2004</v>
      </c>
      <c r="N256" s="2" t="s">
        <v>1577</v>
      </c>
      <c r="O256" s="2" t="s">
        <v>1577</v>
      </c>
      <c r="P256" s="2" t="s">
        <v>1577</v>
      </c>
      <c r="Q256" s="2" t="s">
        <v>1577</v>
      </c>
      <c r="R256" s="2" t="s">
        <v>1577</v>
      </c>
      <c r="S256" s="2" t="s">
        <v>70</v>
      </c>
      <c r="T256" s="2" t="s">
        <v>2004</v>
      </c>
      <c r="U256" s="2" t="s">
        <v>1565</v>
      </c>
      <c r="V256" s="2" t="s">
        <v>52</v>
      </c>
    </row>
    <row r="257" spans="2:22" ht="32.25" x14ac:dyDescent="0.45">
      <c r="B257" s="4" t="s">
        <v>2118</v>
      </c>
      <c r="C257" s="4" t="s">
        <v>1565</v>
      </c>
      <c r="D257" s="4" t="s">
        <v>937</v>
      </c>
      <c r="E257" s="5">
        <v>2442</v>
      </c>
      <c r="F257" s="4" t="s">
        <v>1565</v>
      </c>
      <c r="G257" s="4" t="s">
        <v>63</v>
      </c>
      <c r="H257" s="5">
        <v>2351</v>
      </c>
      <c r="I257" s="4" t="s">
        <v>940</v>
      </c>
      <c r="J257" s="5">
        <v>100329</v>
      </c>
      <c r="K257" s="5">
        <v>201112</v>
      </c>
      <c r="L257" s="5">
        <v>7631869</v>
      </c>
      <c r="M257" s="5" t="s">
        <v>2007</v>
      </c>
      <c r="N257" s="4" t="s">
        <v>1577</v>
      </c>
      <c r="O257" s="4" t="s">
        <v>1577</v>
      </c>
      <c r="P257" s="4" t="s">
        <v>1577</v>
      </c>
      <c r="Q257" s="4" t="s">
        <v>1577</v>
      </c>
      <c r="R257" s="4" t="s">
        <v>1577</v>
      </c>
      <c r="S257" s="4" t="s">
        <v>70</v>
      </c>
      <c r="T257" s="4" t="s">
        <v>2004</v>
      </c>
      <c r="U257" s="4" t="s">
        <v>1565</v>
      </c>
      <c r="V257" s="4" t="s">
        <v>52</v>
      </c>
    </row>
    <row r="258" spans="2:22" ht="21.75" x14ac:dyDescent="0.45">
      <c r="B258" s="2" t="s">
        <v>2119</v>
      </c>
      <c r="C258" s="2" t="s">
        <v>1565</v>
      </c>
      <c r="D258" s="2" t="s">
        <v>727</v>
      </c>
      <c r="E258" s="3">
        <v>2351</v>
      </c>
      <c r="F258" s="2" t="s">
        <v>1565</v>
      </c>
      <c r="G258" s="2" t="s">
        <v>942</v>
      </c>
      <c r="H258" s="3">
        <v>2361</v>
      </c>
      <c r="I258" s="2" t="s">
        <v>945</v>
      </c>
      <c r="J258" s="3">
        <v>101314</v>
      </c>
      <c r="K258" s="3"/>
      <c r="L258" s="3"/>
      <c r="M258" s="3" t="s">
        <v>2004</v>
      </c>
      <c r="N258" s="2" t="s">
        <v>1577</v>
      </c>
      <c r="O258" s="2" t="s">
        <v>1577</v>
      </c>
      <c r="P258" s="2" t="s">
        <v>1577</v>
      </c>
      <c r="Q258" s="2" t="s">
        <v>1577</v>
      </c>
      <c r="R258" s="2" t="s">
        <v>1577</v>
      </c>
      <c r="S258" s="2" t="s">
        <v>70</v>
      </c>
      <c r="T258" s="2" t="s">
        <v>2004</v>
      </c>
      <c r="U258" s="2" t="s">
        <v>1565</v>
      </c>
      <c r="V258" s="2" t="s">
        <v>52</v>
      </c>
    </row>
    <row r="259" spans="2:22" ht="21.75" x14ac:dyDescent="0.45">
      <c r="B259" s="4" t="s">
        <v>2120</v>
      </c>
      <c r="C259" s="4" t="s">
        <v>1565</v>
      </c>
      <c r="D259" s="4" t="s">
        <v>727</v>
      </c>
      <c r="E259" s="5">
        <v>2351</v>
      </c>
      <c r="F259" s="4" t="s">
        <v>1565</v>
      </c>
      <c r="G259" s="4" t="s">
        <v>947</v>
      </c>
      <c r="H259" s="5">
        <v>2343</v>
      </c>
      <c r="I259" s="4" t="s">
        <v>952</v>
      </c>
      <c r="J259" s="5">
        <v>150101</v>
      </c>
      <c r="K259" s="5">
        <v>383232</v>
      </c>
      <c r="L259" s="5"/>
      <c r="M259" s="5" t="s">
        <v>2004</v>
      </c>
      <c r="N259" s="4" t="s">
        <v>1577</v>
      </c>
      <c r="O259" s="4" t="s">
        <v>1577</v>
      </c>
      <c r="P259" s="4" t="s">
        <v>1577</v>
      </c>
      <c r="Q259" s="4" t="s">
        <v>1577</v>
      </c>
      <c r="R259" s="4" t="s">
        <v>1577</v>
      </c>
      <c r="S259" s="4" t="s">
        <v>1565</v>
      </c>
      <c r="T259" s="4" t="s">
        <v>2004</v>
      </c>
      <c r="U259" s="4" t="s">
        <v>1565</v>
      </c>
      <c r="V259" s="4" t="s">
        <v>52</v>
      </c>
    </row>
    <row r="260" spans="2:22" ht="21.75" x14ac:dyDescent="0.45">
      <c r="B260" s="2" t="s">
        <v>2121</v>
      </c>
      <c r="C260" s="2" t="s">
        <v>1565</v>
      </c>
      <c r="D260" s="2" t="s">
        <v>954</v>
      </c>
      <c r="E260" s="3">
        <v>24</v>
      </c>
      <c r="F260" s="2" t="s">
        <v>1565</v>
      </c>
      <c r="G260" s="2" t="s">
        <v>727</v>
      </c>
      <c r="H260" s="3">
        <v>2351</v>
      </c>
      <c r="I260" s="2" t="s">
        <v>957</v>
      </c>
      <c r="J260" s="3">
        <v>101003</v>
      </c>
      <c r="K260" s="3" t="s">
        <v>75</v>
      </c>
      <c r="L260" s="3"/>
      <c r="M260" s="3" t="s">
        <v>2004</v>
      </c>
      <c r="N260" s="2" t="s">
        <v>1577</v>
      </c>
      <c r="O260" s="2" t="s">
        <v>1577</v>
      </c>
      <c r="P260" s="2" t="s">
        <v>1577</v>
      </c>
      <c r="Q260" s="2" t="s">
        <v>1577</v>
      </c>
      <c r="R260" s="2" t="s">
        <v>1577</v>
      </c>
      <c r="S260" s="2" t="s">
        <v>70</v>
      </c>
      <c r="T260" s="2" t="s">
        <v>2004</v>
      </c>
      <c r="U260" s="2" t="s">
        <v>1565</v>
      </c>
      <c r="V260" s="2" t="s">
        <v>52</v>
      </c>
    </row>
    <row r="261" spans="2:22" ht="21.75" x14ac:dyDescent="0.45">
      <c r="B261" s="4" t="s">
        <v>2122</v>
      </c>
      <c r="C261" s="4" t="s">
        <v>1565</v>
      </c>
      <c r="D261" s="4" t="s">
        <v>516</v>
      </c>
      <c r="E261" s="5">
        <v>1920</v>
      </c>
      <c r="F261" s="4" t="s">
        <v>1565</v>
      </c>
      <c r="G261" s="4" t="s">
        <v>974</v>
      </c>
      <c r="H261" s="5">
        <v>2445</v>
      </c>
      <c r="I261" s="4" t="s">
        <v>346</v>
      </c>
      <c r="J261" s="5" t="s">
        <v>975</v>
      </c>
      <c r="K261" s="5">
        <v>201111</v>
      </c>
      <c r="L261" s="5">
        <v>1333740</v>
      </c>
      <c r="M261" s="5" t="s">
        <v>2004</v>
      </c>
      <c r="N261" s="4" t="s">
        <v>244</v>
      </c>
      <c r="O261" s="4" t="s">
        <v>1565</v>
      </c>
      <c r="P261" s="4" t="s">
        <v>1565</v>
      </c>
      <c r="Q261" s="4" t="s">
        <v>931</v>
      </c>
      <c r="R261" s="4">
        <v>2011</v>
      </c>
      <c r="S261" s="4" t="s">
        <v>70</v>
      </c>
      <c r="T261" s="4" t="s">
        <v>2004</v>
      </c>
      <c r="U261" s="4" t="s">
        <v>1565</v>
      </c>
      <c r="V261" s="4" t="s">
        <v>52</v>
      </c>
    </row>
    <row r="262" spans="2:22" ht="21.75" x14ac:dyDescent="0.45">
      <c r="B262" s="2" t="s">
        <v>982</v>
      </c>
      <c r="C262" s="2" t="s">
        <v>1565</v>
      </c>
      <c r="D262" s="2" t="s">
        <v>974</v>
      </c>
      <c r="E262" s="3">
        <v>2445</v>
      </c>
      <c r="F262" s="2" t="s">
        <v>1565</v>
      </c>
      <c r="G262" s="2" t="s">
        <v>931</v>
      </c>
      <c r="H262" s="3">
        <v>2011</v>
      </c>
      <c r="I262" s="2" t="s">
        <v>649</v>
      </c>
      <c r="J262" s="3"/>
      <c r="K262" s="3">
        <v>201112</v>
      </c>
      <c r="L262" s="3">
        <v>124389</v>
      </c>
      <c r="M262" s="3" t="s">
        <v>2004</v>
      </c>
      <c r="N262" s="2" t="s">
        <v>1577</v>
      </c>
      <c r="O262" s="2" t="s">
        <v>1577</v>
      </c>
      <c r="P262" s="2" t="s">
        <v>1577</v>
      </c>
      <c r="Q262" s="2" t="s">
        <v>1577</v>
      </c>
      <c r="R262" s="2" t="s">
        <v>1577</v>
      </c>
      <c r="S262" s="2" t="s">
        <v>70</v>
      </c>
      <c r="T262" s="2" t="s">
        <v>2004</v>
      </c>
      <c r="U262" s="2" t="s">
        <v>1565</v>
      </c>
      <c r="V262" s="2" t="s">
        <v>52</v>
      </c>
    </row>
    <row r="263" spans="2:22" ht="32.25" x14ac:dyDescent="0.45">
      <c r="B263" s="4" t="s">
        <v>988</v>
      </c>
      <c r="C263" s="4" t="s">
        <v>1565</v>
      </c>
      <c r="D263" s="4" t="s">
        <v>933</v>
      </c>
      <c r="E263" s="5">
        <v>2015</v>
      </c>
      <c r="F263" s="4" t="s">
        <v>1565</v>
      </c>
      <c r="G263" s="4" t="s">
        <v>931</v>
      </c>
      <c r="H263" s="5">
        <v>2011</v>
      </c>
      <c r="I263" s="4" t="s">
        <v>649</v>
      </c>
      <c r="J263" s="5"/>
      <c r="K263" s="5">
        <v>201112</v>
      </c>
      <c r="L263" s="5">
        <v>124389</v>
      </c>
      <c r="M263" s="5" t="s">
        <v>2004</v>
      </c>
      <c r="N263" s="4" t="s">
        <v>1577</v>
      </c>
      <c r="O263" s="4" t="s">
        <v>1577</v>
      </c>
      <c r="P263" s="4" t="s">
        <v>1577</v>
      </c>
      <c r="Q263" s="4" t="s">
        <v>1577</v>
      </c>
      <c r="R263" s="4" t="s">
        <v>1577</v>
      </c>
      <c r="S263" s="4" t="s">
        <v>70</v>
      </c>
      <c r="T263" s="4" t="s">
        <v>2004</v>
      </c>
      <c r="U263" s="4" t="s">
        <v>1565</v>
      </c>
      <c r="V263" s="4" t="s">
        <v>52</v>
      </c>
    </row>
    <row r="264" spans="2:22" ht="21.75" x14ac:dyDescent="0.45">
      <c r="B264" s="2" t="s">
        <v>991</v>
      </c>
      <c r="C264" s="2" t="s">
        <v>1565</v>
      </c>
      <c r="D264" s="2" t="s">
        <v>516</v>
      </c>
      <c r="E264" s="3">
        <v>1920</v>
      </c>
      <c r="F264" s="2" t="s">
        <v>1565</v>
      </c>
      <c r="G264" s="2" t="s">
        <v>974</v>
      </c>
      <c r="H264" s="3">
        <v>2445</v>
      </c>
      <c r="I264" s="2" t="s">
        <v>976</v>
      </c>
      <c r="J264" s="3" t="s">
        <v>293</v>
      </c>
      <c r="K264" s="3">
        <v>201366</v>
      </c>
      <c r="L264" s="3">
        <v>7704349</v>
      </c>
      <c r="M264" s="3" t="s">
        <v>2004</v>
      </c>
      <c r="N264" s="2" t="s">
        <v>1577</v>
      </c>
      <c r="O264" s="2" t="s">
        <v>1577</v>
      </c>
      <c r="P264" s="2" t="s">
        <v>1577</v>
      </c>
      <c r="Q264" s="2" t="s">
        <v>1577</v>
      </c>
      <c r="R264" s="2" t="s">
        <v>1577</v>
      </c>
      <c r="S264" s="2" t="s">
        <v>70</v>
      </c>
      <c r="T264" s="2" t="s">
        <v>2004</v>
      </c>
      <c r="U264" s="2" t="s">
        <v>1565</v>
      </c>
      <c r="V264" s="2" t="s">
        <v>52</v>
      </c>
    </row>
    <row r="265" spans="2:22" ht="32.25" x14ac:dyDescent="0.45">
      <c r="B265" s="4" t="s">
        <v>993</v>
      </c>
      <c r="C265" s="4" t="s">
        <v>1565</v>
      </c>
      <c r="D265" s="4" t="s">
        <v>516</v>
      </c>
      <c r="E265" s="5">
        <v>1920</v>
      </c>
      <c r="F265" s="4" t="s">
        <v>1565</v>
      </c>
      <c r="G265" s="4" t="s">
        <v>977</v>
      </c>
      <c r="H265" s="5">
        <v>2013</v>
      </c>
      <c r="I265" s="4" t="s">
        <v>976</v>
      </c>
      <c r="J265" s="5" t="s">
        <v>293</v>
      </c>
      <c r="K265" s="5">
        <v>201366</v>
      </c>
      <c r="L265" s="5">
        <v>7704349</v>
      </c>
      <c r="M265" s="5" t="s">
        <v>2004</v>
      </c>
      <c r="N265" s="4" t="s">
        <v>1577</v>
      </c>
      <c r="O265" s="4" t="s">
        <v>1577</v>
      </c>
      <c r="P265" s="4" t="s">
        <v>1577</v>
      </c>
      <c r="Q265" s="4" t="s">
        <v>1577</v>
      </c>
      <c r="R265" s="4" t="s">
        <v>1577</v>
      </c>
      <c r="S265" s="4" t="s">
        <v>70</v>
      </c>
      <c r="T265" s="4" t="s">
        <v>2004</v>
      </c>
      <c r="U265" s="4" t="s">
        <v>1565</v>
      </c>
      <c r="V265" s="4" t="s">
        <v>52</v>
      </c>
    </row>
    <row r="266" spans="2:22" ht="21.75" x14ac:dyDescent="0.45">
      <c r="B266" s="2" t="s">
        <v>996</v>
      </c>
      <c r="C266" s="2" t="s">
        <v>1565</v>
      </c>
      <c r="D266" s="2" t="s">
        <v>516</v>
      </c>
      <c r="E266" s="3">
        <v>1920</v>
      </c>
      <c r="F266" s="2" t="s">
        <v>1565</v>
      </c>
      <c r="G266" s="2" t="s">
        <v>978</v>
      </c>
      <c r="H266" s="3">
        <v>2351</v>
      </c>
      <c r="I266" s="2" t="s">
        <v>981</v>
      </c>
      <c r="J266" s="3">
        <v>160802</v>
      </c>
      <c r="K266" s="3"/>
      <c r="L266" s="3"/>
      <c r="M266" s="3" t="s">
        <v>2007</v>
      </c>
      <c r="N266" s="2" t="s">
        <v>1577</v>
      </c>
      <c r="O266" s="2" t="s">
        <v>1577</v>
      </c>
      <c r="P266" s="2" t="s">
        <v>1577</v>
      </c>
      <c r="Q266" s="2" t="s">
        <v>1577</v>
      </c>
      <c r="R266" s="2" t="s">
        <v>1577</v>
      </c>
      <c r="S266" s="2" t="s">
        <v>70</v>
      </c>
      <c r="T266" s="2" t="s">
        <v>2004</v>
      </c>
      <c r="U266" s="2" t="s">
        <v>1565</v>
      </c>
      <c r="V266" s="2" t="s">
        <v>52</v>
      </c>
    </row>
    <row r="267" spans="2:22" ht="32.25" x14ac:dyDescent="0.45">
      <c r="B267" s="4" t="s">
        <v>1004</v>
      </c>
      <c r="C267" s="4" t="s">
        <v>1565</v>
      </c>
      <c r="D267" s="4" t="s">
        <v>977</v>
      </c>
      <c r="E267" s="5">
        <v>2013</v>
      </c>
      <c r="F267" s="4" t="s">
        <v>1565</v>
      </c>
      <c r="G267" s="4" t="s">
        <v>983</v>
      </c>
      <c r="H267" s="5">
        <v>2013</v>
      </c>
      <c r="I267" s="4" t="s">
        <v>987</v>
      </c>
      <c r="J267" s="5" t="s">
        <v>984</v>
      </c>
      <c r="K267" s="5">
        <v>201520</v>
      </c>
      <c r="L267" s="5">
        <v>12125029</v>
      </c>
      <c r="M267" s="5" t="s">
        <v>2007</v>
      </c>
      <c r="N267" s="4" t="s">
        <v>1577</v>
      </c>
      <c r="O267" s="4" t="s">
        <v>1577</v>
      </c>
      <c r="P267" s="4" t="s">
        <v>1577</v>
      </c>
      <c r="Q267" s="4" t="s">
        <v>1577</v>
      </c>
      <c r="R267" s="4" t="s">
        <v>1577</v>
      </c>
      <c r="S267" s="4" t="s">
        <v>70</v>
      </c>
      <c r="T267" s="4" t="s">
        <v>2004</v>
      </c>
      <c r="U267" s="4" t="s">
        <v>1565</v>
      </c>
      <c r="V267" s="4" t="s">
        <v>52</v>
      </c>
    </row>
    <row r="268" spans="2:22" ht="32.25" x14ac:dyDescent="0.45">
      <c r="B268" s="2" t="s">
        <v>1005</v>
      </c>
      <c r="C268" s="2" t="s">
        <v>1565</v>
      </c>
      <c r="D268" s="2" t="s">
        <v>977</v>
      </c>
      <c r="E268" s="3">
        <v>2013</v>
      </c>
      <c r="F268" s="2" t="s">
        <v>1565</v>
      </c>
      <c r="G268" s="2" t="s">
        <v>989</v>
      </c>
      <c r="H268" s="3">
        <v>2011</v>
      </c>
      <c r="I268" s="2" t="s">
        <v>990</v>
      </c>
      <c r="J268" s="3" t="s">
        <v>503</v>
      </c>
      <c r="K268" s="3">
        <v>201322</v>
      </c>
      <c r="L268" s="3">
        <v>7664939</v>
      </c>
      <c r="M268" s="3" t="s">
        <v>2007</v>
      </c>
      <c r="N268" s="2" t="s">
        <v>1577</v>
      </c>
      <c r="O268" s="2" t="s">
        <v>1577</v>
      </c>
      <c r="P268" s="2" t="s">
        <v>1577</v>
      </c>
      <c r="Q268" s="2" t="s">
        <v>1577</v>
      </c>
      <c r="R268" s="2" t="s">
        <v>1577</v>
      </c>
      <c r="S268" s="2" t="s">
        <v>70</v>
      </c>
      <c r="T268" s="2" t="s">
        <v>2004</v>
      </c>
      <c r="U268" s="2" t="s">
        <v>1565</v>
      </c>
      <c r="V268" s="2" t="s">
        <v>52</v>
      </c>
    </row>
    <row r="269" spans="2:22" ht="32.25" x14ac:dyDescent="0.45">
      <c r="B269" s="4" t="s">
        <v>1009</v>
      </c>
      <c r="C269" s="4" t="s">
        <v>1565</v>
      </c>
      <c r="D269" s="4" t="s">
        <v>989</v>
      </c>
      <c r="E269" s="5">
        <v>2011</v>
      </c>
      <c r="F269" s="4" t="s">
        <v>1565</v>
      </c>
      <c r="G269" s="4" t="s">
        <v>977</v>
      </c>
      <c r="H269" s="5">
        <v>2013</v>
      </c>
      <c r="I269" s="4" t="s">
        <v>992</v>
      </c>
      <c r="J269" s="5" t="s">
        <v>503</v>
      </c>
      <c r="K269" s="5">
        <v>201322</v>
      </c>
      <c r="L269" s="5">
        <v>7664939</v>
      </c>
      <c r="M269" s="5" t="s">
        <v>2007</v>
      </c>
      <c r="N269" s="4" t="s">
        <v>1577</v>
      </c>
      <c r="O269" s="4" t="s">
        <v>1577</v>
      </c>
      <c r="P269" s="4" t="s">
        <v>1577</v>
      </c>
      <c r="Q269" s="4" t="s">
        <v>1577</v>
      </c>
      <c r="R269" s="4" t="s">
        <v>1577</v>
      </c>
      <c r="S269" s="4" t="s">
        <v>70</v>
      </c>
      <c r="T269" s="4" t="s">
        <v>2004</v>
      </c>
      <c r="U269" s="4" t="s">
        <v>1565</v>
      </c>
      <c r="V269" s="4" t="s">
        <v>52</v>
      </c>
    </row>
    <row r="270" spans="2:22" ht="32.25" x14ac:dyDescent="0.45">
      <c r="B270" s="2" t="s">
        <v>1010</v>
      </c>
      <c r="C270" s="2" t="s">
        <v>1565</v>
      </c>
      <c r="D270" s="2" t="s">
        <v>994</v>
      </c>
      <c r="E270" s="3">
        <v>2370</v>
      </c>
      <c r="F270" s="2" t="s">
        <v>1565</v>
      </c>
      <c r="G270" s="2" t="s">
        <v>977</v>
      </c>
      <c r="H270" s="3">
        <v>2013</v>
      </c>
      <c r="I270" s="2" t="s">
        <v>995</v>
      </c>
      <c r="J270" s="3" t="s">
        <v>984</v>
      </c>
      <c r="K270" s="3">
        <v>201520</v>
      </c>
      <c r="L270" s="3">
        <v>12125029</v>
      </c>
      <c r="M270" s="3" t="s">
        <v>2007</v>
      </c>
      <c r="N270" s="2" t="s">
        <v>1577</v>
      </c>
      <c r="O270" s="2" t="s">
        <v>1577</v>
      </c>
      <c r="P270" s="2" t="s">
        <v>1577</v>
      </c>
      <c r="Q270" s="2" t="s">
        <v>1577</v>
      </c>
      <c r="R270" s="2" t="s">
        <v>1577</v>
      </c>
      <c r="S270" s="2" t="s">
        <v>70</v>
      </c>
      <c r="T270" s="2" t="s">
        <v>2004</v>
      </c>
      <c r="U270" s="2" t="s">
        <v>1565</v>
      </c>
      <c r="V270" s="2" t="s">
        <v>52</v>
      </c>
    </row>
    <row r="271" spans="2:22" ht="32.25" x14ac:dyDescent="0.45">
      <c r="B271" s="4" t="s">
        <v>1015</v>
      </c>
      <c r="C271" s="4" t="s">
        <v>1565</v>
      </c>
      <c r="D271" s="4" t="s">
        <v>997</v>
      </c>
      <c r="E271" s="5">
        <v>2012</v>
      </c>
      <c r="F271" s="4" t="s">
        <v>1565</v>
      </c>
      <c r="G271" s="4" t="s">
        <v>977</v>
      </c>
      <c r="H271" s="5">
        <v>2013</v>
      </c>
      <c r="I271" s="4" t="s">
        <v>1003</v>
      </c>
      <c r="J271" s="5" t="s">
        <v>1000</v>
      </c>
      <c r="K271" s="5">
        <v>201324</v>
      </c>
      <c r="L271" s="5">
        <v>7647010</v>
      </c>
      <c r="M271" s="5" t="s">
        <v>2007</v>
      </c>
      <c r="N271" s="4" t="s">
        <v>1577</v>
      </c>
      <c r="O271" s="4" t="s">
        <v>1577</v>
      </c>
      <c r="P271" s="4" t="s">
        <v>1577</v>
      </c>
      <c r="Q271" s="4" t="s">
        <v>1577</v>
      </c>
      <c r="R271" s="4" t="s">
        <v>1577</v>
      </c>
      <c r="S271" s="4" t="s">
        <v>70</v>
      </c>
      <c r="T271" s="4" t="s">
        <v>2004</v>
      </c>
      <c r="U271" s="4" t="s">
        <v>1565</v>
      </c>
      <c r="V271" s="4" t="s">
        <v>52</v>
      </c>
    </row>
    <row r="272" spans="2:22" ht="32.25" x14ac:dyDescent="0.45">
      <c r="B272" s="2" t="s">
        <v>1016</v>
      </c>
      <c r="C272" s="2" t="s">
        <v>1565</v>
      </c>
      <c r="D272" s="2" t="s">
        <v>994</v>
      </c>
      <c r="E272" s="3">
        <v>2370</v>
      </c>
      <c r="F272" s="2" t="s">
        <v>1565</v>
      </c>
      <c r="G272" s="2" t="s">
        <v>997</v>
      </c>
      <c r="H272" s="3">
        <v>2012</v>
      </c>
      <c r="I272" s="2" t="s">
        <v>995</v>
      </c>
      <c r="J272" s="3" t="s">
        <v>984</v>
      </c>
      <c r="K272" s="3">
        <v>201520</v>
      </c>
      <c r="L272" s="3">
        <v>12125029</v>
      </c>
      <c r="M272" s="3" t="s">
        <v>2007</v>
      </c>
      <c r="N272" s="2" t="s">
        <v>1577</v>
      </c>
      <c r="O272" s="2" t="s">
        <v>1577</v>
      </c>
      <c r="P272" s="2" t="s">
        <v>1577</v>
      </c>
      <c r="Q272" s="2" t="s">
        <v>1577</v>
      </c>
      <c r="R272" s="2" t="s">
        <v>1577</v>
      </c>
      <c r="S272" s="2" t="s">
        <v>70</v>
      </c>
      <c r="T272" s="2" t="s">
        <v>2004</v>
      </c>
      <c r="U272" s="2" t="s">
        <v>1565</v>
      </c>
      <c r="V272" s="2" t="s">
        <v>52</v>
      </c>
    </row>
    <row r="273" spans="2:22" ht="32.25" x14ac:dyDescent="0.45">
      <c r="B273" s="4" t="s">
        <v>1018</v>
      </c>
      <c r="C273" s="4" t="s">
        <v>1565</v>
      </c>
      <c r="D273" s="4" t="s">
        <v>933</v>
      </c>
      <c r="E273" s="5">
        <v>2015</v>
      </c>
      <c r="F273" s="4" t="s">
        <v>1565</v>
      </c>
      <c r="G273" s="4" t="s">
        <v>931</v>
      </c>
      <c r="H273" s="5">
        <v>2011</v>
      </c>
      <c r="I273" s="4" t="s">
        <v>346</v>
      </c>
      <c r="J273" s="5" t="s">
        <v>1006</v>
      </c>
      <c r="K273" s="5">
        <v>201111</v>
      </c>
      <c r="L273" s="5">
        <v>1333740</v>
      </c>
      <c r="M273" s="5" t="s">
        <v>2007</v>
      </c>
      <c r="N273" s="4" t="s">
        <v>1577</v>
      </c>
      <c r="O273" s="4" t="s">
        <v>1577</v>
      </c>
      <c r="P273" s="4" t="s">
        <v>1577</v>
      </c>
      <c r="Q273" s="4" t="s">
        <v>1577</v>
      </c>
      <c r="R273" s="4" t="s">
        <v>1577</v>
      </c>
      <c r="S273" s="4" t="s">
        <v>70</v>
      </c>
      <c r="T273" s="4" t="s">
        <v>2004</v>
      </c>
      <c r="U273" s="4" t="s">
        <v>1565</v>
      </c>
      <c r="V273" s="4" t="s">
        <v>52</v>
      </c>
    </row>
    <row r="274" spans="2:22" ht="42.75" x14ac:dyDescent="0.45">
      <c r="B274" s="2" t="s">
        <v>1019</v>
      </c>
      <c r="C274" s="2" t="s">
        <v>1565</v>
      </c>
      <c r="D274" s="2" t="s">
        <v>974</v>
      </c>
      <c r="E274" s="3">
        <v>2445</v>
      </c>
      <c r="F274" s="2" t="s">
        <v>1565</v>
      </c>
      <c r="G274" s="2" t="s">
        <v>933</v>
      </c>
      <c r="H274" s="3">
        <v>2015</v>
      </c>
      <c r="I274" s="2" t="s">
        <v>346</v>
      </c>
      <c r="J274" s="3" t="s">
        <v>1006</v>
      </c>
      <c r="K274" s="3">
        <v>201111</v>
      </c>
      <c r="L274" s="3">
        <v>1333740</v>
      </c>
      <c r="M274" s="3" t="s">
        <v>2007</v>
      </c>
      <c r="N274" s="2" t="s">
        <v>1577</v>
      </c>
      <c r="O274" s="2" t="s">
        <v>1577</v>
      </c>
      <c r="P274" s="2" t="s">
        <v>1577</v>
      </c>
      <c r="Q274" s="2" t="s">
        <v>1577</v>
      </c>
      <c r="R274" s="2" t="s">
        <v>1577</v>
      </c>
      <c r="S274" s="2" t="s">
        <v>70</v>
      </c>
      <c r="T274" s="2" t="s">
        <v>2004</v>
      </c>
      <c r="U274" s="2" t="s">
        <v>1565</v>
      </c>
      <c r="V274" s="2" t="s">
        <v>52</v>
      </c>
    </row>
    <row r="275" spans="2:22" ht="42.75" x14ac:dyDescent="0.45">
      <c r="B275" s="4" t="s">
        <v>1021</v>
      </c>
      <c r="C275" s="4" t="s">
        <v>1565</v>
      </c>
      <c r="D275" s="4" t="s">
        <v>974</v>
      </c>
      <c r="E275" s="5">
        <v>2445</v>
      </c>
      <c r="F275" s="4" t="s">
        <v>1565</v>
      </c>
      <c r="G275" s="4" t="s">
        <v>933</v>
      </c>
      <c r="H275" s="5">
        <v>2015</v>
      </c>
      <c r="I275" s="4" t="s">
        <v>1014</v>
      </c>
      <c r="J275" s="5" t="s">
        <v>1011</v>
      </c>
      <c r="K275" s="5">
        <v>201341</v>
      </c>
      <c r="L275" s="5">
        <v>7783202</v>
      </c>
      <c r="M275" s="5" t="s">
        <v>2007</v>
      </c>
      <c r="N275" s="4" t="s">
        <v>1577</v>
      </c>
      <c r="O275" s="4" t="s">
        <v>1577</v>
      </c>
      <c r="P275" s="4" t="s">
        <v>1577</v>
      </c>
      <c r="Q275" s="4" t="s">
        <v>1577</v>
      </c>
      <c r="R275" s="4" t="s">
        <v>1577</v>
      </c>
      <c r="S275" s="4" t="s">
        <v>70</v>
      </c>
      <c r="T275" s="4" t="s">
        <v>2004</v>
      </c>
      <c r="U275" s="4" t="s">
        <v>1565</v>
      </c>
      <c r="V275" s="4" t="s">
        <v>52</v>
      </c>
    </row>
    <row r="276" spans="2:22" ht="21.75" x14ac:dyDescent="0.45">
      <c r="B276" s="2" t="s">
        <v>1024</v>
      </c>
      <c r="C276" s="2" t="s">
        <v>1565</v>
      </c>
      <c r="D276" s="2" t="s">
        <v>931</v>
      </c>
      <c r="E276" s="3">
        <v>2011</v>
      </c>
      <c r="F276" s="2" t="s">
        <v>1565</v>
      </c>
      <c r="G276" s="2" t="s">
        <v>917</v>
      </c>
      <c r="H276" s="3">
        <v>3511</v>
      </c>
      <c r="I276" s="2" t="s">
        <v>649</v>
      </c>
      <c r="J276" s="3"/>
      <c r="K276" s="3">
        <v>201112</v>
      </c>
      <c r="L276" s="3">
        <v>124389</v>
      </c>
      <c r="M276" s="3" t="s">
        <v>2004</v>
      </c>
      <c r="N276" s="2" t="s">
        <v>1577</v>
      </c>
      <c r="O276" s="2" t="s">
        <v>1577</v>
      </c>
      <c r="P276" s="2" t="s">
        <v>1577</v>
      </c>
      <c r="Q276" s="2" t="s">
        <v>1577</v>
      </c>
      <c r="R276" s="2" t="s">
        <v>1577</v>
      </c>
      <c r="S276" s="2" t="s">
        <v>70</v>
      </c>
      <c r="T276" s="2" t="s">
        <v>2004</v>
      </c>
      <c r="U276" s="2" t="s">
        <v>1565</v>
      </c>
      <c r="V276" s="2" t="s">
        <v>52</v>
      </c>
    </row>
    <row r="277" spans="2:22" ht="21.75" x14ac:dyDescent="0.45">
      <c r="B277" s="4" t="s">
        <v>1029</v>
      </c>
      <c r="C277" s="4" t="s">
        <v>1565</v>
      </c>
      <c r="D277" s="4" t="s">
        <v>931</v>
      </c>
      <c r="E277" s="5">
        <v>2011</v>
      </c>
      <c r="F277" s="4" t="s">
        <v>1565</v>
      </c>
      <c r="G277" s="4" t="s">
        <v>917</v>
      </c>
      <c r="H277" s="5">
        <v>3511</v>
      </c>
      <c r="I277" s="4" t="s">
        <v>346</v>
      </c>
      <c r="J277" s="5"/>
      <c r="K277" s="5">
        <v>201111</v>
      </c>
      <c r="L277" s="5">
        <v>1333740</v>
      </c>
      <c r="M277" s="5" t="s">
        <v>2004</v>
      </c>
      <c r="N277" s="4" t="s">
        <v>1577</v>
      </c>
      <c r="O277" s="4" t="s">
        <v>1577</v>
      </c>
      <c r="P277" s="4" t="s">
        <v>1577</v>
      </c>
      <c r="Q277" s="4" t="s">
        <v>1577</v>
      </c>
      <c r="R277" s="4" t="s">
        <v>1577</v>
      </c>
      <c r="S277" s="4" t="s">
        <v>70</v>
      </c>
      <c r="T277" s="4" t="s">
        <v>2004</v>
      </c>
      <c r="U277" s="4" t="s">
        <v>1565</v>
      </c>
      <c r="V277" s="4" t="s">
        <v>52</v>
      </c>
    </row>
    <row r="278" spans="2:22" ht="21.75" x14ac:dyDescent="0.45">
      <c r="B278" s="2" t="s">
        <v>1030</v>
      </c>
      <c r="C278" s="2" t="s">
        <v>1565</v>
      </c>
      <c r="D278" s="2" t="s">
        <v>974</v>
      </c>
      <c r="E278" s="3">
        <v>2445</v>
      </c>
      <c r="F278" s="2" t="s">
        <v>1565</v>
      </c>
      <c r="G278" s="2" t="s">
        <v>931</v>
      </c>
      <c r="H278" s="3">
        <v>2011</v>
      </c>
      <c r="I278" s="2" t="s">
        <v>649</v>
      </c>
      <c r="J278" s="3"/>
      <c r="K278" s="3">
        <v>201112</v>
      </c>
      <c r="L278" s="3">
        <v>124389</v>
      </c>
      <c r="M278" s="3" t="s">
        <v>2004</v>
      </c>
      <c r="N278" s="2" t="s">
        <v>1577</v>
      </c>
      <c r="O278" s="2" t="s">
        <v>1577</v>
      </c>
      <c r="P278" s="2" t="s">
        <v>1577</v>
      </c>
      <c r="Q278" s="2" t="s">
        <v>1577</v>
      </c>
      <c r="R278" s="2" t="s">
        <v>1577</v>
      </c>
      <c r="S278" s="2" t="s">
        <v>70</v>
      </c>
      <c r="T278" s="2" t="s">
        <v>2004</v>
      </c>
      <c r="U278" s="2" t="s">
        <v>1565</v>
      </c>
      <c r="V278" s="2" t="s">
        <v>52</v>
      </c>
    </row>
    <row r="279" spans="2:22" ht="21.75" x14ac:dyDescent="0.45">
      <c r="B279" s="4" t="s">
        <v>1037</v>
      </c>
      <c r="C279" s="4" t="s">
        <v>1565</v>
      </c>
      <c r="D279" s="4" t="s">
        <v>917</v>
      </c>
      <c r="E279" s="5">
        <v>3511</v>
      </c>
      <c r="F279" s="4" t="s">
        <v>1565</v>
      </c>
      <c r="G279" s="4" t="s">
        <v>1020</v>
      </c>
      <c r="H279" s="5">
        <v>4120</v>
      </c>
      <c r="I279" s="4" t="s">
        <v>201</v>
      </c>
      <c r="J279" s="5">
        <v>100102</v>
      </c>
      <c r="K279" s="5">
        <v>244530</v>
      </c>
      <c r="L279" s="5"/>
      <c r="M279" s="5" t="s">
        <v>2004</v>
      </c>
      <c r="N279" s="4" t="s">
        <v>1577</v>
      </c>
      <c r="O279" s="4" t="s">
        <v>1577</v>
      </c>
      <c r="P279" s="4" t="s">
        <v>1577</v>
      </c>
      <c r="Q279" s="4" t="s">
        <v>1577</v>
      </c>
      <c r="R279" s="4" t="s">
        <v>1577</v>
      </c>
      <c r="S279" s="4" t="s">
        <v>70</v>
      </c>
      <c r="T279" s="4" t="s">
        <v>2004</v>
      </c>
      <c r="U279" s="4" t="s">
        <v>1565</v>
      </c>
      <c r="V279" s="4" t="s">
        <v>52</v>
      </c>
    </row>
    <row r="280" spans="2:22" ht="32.25" x14ac:dyDescent="0.45">
      <c r="B280" s="2" t="s">
        <v>1044</v>
      </c>
      <c r="C280" s="2" t="s">
        <v>1565</v>
      </c>
      <c r="D280" s="2" t="s">
        <v>925</v>
      </c>
      <c r="E280" s="3">
        <v>3600</v>
      </c>
      <c r="F280" s="2" t="s">
        <v>1565</v>
      </c>
      <c r="G280" s="2" t="s">
        <v>1022</v>
      </c>
      <c r="H280" s="3" t="s">
        <v>146</v>
      </c>
      <c r="I280" s="2" t="s">
        <v>1023</v>
      </c>
      <c r="J280" s="3">
        <v>190902</v>
      </c>
      <c r="K280" s="3">
        <v>201580</v>
      </c>
      <c r="L280" s="3"/>
      <c r="M280" s="3" t="s">
        <v>2004</v>
      </c>
      <c r="N280" s="2" t="s">
        <v>1577</v>
      </c>
      <c r="O280" s="2" t="s">
        <v>1577</v>
      </c>
      <c r="P280" s="2" t="s">
        <v>1577</v>
      </c>
      <c r="Q280" s="2" t="s">
        <v>1577</v>
      </c>
      <c r="R280" s="2" t="s">
        <v>1577</v>
      </c>
      <c r="S280" s="2" t="s">
        <v>70</v>
      </c>
      <c r="T280" s="2" t="s">
        <v>2004</v>
      </c>
      <c r="U280" s="2" t="s">
        <v>1565</v>
      </c>
      <c r="V280" s="2" t="s">
        <v>52</v>
      </c>
    </row>
    <row r="281" spans="2:22" ht="21.75" x14ac:dyDescent="0.45">
      <c r="B281" s="4" t="s">
        <v>2123</v>
      </c>
      <c r="C281" s="4" t="s">
        <v>1565</v>
      </c>
      <c r="D281" s="4" t="s">
        <v>978</v>
      </c>
      <c r="E281" s="5">
        <v>2351</v>
      </c>
      <c r="F281" s="4" t="s">
        <v>1565</v>
      </c>
      <c r="G281" s="4" t="s">
        <v>1025</v>
      </c>
      <c r="H281" s="5">
        <v>2410</v>
      </c>
      <c r="I281" s="4" t="s">
        <v>1028</v>
      </c>
      <c r="J281" s="5">
        <v>101306</v>
      </c>
      <c r="K281" s="5"/>
      <c r="L281" s="5" t="s">
        <v>2064</v>
      </c>
      <c r="M281" s="5" t="s">
        <v>2004</v>
      </c>
      <c r="N281" s="4" t="s">
        <v>1577</v>
      </c>
      <c r="O281" s="4" t="s">
        <v>1577</v>
      </c>
      <c r="P281" s="4" t="s">
        <v>1577</v>
      </c>
      <c r="Q281" s="4" t="s">
        <v>1577</v>
      </c>
      <c r="R281" s="4" t="s">
        <v>1577</v>
      </c>
      <c r="S281" s="4" t="s">
        <v>70</v>
      </c>
      <c r="T281" s="4" t="s">
        <v>2004</v>
      </c>
      <c r="U281" s="4" t="s">
        <v>1565</v>
      </c>
      <c r="V281" s="4" t="s">
        <v>52</v>
      </c>
    </row>
    <row r="282" spans="2:22" ht="32.25" x14ac:dyDescent="0.45">
      <c r="B282" s="2" t="s">
        <v>2124</v>
      </c>
      <c r="C282" s="2" t="s">
        <v>1565</v>
      </c>
      <c r="D282" s="2" t="s">
        <v>978</v>
      </c>
      <c r="E282" s="3">
        <v>2351</v>
      </c>
      <c r="F282" s="2" t="s">
        <v>1565</v>
      </c>
      <c r="G282" s="2" t="s">
        <v>997</v>
      </c>
      <c r="H282" s="3">
        <v>2012</v>
      </c>
      <c r="I282" s="2" t="s">
        <v>1028</v>
      </c>
      <c r="J282" s="3">
        <v>101306</v>
      </c>
      <c r="K282" s="3"/>
      <c r="L282" s="3" t="s">
        <v>2064</v>
      </c>
      <c r="M282" s="3" t="s">
        <v>2004</v>
      </c>
      <c r="N282" s="2" t="s">
        <v>1577</v>
      </c>
      <c r="O282" s="2" t="s">
        <v>1577</v>
      </c>
      <c r="P282" s="2" t="s">
        <v>1577</v>
      </c>
      <c r="Q282" s="2" t="s">
        <v>1577</v>
      </c>
      <c r="R282" s="2" t="s">
        <v>1577</v>
      </c>
      <c r="S282" s="2" t="s">
        <v>70</v>
      </c>
      <c r="T282" s="2" t="s">
        <v>2004</v>
      </c>
      <c r="U282" s="2" t="s">
        <v>1565</v>
      </c>
      <c r="V282" s="2" t="s">
        <v>52</v>
      </c>
    </row>
    <row r="283" spans="2:22" ht="21.75" x14ac:dyDescent="0.45">
      <c r="B283" s="4" t="s">
        <v>2125</v>
      </c>
      <c r="C283" s="4" t="s">
        <v>1565</v>
      </c>
      <c r="D283" s="4" t="s">
        <v>1031</v>
      </c>
      <c r="E283" s="5" t="s">
        <v>557</v>
      </c>
      <c r="F283" s="4" t="s">
        <v>1565</v>
      </c>
      <c r="G283" s="4" t="s">
        <v>978</v>
      </c>
      <c r="H283" s="5">
        <v>2351</v>
      </c>
      <c r="I283" s="4" t="s">
        <v>1035</v>
      </c>
      <c r="J283" s="5" t="s">
        <v>1032</v>
      </c>
      <c r="K283" s="5" t="s">
        <v>1036</v>
      </c>
      <c r="L283" s="5">
        <v>7440440</v>
      </c>
      <c r="M283" s="5" t="s">
        <v>2004</v>
      </c>
      <c r="N283" s="4" t="s">
        <v>1577</v>
      </c>
      <c r="O283" s="4" t="s">
        <v>1577</v>
      </c>
      <c r="P283" s="4" t="s">
        <v>1577</v>
      </c>
      <c r="Q283" s="4" t="s">
        <v>1577</v>
      </c>
      <c r="R283" s="4" t="s">
        <v>1577</v>
      </c>
      <c r="S283" s="4" t="s">
        <v>70</v>
      </c>
      <c r="T283" s="4" t="s">
        <v>2004</v>
      </c>
      <c r="U283" s="4" t="s">
        <v>1565</v>
      </c>
      <c r="V283" s="4" t="s">
        <v>52</v>
      </c>
    </row>
    <row r="284" spans="2:22" x14ac:dyDescent="0.45">
      <c r="B284" s="2" t="s">
        <v>2126</v>
      </c>
      <c r="C284" s="2" t="s">
        <v>1565</v>
      </c>
      <c r="D284" s="2" t="s">
        <v>974</v>
      </c>
      <c r="E284" s="3">
        <v>2445</v>
      </c>
      <c r="F284" s="2" t="s">
        <v>1565</v>
      </c>
      <c r="G284" s="2" t="s">
        <v>1039</v>
      </c>
      <c r="H284" s="3" t="s">
        <v>1038</v>
      </c>
      <c r="I284" s="2" t="s">
        <v>1043</v>
      </c>
      <c r="J284" s="3">
        <v>100899</v>
      </c>
      <c r="K284" s="3"/>
      <c r="L284" s="3"/>
      <c r="M284" s="3" t="s">
        <v>2004</v>
      </c>
      <c r="N284" s="2" t="s">
        <v>1577</v>
      </c>
      <c r="O284" s="2" t="s">
        <v>1577</v>
      </c>
      <c r="P284" s="2" t="s">
        <v>1577</v>
      </c>
      <c r="Q284" s="2" t="s">
        <v>1577</v>
      </c>
      <c r="R284" s="2" t="s">
        <v>1577</v>
      </c>
      <c r="S284" s="2" t="s">
        <v>70</v>
      </c>
      <c r="T284" s="2" t="s">
        <v>2004</v>
      </c>
      <c r="U284" s="2" t="s">
        <v>1565</v>
      </c>
      <c r="V284" s="2" t="s">
        <v>52</v>
      </c>
    </row>
    <row r="285" spans="2:22" x14ac:dyDescent="0.45">
      <c r="B285" s="4" t="s">
        <v>2127</v>
      </c>
      <c r="C285" s="4" t="s">
        <v>1565</v>
      </c>
      <c r="D285" s="4" t="s">
        <v>974</v>
      </c>
      <c r="E285" s="5">
        <v>2445</v>
      </c>
      <c r="F285" s="4" t="s">
        <v>1565</v>
      </c>
      <c r="G285" s="4" t="s">
        <v>1039</v>
      </c>
      <c r="H285" s="5" t="s">
        <v>1038</v>
      </c>
      <c r="I285" s="4" t="s">
        <v>976</v>
      </c>
      <c r="J285" s="5" t="s">
        <v>1011</v>
      </c>
      <c r="K285" s="5">
        <v>201366</v>
      </c>
      <c r="L285" s="5">
        <v>7704349</v>
      </c>
      <c r="M285" s="5" t="s">
        <v>2007</v>
      </c>
      <c r="N285" s="4" t="s">
        <v>1577</v>
      </c>
      <c r="O285" s="4" t="s">
        <v>1577</v>
      </c>
      <c r="P285" s="4" t="s">
        <v>1577</v>
      </c>
      <c r="Q285" s="4" t="s">
        <v>1577</v>
      </c>
      <c r="R285" s="4" t="s">
        <v>1577</v>
      </c>
      <c r="S285" s="4" t="s">
        <v>70</v>
      </c>
      <c r="T285" s="4" t="s">
        <v>2004</v>
      </c>
      <c r="U285" s="4" t="s">
        <v>1565</v>
      </c>
      <c r="V285" s="4" t="s">
        <v>52</v>
      </c>
    </row>
    <row r="286" spans="2:22" ht="53.25" x14ac:dyDescent="0.45">
      <c r="B286" s="2" t="s">
        <v>1045</v>
      </c>
      <c r="C286" s="2" t="s">
        <v>1565</v>
      </c>
      <c r="D286" s="2" t="s">
        <v>1046</v>
      </c>
      <c r="E286" s="3" t="s">
        <v>159</v>
      </c>
      <c r="F286" s="2" t="s">
        <v>1565</v>
      </c>
      <c r="G286" s="2" t="s">
        <v>1047</v>
      </c>
      <c r="H286" s="3">
        <v>1511</v>
      </c>
      <c r="I286" s="2" t="s">
        <v>1053</v>
      </c>
      <c r="J286" s="3" t="s">
        <v>1050</v>
      </c>
      <c r="K286" s="3" t="s">
        <v>1055</v>
      </c>
      <c r="L286" s="3"/>
      <c r="M286" s="3" t="s">
        <v>2004</v>
      </c>
      <c r="N286" s="2" t="s">
        <v>1565</v>
      </c>
      <c r="O286" s="2" t="s">
        <v>1054</v>
      </c>
      <c r="P286" s="2" t="s">
        <v>1577</v>
      </c>
      <c r="Q286" s="2" t="s">
        <v>1577</v>
      </c>
      <c r="R286" s="2" t="s">
        <v>1577</v>
      </c>
      <c r="S286" s="2" t="s">
        <v>70</v>
      </c>
      <c r="T286" s="2" t="s">
        <v>2004</v>
      </c>
      <c r="U286" s="2" t="s">
        <v>1565</v>
      </c>
      <c r="V286" s="2" t="s">
        <v>106</v>
      </c>
    </row>
    <row r="287" spans="2:22" ht="42.75" x14ac:dyDescent="0.45">
      <c r="B287" s="4" t="s">
        <v>1057</v>
      </c>
      <c r="C287" s="4" t="s">
        <v>1059</v>
      </c>
      <c r="D287" s="4" t="s">
        <v>1058</v>
      </c>
      <c r="E287" s="5" t="s">
        <v>2128</v>
      </c>
      <c r="F287" s="4" t="s">
        <v>1061</v>
      </c>
      <c r="G287" s="4" t="s">
        <v>1060</v>
      </c>
      <c r="H287" s="5">
        <v>1610</v>
      </c>
      <c r="I287" s="4" t="s">
        <v>1064</v>
      </c>
      <c r="J287" s="5">
        <v>150109</v>
      </c>
      <c r="K287" s="5">
        <v>139221</v>
      </c>
      <c r="L287" s="5"/>
      <c r="M287" s="5" t="s">
        <v>2004</v>
      </c>
      <c r="N287" s="4" t="s">
        <v>1577</v>
      </c>
      <c r="O287" s="4" t="s">
        <v>1577</v>
      </c>
      <c r="P287" s="4" t="s">
        <v>1577</v>
      </c>
      <c r="Q287" s="4" t="s">
        <v>1577</v>
      </c>
      <c r="R287" s="4" t="s">
        <v>1577</v>
      </c>
      <c r="S287" s="4" t="s">
        <v>70</v>
      </c>
      <c r="T287" s="4" t="s">
        <v>2004</v>
      </c>
      <c r="U287" s="4" t="s">
        <v>1565</v>
      </c>
      <c r="V287" s="4" t="s">
        <v>52</v>
      </c>
    </row>
    <row r="288" spans="2:22" ht="21.75" x14ac:dyDescent="0.45">
      <c r="B288" s="2" t="s">
        <v>1066</v>
      </c>
      <c r="C288" s="2" t="s">
        <v>1565</v>
      </c>
      <c r="D288" s="2" t="s">
        <v>44</v>
      </c>
      <c r="E288" s="3">
        <v>3511</v>
      </c>
      <c r="F288" s="2" t="s">
        <v>1565</v>
      </c>
      <c r="G288" s="2" t="s">
        <v>1067</v>
      </c>
      <c r="H288" s="3">
        <v>2013</v>
      </c>
      <c r="I288" s="2" t="s">
        <v>2013</v>
      </c>
      <c r="J288" s="3"/>
      <c r="K288" s="3">
        <v>353011</v>
      </c>
      <c r="L288" s="3"/>
      <c r="M288" s="3" t="s">
        <v>2004</v>
      </c>
      <c r="N288" s="2" t="s">
        <v>1577</v>
      </c>
      <c r="O288" s="2" t="s">
        <v>1577</v>
      </c>
      <c r="P288" s="2" t="s">
        <v>1577</v>
      </c>
      <c r="Q288" s="2" t="s">
        <v>1577</v>
      </c>
      <c r="R288" s="2" t="s">
        <v>1577</v>
      </c>
      <c r="S288" s="2" t="s">
        <v>687</v>
      </c>
      <c r="T288" s="2" t="s">
        <v>2004</v>
      </c>
      <c r="U288" s="2" t="s">
        <v>1565</v>
      </c>
      <c r="V288" s="2" t="s">
        <v>52</v>
      </c>
    </row>
    <row r="289" spans="2:22" ht="21.75" x14ac:dyDescent="0.45">
      <c r="B289" s="4" t="s">
        <v>1069</v>
      </c>
      <c r="C289" s="4" t="s">
        <v>1565</v>
      </c>
      <c r="D289" s="4" t="s">
        <v>44</v>
      </c>
      <c r="E289" s="5">
        <v>3511</v>
      </c>
      <c r="F289" s="4" t="s">
        <v>1565</v>
      </c>
      <c r="G289" s="4" t="s">
        <v>1067</v>
      </c>
      <c r="H289" s="5">
        <v>2013</v>
      </c>
      <c r="I289" s="4" t="s">
        <v>2010</v>
      </c>
      <c r="J289" s="5"/>
      <c r="K289" s="5">
        <v>360012</v>
      </c>
      <c r="L289" s="5"/>
      <c r="M289" s="5" t="s">
        <v>2004</v>
      </c>
      <c r="N289" s="4" t="s">
        <v>1577</v>
      </c>
      <c r="O289" s="4" t="s">
        <v>1577</v>
      </c>
      <c r="P289" s="4" t="s">
        <v>1577</v>
      </c>
      <c r="Q289" s="4" t="s">
        <v>1577</v>
      </c>
      <c r="R289" s="4" t="s">
        <v>1577</v>
      </c>
      <c r="S289" s="4" t="s">
        <v>2111</v>
      </c>
      <c r="T289" s="4" t="s">
        <v>2004</v>
      </c>
      <c r="U289" s="4" t="s">
        <v>1565</v>
      </c>
      <c r="V289" s="4" t="s">
        <v>52</v>
      </c>
    </row>
    <row r="290" spans="2:22" ht="21.75" x14ac:dyDescent="0.45">
      <c r="B290" s="2" t="s">
        <v>1070</v>
      </c>
      <c r="C290" s="2" t="s">
        <v>1565</v>
      </c>
      <c r="D290" s="2" t="s">
        <v>44</v>
      </c>
      <c r="E290" s="3">
        <v>3511</v>
      </c>
      <c r="F290" s="2" t="s">
        <v>1565</v>
      </c>
      <c r="G290" s="2" t="s">
        <v>1067</v>
      </c>
      <c r="H290" s="3">
        <v>2013</v>
      </c>
      <c r="I290" s="2" t="s">
        <v>2005</v>
      </c>
      <c r="J290" s="3"/>
      <c r="K290" s="3">
        <v>351110</v>
      </c>
      <c r="L290" s="3"/>
      <c r="M290" s="3" t="s">
        <v>2004</v>
      </c>
      <c r="N290" s="2" t="s">
        <v>1577</v>
      </c>
      <c r="O290" s="2" t="s">
        <v>1577</v>
      </c>
      <c r="P290" s="2" t="s">
        <v>1577</v>
      </c>
      <c r="Q290" s="2" t="s">
        <v>1577</v>
      </c>
      <c r="R290" s="2" t="s">
        <v>1577</v>
      </c>
      <c r="S290" s="2" t="s">
        <v>264</v>
      </c>
      <c r="T290" s="2" t="s">
        <v>2004</v>
      </c>
      <c r="U290" s="2" t="s">
        <v>1565</v>
      </c>
      <c r="V290" s="2" t="s">
        <v>52</v>
      </c>
    </row>
    <row r="291" spans="2:22" x14ac:dyDescent="0.45">
      <c r="B291" s="4" t="s">
        <v>1074</v>
      </c>
      <c r="C291" s="4" t="s">
        <v>1565</v>
      </c>
      <c r="D291" s="4" t="s">
        <v>1067</v>
      </c>
      <c r="E291" s="5">
        <v>2013</v>
      </c>
      <c r="F291" s="4" t="s">
        <v>1565</v>
      </c>
      <c r="G291" s="4" t="s">
        <v>44</v>
      </c>
      <c r="H291" s="5">
        <v>3511</v>
      </c>
      <c r="I291" s="4" t="s">
        <v>231</v>
      </c>
      <c r="J291" s="5" t="s">
        <v>228</v>
      </c>
      <c r="K291" s="5">
        <v>201219</v>
      </c>
      <c r="L291" s="5">
        <v>1310732</v>
      </c>
      <c r="M291" s="5" t="s">
        <v>2007</v>
      </c>
      <c r="N291" s="4" t="s">
        <v>1577</v>
      </c>
      <c r="O291" s="4" t="s">
        <v>1577</v>
      </c>
      <c r="P291" s="4" t="s">
        <v>1577</v>
      </c>
      <c r="Q291" s="4" t="s">
        <v>1577</v>
      </c>
      <c r="R291" s="4" t="s">
        <v>1577</v>
      </c>
      <c r="S291" s="4" t="s">
        <v>70</v>
      </c>
      <c r="T291" s="4" t="s">
        <v>2007</v>
      </c>
      <c r="U291" s="4" t="s">
        <v>1565</v>
      </c>
      <c r="V291" s="4" t="s">
        <v>106</v>
      </c>
    </row>
    <row r="292" spans="2:22" x14ac:dyDescent="0.45">
      <c r="B292" s="2" t="s">
        <v>1077</v>
      </c>
      <c r="C292" s="2" t="s">
        <v>1565</v>
      </c>
      <c r="D292" s="2" t="s">
        <v>1067</v>
      </c>
      <c r="E292" s="3">
        <v>2013</v>
      </c>
      <c r="F292" s="2" t="s">
        <v>1565</v>
      </c>
      <c r="G292" s="2" t="s">
        <v>44</v>
      </c>
      <c r="H292" s="3">
        <v>3511</v>
      </c>
      <c r="I292" s="2" t="s">
        <v>1003</v>
      </c>
      <c r="J292" s="3" t="s">
        <v>1000</v>
      </c>
      <c r="K292" s="3">
        <v>201324</v>
      </c>
      <c r="L292" s="3">
        <v>7647010</v>
      </c>
      <c r="M292" s="3" t="s">
        <v>2007</v>
      </c>
      <c r="N292" s="2" t="s">
        <v>1577</v>
      </c>
      <c r="O292" s="2" t="s">
        <v>1577</v>
      </c>
      <c r="P292" s="2" t="s">
        <v>1577</v>
      </c>
      <c r="Q292" s="2" t="s">
        <v>1577</v>
      </c>
      <c r="R292" s="2" t="s">
        <v>1577</v>
      </c>
      <c r="S292" s="2" t="s">
        <v>70</v>
      </c>
      <c r="T292" s="2" t="s">
        <v>2007</v>
      </c>
      <c r="U292" s="2" t="s">
        <v>1565</v>
      </c>
      <c r="V292" s="2" t="s">
        <v>106</v>
      </c>
    </row>
    <row r="293" spans="2:22" ht="21.75" x14ac:dyDescent="0.45">
      <c r="B293" s="4" t="s">
        <v>1078</v>
      </c>
      <c r="C293" s="4" t="s">
        <v>1565</v>
      </c>
      <c r="D293" s="4" t="s">
        <v>1067</v>
      </c>
      <c r="E293" s="5">
        <v>2013</v>
      </c>
      <c r="F293" s="4" t="s">
        <v>1565</v>
      </c>
      <c r="G293" s="4" t="s">
        <v>1071</v>
      </c>
      <c r="H293" s="5">
        <v>2013</v>
      </c>
      <c r="I293" s="4" t="s">
        <v>1073</v>
      </c>
      <c r="J293" s="5"/>
      <c r="K293" s="5">
        <v>201362</v>
      </c>
      <c r="L293" s="5">
        <v>1344098</v>
      </c>
      <c r="M293" s="5" t="s">
        <v>2004</v>
      </c>
      <c r="N293" s="4" t="s">
        <v>1577</v>
      </c>
      <c r="O293" s="4" t="s">
        <v>1577</v>
      </c>
      <c r="P293" s="4" t="s">
        <v>1577</v>
      </c>
      <c r="Q293" s="4" t="s">
        <v>1577</v>
      </c>
      <c r="R293" s="4" t="s">
        <v>1577</v>
      </c>
      <c r="S293" s="4" t="s">
        <v>70</v>
      </c>
      <c r="T293" s="4" t="s">
        <v>2007</v>
      </c>
      <c r="U293" s="4" t="s">
        <v>1565</v>
      </c>
      <c r="V293" s="4" t="s">
        <v>106</v>
      </c>
    </row>
    <row r="294" spans="2:22" ht="21.75" x14ac:dyDescent="0.45">
      <c r="B294" s="2" t="s">
        <v>1082</v>
      </c>
      <c r="C294" s="2" t="s">
        <v>1565</v>
      </c>
      <c r="D294" s="2" t="s">
        <v>1071</v>
      </c>
      <c r="E294" s="3">
        <v>2013</v>
      </c>
      <c r="F294" s="2" t="s">
        <v>1565</v>
      </c>
      <c r="G294" s="2" t="s">
        <v>1067</v>
      </c>
      <c r="H294" s="3">
        <v>2013</v>
      </c>
      <c r="I294" s="2" t="s">
        <v>1076</v>
      </c>
      <c r="J294" s="3"/>
      <c r="K294" s="3">
        <v>201362</v>
      </c>
      <c r="L294" s="3" t="s">
        <v>2129</v>
      </c>
      <c r="M294" s="3" t="s">
        <v>2004</v>
      </c>
      <c r="N294" s="2" t="s">
        <v>1577</v>
      </c>
      <c r="O294" s="2" t="s">
        <v>1577</v>
      </c>
      <c r="P294" s="2" t="s">
        <v>1577</v>
      </c>
      <c r="Q294" s="2" t="s">
        <v>1577</v>
      </c>
      <c r="R294" s="2" t="s">
        <v>1577</v>
      </c>
      <c r="S294" s="2" t="s">
        <v>70</v>
      </c>
      <c r="T294" s="2" t="s">
        <v>2007</v>
      </c>
      <c r="U294" s="2" t="s">
        <v>1565</v>
      </c>
      <c r="V294" s="2" t="s">
        <v>106</v>
      </c>
    </row>
    <row r="295" spans="2:22" x14ac:dyDescent="0.45">
      <c r="B295" s="4" t="s">
        <v>1083</v>
      </c>
      <c r="C295" s="4" t="s">
        <v>1565</v>
      </c>
      <c r="D295" s="4" t="s">
        <v>1071</v>
      </c>
      <c r="E295" s="5">
        <v>2013</v>
      </c>
      <c r="F295" s="4" t="s">
        <v>1565</v>
      </c>
      <c r="G295" s="4" t="s">
        <v>44</v>
      </c>
      <c r="H295" s="5">
        <v>3511</v>
      </c>
      <c r="I295" s="4" t="s">
        <v>1076</v>
      </c>
      <c r="J295" s="5"/>
      <c r="K295" s="5">
        <v>201362</v>
      </c>
      <c r="L295" s="5" t="s">
        <v>2129</v>
      </c>
      <c r="M295" s="5" t="s">
        <v>2004</v>
      </c>
      <c r="N295" s="4" t="s">
        <v>1577</v>
      </c>
      <c r="O295" s="4" t="s">
        <v>1577</v>
      </c>
      <c r="P295" s="4" t="s">
        <v>1577</v>
      </c>
      <c r="Q295" s="4" t="s">
        <v>1577</v>
      </c>
      <c r="R295" s="4" t="s">
        <v>1577</v>
      </c>
      <c r="S295" s="4" t="s">
        <v>70</v>
      </c>
      <c r="T295" s="4" t="s">
        <v>2007</v>
      </c>
      <c r="U295" s="4" t="s">
        <v>1565</v>
      </c>
      <c r="V295" s="4" t="s">
        <v>106</v>
      </c>
    </row>
    <row r="296" spans="2:22" ht="21.75" x14ac:dyDescent="0.45">
      <c r="B296" s="2" t="s">
        <v>1084</v>
      </c>
      <c r="C296" s="2" t="s">
        <v>1565</v>
      </c>
      <c r="D296" s="2" t="s">
        <v>44</v>
      </c>
      <c r="E296" s="3">
        <v>3511</v>
      </c>
      <c r="F296" s="2" t="s">
        <v>1565</v>
      </c>
      <c r="G296" s="2" t="s">
        <v>1071</v>
      </c>
      <c r="H296" s="3">
        <v>2013</v>
      </c>
      <c r="I296" s="2" t="s">
        <v>2013</v>
      </c>
      <c r="J296" s="3"/>
      <c r="K296" s="3">
        <v>353011</v>
      </c>
      <c r="L296" s="3"/>
      <c r="M296" s="3" t="s">
        <v>2004</v>
      </c>
      <c r="N296" s="2" t="s">
        <v>1577</v>
      </c>
      <c r="O296" s="2" t="s">
        <v>1577</v>
      </c>
      <c r="P296" s="2" t="s">
        <v>1577</v>
      </c>
      <c r="Q296" s="2" t="s">
        <v>1577</v>
      </c>
      <c r="R296" s="2" t="s">
        <v>1577</v>
      </c>
      <c r="S296" s="2" t="s">
        <v>687</v>
      </c>
      <c r="T296" s="2" t="s">
        <v>2004</v>
      </c>
      <c r="U296" s="2" t="s">
        <v>1565</v>
      </c>
      <c r="V296" s="2" t="s">
        <v>52</v>
      </c>
    </row>
    <row r="297" spans="2:22" ht="21.75" x14ac:dyDescent="0.45">
      <c r="B297" s="4" t="s">
        <v>2130</v>
      </c>
      <c r="C297" s="4" t="s">
        <v>1565</v>
      </c>
      <c r="D297" s="4" t="s">
        <v>44</v>
      </c>
      <c r="E297" s="5">
        <v>3511</v>
      </c>
      <c r="F297" s="4" t="s">
        <v>1565</v>
      </c>
      <c r="G297" s="4" t="s">
        <v>1071</v>
      </c>
      <c r="H297" s="5">
        <v>2013</v>
      </c>
      <c r="I297" s="4" t="s">
        <v>2005</v>
      </c>
      <c r="J297" s="5"/>
      <c r="K297" s="5">
        <v>351110</v>
      </c>
      <c r="L297" s="5"/>
      <c r="M297" s="5" t="s">
        <v>2004</v>
      </c>
      <c r="N297" s="4" t="s">
        <v>1577</v>
      </c>
      <c r="O297" s="4" t="s">
        <v>1577</v>
      </c>
      <c r="P297" s="4" t="s">
        <v>1577</v>
      </c>
      <c r="Q297" s="4" t="s">
        <v>1577</v>
      </c>
      <c r="R297" s="4" t="s">
        <v>1577</v>
      </c>
      <c r="S297" s="4" t="s">
        <v>264</v>
      </c>
      <c r="T297" s="4" t="s">
        <v>2004</v>
      </c>
      <c r="U297" s="4" t="s">
        <v>1565</v>
      </c>
      <c r="V297" s="4" t="s">
        <v>52</v>
      </c>
    </row>
    <row r="298" spans="2:22" ht="21.75" x14ac:dyDescent="0.45">
      <c r="B298" s="2" t="s">
        <v>2131</v>
      </c>
      <c r="C298" s="2" t="s">
        <v>1565</v>
      </c>
      <c r="D298" s="2" t="s">
        <v>1071</v>
      </c>
      <c r="E298" s="3">
        <v>2013</v>
      </c>
      <c r="F298" s="2" t="s">
        <v>1565</v>
      </c>
      <c r="G298" s="2" t="s">
        <v>1079</v>
      </c>
      <c r="H298" s="3">
        <v>2561</v>
      </c>
      <c r="I298" s="2" t="s">
        <v>1076</v>
      </c>
      <c r="J298" s="3"/>
      <c r="K298" s="3">
        <v>201362</v>
      </c>
      <c r="L298" s="3" t="s">
        <v>2129</v>
      </c>
      <c r="M298" s="3" t="s">
        <v>2004</v>
      </c>
      <c r="N298" s="2" t="s">
        <v>1577</v>
      </c>
      <c r="O298" s="2" t="s">
        <v>1577</v>
      </c>
      <c r="P298" s="2" t="s">
        <v>1577</v>
      </c>
      <c r="Q298" s="2" t="s">
        <v>1577</v>
      </c>
      <c r="R298" s="2" t="s">
        <v>1577</v>
      </c>
      <c r="S298" s="2" t="s">
        <v>70</v>
      </c>
      <c r="T298" s="2" t="s">
        <v>2007</v>
      </c>
      <c r="U298" s="2" t="s">
        <v>1565</v>
      </c>
      <c r="V298" s="2" t="s">
        <v>106</v>
      </c>
    </row>
    <row r="299" spans="2:22" ht="21.75" x14ac:dyDescent="0.45">
      <c r="B299" s="4" t="s">
        <v>2132</v>
      </c>
      <c r="C299" s="4" t="s">
        <v>1565</v>
      </c>
      <c r="D299" s="4" t="s">
        <v>1067</v>
      </c>
      <c r="E299" s="5">
        <v>2013</v>
      </c>
      <c r="F299" s="4" t="s">
        <v>1565</v>
      </c>
      <c r="G299" s="4" t="s">
        <v>1079</v>
      </c>
      <c r="H299" s="5">
        <v>2561</v>
      </c>
      <c r="I299" s="4" t="s">
        <v>231</v>
      </c>
      <c r="J299" s="5" t="s">
        <v>228</v>
      </c>
      <c r="K299" s="5">
        <v>201219</v>
      </c>
      <c r="L299" s="5">
        <v>1310732</v>
      </c>
      <c r="M299" s="5" t="s">
        <v>2007</v>
      </c>
      <c r="N299" s="4" t="s">
        <v>1577</v>
      </c>
      <c r="O299" s="4" t="s">
        <v>1577</v>
      </c>
      <c r="P299" s="4" t="s">
        <v>1577</v>
      </c>
      <c r="Q299" s="4" t="s">
        <v>1577</v>
      </c>
      <c r="R299" s="4" t="s">
        <v>1577</v>
      </c>
      <c r="S299" s="4" t="s">
        <v>70</v>
      </c>
      <c r="T299" s="4" t="s">
        <v>2007</v>
      </c>
      <c r="U299" s="4" t="s">
        <v>1565</v>
      </c>
      <c r="V299" s="4" t="s">
        <v>106</v>
      </c>
    </row>
    <row r="300" spans="2:22" ht="21.75" x14ac:dyDescent="0.45">
      <c r="B300" s="2" t="s">
        <v>2133</v>
      </c>
      <c r="C300" s="2" t="s">
        <v>1565</v>
      </c>
      <c r="D300" s="2" t="s">
        <v>1067</v>
      </c>
      <c r="E300" s="3">
        <v>2013</v>
      </c>
      <c r="F300" s="2" t="s">
        <v>1565</v>
      </c>
      <c r="G300" s="2" t="s">
        <v>1079</v>
      </c>
      <c r="H300" s="3">
        <v>2561</v>
      </c>
      <c r="I300" s="2" t="s">
        <v>1003</v>
      </c>
      <c r="J300" s="3" t="s">
        <v>1000</v>
      </c>
      <c r="K300" s="3">
        <v>201324</v>
      </c>
      <c r="L300" s="3">
        <v>7647010</v>
      </c>
      <c r="M300" s="3" t="s">
        <v>2007</v>
      </c>
      <c r="N300" s="2" t="s">
        <v>1577</v>
      </c>
      <c r="O300" s="2" t="s">
        <v>1577</v>
      </c>
      <c r="P300" s="2" t="s">
        <v>1577</v>
      </c>
      <c r="Q300" s="2" t="s">
        <v>1577</v>
      </c>
      <c r="R300" s="2" t="s">
        <v>1577</v>
      </c>
      <c r="S300" s="2" t="s">
        <v>70</v>
      </c>
      <c r="T300" s="2" t="s">
        <v>2007</v>
      </c>
      <c r="U300" s="2" t="s">
        <v>1565</v>
      </c>
      <c r="V300" s="2" t="s">
        <v>106</v>
      </c>
    </row>
    <row r="301" spans="2:22" ht="32.25" x14ac:dyDescent="0.45">
      <c r="B301" s="4" t="s">
        <v>2134</v>
      </c>
      <c r="C301" s="4" t="s">
        <v>1565</v>
      </c>
      <c r="D301" s="4" t="s">
        <v>1085</v>
      </c>
      <c r="E301" s="5">
        <v>2020</v>
      </c>
      <c r="F301" s="4" t="s">
        <v>1565</v>
      </c>
      <c r="G301" s="4" t="s">
        <v>1067</v>
      </c>
      <c r="H301" s="5">
        <v>2013</v>
      </c>
      <c r="I301" s="4" t="s">
        <v>1088</v>
      </c>
      <c r="J301" s="5" t="s">
        <v>1006</v>
      </c>
      <c r="K301" s="5">
        <v>201111</v>
      </c>
      <c r="L301" s="5">
        <v>7727379</v>
      </c>
      <c r="M301" s="5" t="s">
        <v>2007</v>
      </c>
      <c r="N301" s="4" t="s">
        <v>244</v>
      </c>
      <c r="O301" s="4" t="s">
        <v>1089</v>
      </c>
      <c r="P301" s="4" t="s">
        <v>1565</v>
      </c>
      <c r="Q301" s="4" t="s">
        <v>1090</v>
      </c>
      <c r="R301" s="4">
        <v>3822</v>
      </c>
      <c r="S301" s="4" t="s">
        <v>70</v>
      </c>
      <c r="T301" s="4" t="s">
        <v>2007</v>
      </c>
      <c r="U301" s="4" t="s">
        <v>1565</v>
      </c>
      <c r="V301" s="4" t="s">
        <v>106</v>
      </c>
    </row>
    <row r="302" spans="2:22" ht="42.75" x14ac:dyDescent="0.45">
      <c r="B302" s="2" t="s">
        <v>1091</v>
      </c>
      <c r="C302" s="2" t="s">
        <v>2135</v>
      </c>
      <c r="D302" s="2" t="s">
        <v>241</v>
      </c>
      <c r="E302" s="3" t="s">
        <v>1577</v>
      </c>
      <c r="F302" s="2" t="s">
        <v>1095</v>
      </c>
      <c r="G302" s="2" t="s">
        <v>1092</v>
      </c>
      <c r="H302" s="3">
        <v>5223</v>
      </c>
      <c r="I302" s="2" t="s">
        <v>261</v>
      </c>
      <c r="J302" s="3" t="s">
        <v>2044</v>
      </c>
      <c r="K302" s="3"/>
      <c r="L302" s="3"/>
      <c r="M302" s="3" t="s">
        <v>2004</v>
      </c>
      <c r="N302" s="2" t="s">
        <v>873</v>
      </c>
      <c r="O302" s="2" t="s">
        <v>1096</v>
      </c>
      <c r="P302" s="2" t="s">
        <v>1565</v>
      </c>
      <c r="Q302" s="2" t="s">
        <v>337</v>
      </c>
      <c r="R302" s="2">
        <v>3511</v>
      </c>
      <c r="S302" s="2" t="s">
        <v>1098</v>
      </c>
      <c r="T302" s="2" t="s">
        <v>2004</v>
      </c>
      <c r="U302" s="2" t="s">
        <v>1565</v>
      </c>
      <c r="V302" s="2" t="s">
        <v>106</v>
      </c>
    </row>
    <row r="303" spans="2:22" ht="42.75" x14ac:dyDescent="0.45">
      <c r="B303" s="4" t="s">
        <v>1100</v>
      </c>
      <c r="C303" s="4" t="s">
        <v>2135</v>
      </c>
      <c r="D303" s="4" t="s">
        <v>241</v>
      </c>
      <c r="E303" s="5" t="s">
        <v>1577</v>
      </c>
      <c r="F303" s="4" t="s">
        <v>1095</v>
      </c>
      <c r="G303" s="4" t="s">
        <v>1092</v>
      </c>
      <c r="H303" s="5">
        <v>5223</v>
      </c>
      <c r="I303" s="4" t="s">
        <v>261</v>
      </c>
      <c r="J303" s="5" t="s">
        <v>2044</v>
      </c>
      <c r="K303" s="5"/>
      <c r="L303" s="5"/>
      <c r="M303" s="5" t="s">
        <v>2004</v>
      </c>
      <c r="N303" s="4" t="s">
        <v>873</v>
      </c>
      <c r="O303" s="4" t="s">
        <v>1096</v>
      </c>
      <c r="P303" s="4" t="s">
        <v>1565</v>
      </c>
      <c r="Q303" s="4" t="s">
        <v>337</v>
      </c>
      <c r="R303" s="4">
        <v>3511</v>
      </c>
      <c r="S303" s="4" t="s">
        <v>264</v>
      </c>
      <c r="T303" s="4" t="s">
        <v>2004</v>
      </c>
      <c r="U303" s="4" t="s">
        <v>1565</v>
      </c>
      <c r="V303" s="4" t="s">
        <v>106</v>
      </c>
    </row>
    <row r="304" spans="2:22" ht="42.75" x14ac:dyDescent="0.45">
      <c r="B304" s="2" t="s">
        <v>1101</v>
      </c>
      <c r="C304" s="2" t="s">
        <v>2135</v>
      </c>
      <c r="D304" s="2" t="s">
        <v>241</v>
      </c>
      <c r="E304" s="3" t="s">
        <v>1577</v>
      </c>
      <c r="F304" s="2" t="s">
        <v>1107</v>
      </c>
      <c r="G304" s="2" t="s">
        <v>1104</v>
      </c>
      <c r="H304" s="3">
        <v>9102</v>
      </c>
      <c r="I304" s="2" t="s">
        <v>261</v>
      </c>
      <c r="J304" s="3" t="s">
        <v>2044</v>
      </c>
      <c r="K304" s="3"/>
      <c r="L304" s="3"/>
      <c r="M304" s="3" t="s">
        <v>2004</v>
      </c>
      <c r="N304" s="2" t="s">
        <v>873</v>
      </c>
      <c r="O304" s="2" t="s">
        <v>1096</v>
      </c>
      <c r="P304" s="2" t="s">
        <v>1565</v>
      </c>
      <c r="Q304" s="2" t="s">
        <v>337</v>
      </c>
      <c r="R304" s="2">
        <v>3511</v>
      </c>
      <c r="S304" s="2" t="s">
        <v>1098</v>
      </c>
      <c r="T304" s="2" t="s">
        <v>2004</v>
      </c>
      <c r="U304" s="2" t="s">
        <v>1565</v>
      </c>
      <c r="V304" s="2" t="s">
        <v>106</v>
      </c>
    </row>
    <row r="305" spans="2:22" ht="42.75" x14ac:dyDescent="0.45">
      <c r="B305" s="4" t="s">
        <v>1102</v>
      </c>
      <c r="C305" s="4" t="s">
        <v>2135</v>
      </c>
      <c r="D305" s="4" t="s">
        <v>241</v>
      </c>
      <c r="E305" s="5" t="s">
        <v>1577</v>
      </c>
      <c r="F305" s="4" t="s">
        <v>1107</v>
      </c>
      <c r="G305" s="4" t="s">
        <v>1104</v>
      </c>
      <c r="H305" s="5">
        <v>9102</v>
      </c>
      <c r="I305" s="4" t="s">
        <v>261</v>
      </c>
      <c r="J305" s="5" t="s">
        <v>2044</v>
      </c>
      <c r="K305" s="5"/>
      <c r="L305" s="5"/>
      <c r="M305" s="5" t="s">
        <v>2004</v>
      </c>
      <c r="N305" s="4" t="s">
        <v>873</v>
      </c>
      <c r="O305" s="4" t="s">
        <v>1096</v>
      </c>
      <c r="P305" s="4" t="s">
        <v>1565</v>
      </c>
      <c r="Q305" s="4" t="s">
        <v>337</v>
      </c>
      <c r="R305" s="4">
        <v>3511</v>
      </c>
      <c r="S305" s="4" t="s">
        <v>1098</v>
      </c>
      <c r="T305" s="4" t="s">
        <v>2004</v>
      </c>
      <c r="U305" s="4" t="s">
        <v>1565</v>
      </c>
      <c r="V305" s="4" t="s">
        <v>106</v>
      </c>
    </row>
    <row r="306" spans="2:22" ht="21.75" x14ac:dyDescent="0.45">
      <c r="B306" s="2" t="s">
        <v>1103</v>
      </c>
      <c r="C306" s="2" t="s">
        <v>1565</v>
      </c>
      <c r="D306" s="2" t="s">
        <v>703</v>
      </c>
      <c r="E306" s="3">
        <v>2910</v>
      </c>
      <c r="F306" s="2" t="s">
        <v>1565</v>
      </c>
      <c r="G306" s="2" t="s">
        <v>1108</v>
      </c>
      <c r="H306" s="3">
        <v>2229</v>
      </c>
      <c r="I306" s="2" t="s">
        <v>1112</v>
      </c>
      <c r="J306" s="3" t="s">
        <v>1109</v>
      </c>
      <c r="K306" s="3">
        <v>383233</v>
      </c>
      <c r="L306" s="3"/>
      <c r="M306" s="3" t="s">
        <v>2004</v>
      </c>
      <c r="N306" s="2" t="s">
        <v>1577</v>
      </c>
      <c r="O306" s="2" t="s">
        <v>1577</v>
      </c>
      <c r="P306" s="2" t="s">
        <v>1577</v>
      </c>
      <c r="Q306" s="2" t="s">
        <v>1577</v>
      </c>
      <c r="R306" s="2" t="s">
        <v>1577</v>
      </c>
      <c r="S306" s="2" t="s">
        <v>70</v>
      </c>
      <c r="T306" s="2" t="s">
        <v>2004</v>
      </c>
      <c r="U306" s="2" t="s">
        <v>1565</v>
      </c>
      <c r="V306" s="2" t="s">
        <v>106</v>
      </c>
    </row>
    <row r="307" spans="2:22" ht="32.25" x14ac:dyDescent="0.45">
      <c r="B307" s="4" t="s">
        <v>1113</v>
      </c>
      <c r="C307" s="4" t="s">
        <v>1115</v>
      </c>
      <c r="D307" s="4" t="s">
        <v>1114</v>
      </c>
      <c r="E307" s="5">
        <v>2015</v>
      </c>
      <c r="F307" s="4" t="s">
        <v>1117</v>
      </c>
      <c r="G307" s="4" t="s">
        <v>1116</v>
      </c>
      <c r="H307" s="5" t="s">
        <v>120</v>
      </c>
      <c r="I307" s="4" t="s">
        <v>2013</v>
      </c>
      <c r="J307" s="5"/>
      <c r="K307" s="5">
        <v>353011</v>
      </c>
      <c r="L307" s="5"/>
      <c r="M307" s="5" t="s">
        <v>2004</v>
      </c>
      <c r="N307" s="4" t="s">
        <v>1577</v>
      </c>
      <c r="O307" s="4" t="s">
        <v>1577</v>
      </c>
      <c r="P307" s="4" t="s">
        <v>1577</v>
      </c>
      <c r="Q307" s="4" t="s">
        <v>1577</v>
      </c>
      <c r="R307" s="4" t="s">
        <v>1577</v>
      </c>
      <c r="S307" s="4" t="s">
        <v>687</v>
      </c>
      <c r="T307" s="4" t="s">
        <v>2004</v>
      </c>
      <c r="U307" s="4" t="s">
        <v>1565</v>
      </c>
      <c r="V307" s="4" t="s">
        <v>52</v>
      </c>
    </row>
    <row r="308" spans="2:22" ht="32.25" x14ac:dyDescent="0.45">
      <c r="B308" s="2" t="s">
        <v>2136</v>
      </c>
      <c r="C308" s="2" t="s">
        <v>1115</v>
      </c>
      <c r="D308" s="2" t="s">
        <v>1114</v>
      </c>
      <c r="E308" s="3">
        <v>2015</v>
      </c>
      <c r="F308" s="2" t="s">
        <v>1117</v>
      </c>
      <c r="G308" s="2" t="s">
        <v>1116</v>
      </c>
      <c r="H308" s="3" t="s">
        <v>120</v>
      </c>
      <c r="I308" s="2" t="s">
        <v>211</v>
      </c>
      <c r="J308" s="3"/>
      <c r="K308" s="3">
        <v>201112</v>
      </c>
      <c r="L308" s="3">
        <v>124389</v>
      </c>
      <c r="M308" s="3" t="s">
        <v>2004</v>
      </c>
      <c r="N308" s="2" t="s">
        <v>1577</v>
      </c>
      <c r="O308" s="2" t="s">
        <v>1577</v>
      </c>
      <c r="P308" s="2" t="s">
        <v>1577</v>
      </c>
      <c r="Q308" s="2" t="s">
        <v>1577</v>
      </c>
      <c r="R308" s="2" t="s">
        <v>1577</v>
      </c>
      <c r="S308" s="2" t="s">
        <v>1118</v>
      </c>
      <c r="T308" s="2" t="s">
        <v>2004</v>
      </c>
      <c r="U308" s="2" t="s">
        <v>1565</v>
      </c>
      <c r="V308" s="2" t="s">
        <v>52</v>
      </c>
    </row>
    <row r="309" spans="2:22" ht="53.25" x14ac:dyDescent="0.45">
      <c r="B309" s="4" t="s">
        <v>1121</v>
      </c>
      <c r="C309" s="4" t="s">
        <v>1565</v>
      </c>
      <c r="D309" s="4" t="s">
        <v>1122</v>
      </c>
      <c r="E309" s="5" t="s">
        <v>2137</v>
      </c>
      <c r="F309" s="4" t="s">
        <v>1124</v>
      </c>
      <c r="G309" s="4" t="s">
        <v>1123</v>
      </c>
      <c r="H309" s="5">
        <v>3511</v>
      </c>
      <c r="I309" s="4" t="s">
        <v>1127</v>
      </c>
      <c r="J309" s="5" t="s">
        <v>1125</v>
      </c>
      <c r="K309" s="5"/>
      <c r="L309" s="5"/>
      <c r="M309" s="5" t="s">
        <v>2004</v>
      </c>
      <c r="N309" s="4" t="s">
        <v>1577</v>
      </c>
      <c r="O309" s="4" t="s">
        <v>1577</v>
      </c>
      <c r="P309" s="4" t="s">
        <v>1577</v>
      </c>
      <c r="Q309" s="4" t="s">
        <v>1577</v>
      </c>
      <c r="R309" s="4" t="s">
        <v>1577</v>
      </c>
      <c r="S309" s="4" t="s">
        <v>70</v>
      </c>
      <c r="T309" s="4" t="s">
        <v>2007</v>
      </c>
      <c r="U309" s="4" t="s">
        <v>2138</v>
      </c>
      <c r="V309" s="4" t="s">
        <v>52</v>
      </c>
    </row>
    <row r="310" spans="2:22" ht="32.25" x14ac:dyDescent="0.45">
      <c r="B310" s="2" t="s">
        <v>1129</v>
      </c>
      <c r="C310" s="2" t="s">
        <v>1565</v>
      </c>
      <c r="D310" s="2" t="s">
        <v>1565</v>
      </c>
      <c r="E310" s="3" t="s">
        <v>1565</v>
      </c>
      <c r="F310" s="2" t="s">
        <v>1134</v>
      </c>
      <c r="G310" s="2" t="s">
        <v>1131</v>
      </c>
      <c r="H310" s="3">
        <v>2599</v>
      </c>
      <c r="I310" s="2" t="s">
        <v>1135</v>
      </c>
      <c r="J310" s="3" t="s">
        <v>2139</v>
      </c>
      <c r="K310" s="3" t="s">
        <v>237</v>
      </c>
      <c r="L310" s="3"/>
      <c r="M310" s="3" t="s">
        <v>2004</v>
      </c>
      <c r="N310" s="2" t="s">
        <v>1577</v>
      </c>
      <c r="O310" s="2" t="s">
        <v>1577</v>
      </c>
      <c r="P310" s="2" t="s">
        <v>1577</v>
      </c>
      <c r="Q310" s="2" t="s">
        <v>1577</v>
      </c>
      <c r="R310" s="2" t="s">
        <v>1577</v>
      </c>
      <c r="S310" s="2" t="s">
        <v>1136</v>
      </c>
      <c r="T310" s="2" t="s">
        <v>2007</v>
      </c>
      <c r="U310" s="2" t="s">
        <v>2087</v>
      </c>
      <c r="V310" s="2" t="s">
        <v>52</v>
      </c>
    </row>
    <row r="311" spans="2:22" ht="21.75" x14ac:dyDescent="0.45">
      <c r="B311" s="4" t="s">
        <v>1140</v>
      </c>
      <c r="C311" s="4" t="s">
        <v>1142</v>
      </c>
      <c r="D311" s="4" t="s">
        <v>1141</v>
      </c>
      <c r="E311" s="5">
        <v>1107</v>
      </c>
      <c r="F311" s="4" t="s">
        <v>1144</v>
      </c>
      <c r="G311" s="4" t="s">
        <v>1143</v>
      </c>
      <c r="H311" s="5">
        <v>1091</v>
      </c>
      <c r="I311" s="4" t="s">
        <v>762</v>
      </c>
      <c r="J311" s="5" t="s">
        <v>759</v>
      </c>
      <c r="K311" s="5">
        <v>109210</v>
      </c>
      <c r="L311" s="5"/>
      <c r="M311" s="5" t="s">
        <v>2004</v>
      </c>
      <c r="N311" s="4" t="s">
        <v>263</v>
      </c>
      <c r="O311" s="4" t="s">
        <v>763</v>
      </c>
      <c r="P311" s="4" t="s">
        <v>1577</v>
      </c>
      <c r="Q311" s="4" t="s">
        <v>1577</v>
      </c>
      <c r="R311" s="4" t="s">
        <v>1577</v>
      </c>
      <c r="S311" s="4" t="s">
        <v>70</v>
      </c>
      <c r="T311" s="4" t="s">
        <v>2007</v>
      </c>
      <c r="U311" s="4" t="s">
        <v>1565</v>
      </c>
      <c r="V311" s="4" t="s">
        <v>52</v>
      </c>
    </row>
    <row r="312" spans="2:22" ht="42.75" x14ac:dyDescent="0.45">
      <c r="B312" s="2" t="s">
        <v>1147</v>
      </c>
      <c r="C312" s="2" t="s">
        <v>1149</v>
      </c>
      <c r="D312" s="2" t="s">
        <v>1148</v>
      </c>
      <c r="E312" s="3" t="s">
        <v>2140</v>
      </c>
      <c r="F312" s="2" t="s">
        <v>1151</v>
      </c>
      <c r="G312" s="2" t="s">
        <v>1150</v>
      </c>
      <c r="H312" s="3">
        <v>2059</v>
      </c>
      <c r="I312" s="2" t="s">
        <v>1152</v>
      </c>
      <c r="J312" s="3" t="s">
        <v>278</v>
      </c>
      <c r="K312" s="3"/>
      <c r="L312" s="3" t="s">
        <v>2141</v>
      </c>
      <c r="M312" s="3" t="s">
        <v>2004</v>
      </c>
      <c r="N312" s="2" t="s">
        <v>373</v>
      </c>
      <c r="O312" s="2" t="s">
        <v>1153</v>
      </c>
      <c r="P312" s="2" t="s">
        <v>1577</v>
      </c>
      <c r="Q312" s="2" t="s">
        <v>1577</v>
      </c>
      <c r="R312" s="2" t="s">
        <v>1577</v>
      </c>
      <c r="S312" s="2" t="s">
        <v>70</v>
      </c>
      <c r="T312" s="2" t="s">
        <v>2007</v>
      </c>
      <c r="U312" s="2" t="s">
        <v>2007</v>
      </c>
      <c r="V312" s="2" t="s">
        <v>52</v>
      </c>
    </row>
    <row r="313" spans="2:22" ht="53.25" x14ac:dyDescent="0.45">
      <c r="B313" s="4" t="s">
        <v>1154</v>
      </c>
      <c r="C313" s="4" t="s">
        <v>1149</v>
      </c>
      <c r="D313" s="4" t="s">
        <v>1148</v>
      </c>
      <c r="E313" s="5" t="s">
        <v>2140</v>
      </c>
      <c r="F313" s="4" t="s">
        <v>1151</v>
      </c>
      <c r="G313" s="4" t="s">
        <v>1155</v>
      </c>
      <c r="H313" s="5" t="s">
        <v>582</v>
      </c>
      <c r="I313" s="4" t="s">
        <v>211</v>
      </c>
      <c r="J313" s="5"/>
      <c r="K313" s="5">
        <v>201112</v>
      </c>
      <c r="L313" s="5">
        <v>124389</v>
      </c>
      <c r="M313" s="5" t="s">
        <v>2004</v>
      </c>
      <c r="N313" s="4" t="s">
        <v>1577</v>
      </c>
      <c r="O313" s="4" t="s">
        <v>1577</v>
      </c>
      <c r="P313" s="4" t="s">
        <v>1577</v>
      </c>
      <c r="Q313" s="4" t="s">
        <v>1577</v>
      </c>
      <c r="R313" s="4" t="s">
        <v>1577</v>
      </c>
      <c r="S313" s="4" t="s">
        <v>1156</v>
      </c>
      <c r="T313" s="4" t="s">
        <v>2004</v>
      </c>
      <c r="U313" s="4" t="s">
        <v>1565</v>
      </c>
      <c r="V313" s="4" t="s">
        <v>52</v>
      </c>
    </row>
    <row r="314" spans="2:22" ht="53.25" x14ac:dyDescent="0.45">
      <c r="B314" s="2" t="s">
        <v>2142</v>
      </c>
      <c r="C314" s="2" t="s">
        <v>1149</v>
      </c>
      <c r="D314" s="2" t="s">
        <v>1148</v>
      </c>
      <c r="E314" s="3" t="s">
        <v>2140</v>
      </c>
      <c r="F314" s="2" t="s">
        <v>1151</v>
      </c>
      <c r="G314" s="2" t="s">
        <v>1155</v>
      </c>
      <c r="H314" s="3" t="s">
        <v>582</v>
      </c>
      <c r="I314" s="2" t="s">
        <v>2143</v>
      </c>
      <c r="J314" s="3"/>
      <c r="K314" s="3">
        <v>360012</v>
      </c>
      <c r="L314" s="3"/>
      <c r="M314" s="3" t="s">
        <v>2004</v>
      </c>
      <c r="N314" s="2" t="s">
        <v>1577</v>
      </c>
      <c r="O314" s="2" t="s">
        <v>1577</v>
      </c>
      <c r="P314" s="2" t="s">
        <v>1577</v>
      </c>
      <c r="Q314" s="2" t="s">
        <v>1577</v>
      </c>
      <c r="R314" s="2" t="s">
        <v>1577</v>
      </c>
      <c r="S314" s="2" t="s">
        <v>2009</v>
      </c>
      <c r="T314" s="2" t="s">
        <v>2004</v>
      </c>
      <c r="U314" s="2" t="s">
        <v>1565</v>
      </c>
      <c r="V314" s="2" t="s">
        <v>52</v>
      </c>
    </row>
    <row r="315" spans="2:22" ht="53.25" x14ac:dyDescent="0.45">
      <c r="B315" s="4" t="s">
        <v>1157</v>
      </c>
      <c r="C315" s="4" t="s">
        <v>1161</v>
      </c>
      <c r="D315" s="4" t="s">
        <v>1158</v>
      </c>
      <c r="E315" s="5">
        <v>1073</v>
      </c>
      <c r="F315" s="4" t="s">
        <v>1174</v>
      </c>
      <c r="G315" s="4" t="s">
        <v>1123</v>
      </c>
      <c r="H315" s="5">
        <v>3521</v>
      </c>
      <c r="I315" s="4" t="s">
        <v>245</v>
      </c>
      <c r="J315" s="5"/>
      <c r="K315" s="5">
        <v>353011</v>
      </c>
      <c r="L315" s="5"/>
      <c r="M315" s="5" t="s">
        <v>2004</v>
      </c>
      <c r="N315" s="4" t="s">
        <v>1565</v>
      </c>
      <c r="O315" s="4" t="s">
        <v>1565</v>
      </c>
      <c r="P315" s="4" t="s">
        <v>1565</v>
      </c>
      <c r="Q315" s="4" t="s">
        <v>1565</v>
      </c>
      <c r="R315" s="4" t="s">
        <v>1565</v>
      </c>
      <c r="S315" s="4" t="s">
        <v>70</v>
      </c>
      <c r="T315" s="4" t="s">
        <v>2004</v>
      </c>
      <c r="U315" s="4" t="s">
        <v>1565</v>
      </c>
      <c r="V315" s="4" t="s">
        <v>106</v>
      </c>
    </row>
    <row r="316" spans="2:22" ht="32.25" x14ac:dyDescent="0.45">
      <c r="B316" s="2" t="s">
        <v>1167</v>
      </c>
      <c r="C316" s="2" t="s">
        <v>1161</v>
      </c>
      <c r="D316" s="2" t="s">
        <v>1158</v>
      </c>
      <c r="E316" s="3">
        <v>1073</v>
      </c>
      <c r="F316" s="2" t="s">
        <v>1163</v>
      </c>
      <c r="G316" s="2" t="s">
        <v>1162</v>
      </c>
      <c r="H316" s="3">
        <v>3821</v>
      </c>
      <c r="I316" s="2" t="s">
        <v>1166</v>
      </c>
      <c r="J316" s="3" t="s">
        <v>1164</v>
      </c>
      <c r="K316" s="3"/>
      <c r="L316" s="3"/>
      <c r="M316" s="3" t="s">
        <v>2004</v>
      </c>
      <c r="N316" s="2" t="s">
        <v>1565</v>
      </c>
      <c r="O316" s="2" t="s">
        <v>1565</v>
      </c>
      <c r="P316" s="2" t="s">
        <v>1565</v>
      </c>
      <c r="Q316" s="2" t="s">
        <v>1565</v>
      </c>
      <c r="R316" s="2" t="s">
        <v>1565</v>
      </c>
      <c r="S316" s="2" t="s">
        <v>70</v>
      </c>
      <c r="T316" s="2" t="s">
        <v>2004</v>
      </c>
      <c r="U316" s="2" t="s">
        <v>1565</v>
      </c>
      <c r="V316" s="2" t="s">
        <v>106</v>
      </c>
    </row>
    <row r="317" spans="2:22" ht="53.25" x14ac:dyDescent="0.45">
      <c r="B317" s="4" t="s">
        <v>1168</v>
      </c>
      <c r="C317" s="4" t="s">
        <v>1161</v>
      </c>
      <c r="D317" s="4" t="s">
        <v>1158</v>
      </c>
      <c r="E317" s="5">
        <v>1073</v>
      </c>
      <c r="F317" s="4" t="s">
        <v>1565</v>
      </c>
      <c r="G317" s="4" t="s">
        <v>1123</v>
      </c>
      <c r="H317" s="5">
        <v>3521</v>
      </c>
      <c r="I317" s="4" t="s">
        <v>1166</v>
      </c>
      <c r="J317" s="5" t="s">
        <v>1164</v>
      </c>
      <c r="K317" s="5"/>
      <c r="L317" s="5"/>
      <c r="M317" s="5" t="s">
        <v>2004</v>
      </c>
      <c r="N317" s="4" t="s">
        <v>1565</v>
      </c>
      <c r="O317" s="4" t="s">
        <v>1565</v>
      </c>
      <c r="P317" s="4" t="s">
        <v>1565</v>
      </c>
      <c r="Q317" s="4" t="s">
        <v>1565</v>
      </c>
      <c r="R317" s="4" t="s">
        <v>1565</v>
      </c>
      <c r="S317" s="4" t="s">
        <v>70</v>
      </c>
      <c r="T317" s="4" t="s">
        <v>2004</v>
      </c>
      <c r="U317" s="4" t="s">
        <v>1565</v>
      </c>
      <c r="V317" s="4" t="s">
        <v>106</v>
      </c>
    </row>
    <row r="318" spans="2:22" ht="21.75" x14ac:dyDescent="0.45">
      <c r="B318" s="2" t="s">
        <v>1172</v>
      </c>
      <c r="C318" s="2" t="s">
        <v>1161</v>
      </c>
      <c r="D318" s="2" t="s">
        <v>1158</v>
      </c>
      <c r="E318" s="3">
        <v>1073</v>
      </c>
      <c r="F318" s="2" t="s">
        <v>1171</v>
      </c>
      <c r="G318" s="2" t="s">
        <v>114</v>
      </c>
      <c r="H318" s="3">
        <v>1039</v>
      </c>
      <c r="I318" s="2" t="s">
        <v>1166</v>
      </c>
      <c r="J318" s="3" t="s">
        <v>1164</v>
      </c>
      <c r="K318" s="3">
        <v>201580</v>
      </c>
      <c r="L318" s="3"/>
      <c r="M318" s="3" t="s">
        <v>2004</v>
      </c>
      <c r="N318" s="2" t="s">
        <v>1565</v>
      </c>
      <c r="O318" s="2" t="s">
        <v>1565</v>
      </c>
      <c r="P318" s="2" t="s">
        <v>1565</v>
      </c>
      <c r="Q318" s="2" t="s">
        <v>1565</v>
      </c>
      <c r="R318" s="2" t="s">
        <v>1565</v>
      </c>
      <c r="S318" s="2" t="s">
        <v>1565</v>
      </c>
      <c r="T318" s="2" t="s">
        <v>2004</v>
      </c>
      <c r="U318" s="2" t="s">
        <v>1565</v>
      </c>
      <c r="V318" s="2" t="s">
        <v>106</v>
      </c>
    </row>
    <row r="319" spans="2:22" ht="53.25" x14ac:dyDescent="0.45">
      <c r="B319" s="4" t="s">
        <v>1178</v>
      </c>
      <c r="C319" s="4" t="s">
        <v>1173</v>
      </c>
      <c r="D319" s="4" t="s">
        <v>114</v>
      </c>
      <c r="E319" s="5">
        <v>1039</v>
      </c>
      <c r="F319" s="4" t="s">
        <v>1174</v>
      </c>
      <c r="G319" s="4" t="s">
        <v>1123</v>
      </c>
      <c r="H319" s="5">
        <v>3521</v>
      </c>
      <c r="I319" s="4" t="s">
        <v>1177</v>
      </c>
      <c r="J319" s="5" t="s">
        <v>1175</v>
      </c>
      <c r="K319" s="5"/>
      <c r="L319" s="5"/>
      <c r="M319" s="5" t="s">
        <v>2004</v>
      </c>
      <c r="N319" s="4" t="s">
        <v>1565</v>
      </c>
      <c r="O319" s="4" t="s">
        <v>1565</v>
      </c>
      <c r="P319" s="4" t="s">
        <v>1565</v>
      </c>
      <c r="Q319" s="4" t="s">
        <v>1565</v>
      </c>
      <c r="R319" s="4" t="s">
        <v>1565</v>
      </c>
      <c r="S319" s="4" t="s">
        <v>70</v>
      </c>
      <c r="T319" s="4" t="s">
        <v>2004</v>
      </c>
      <c r="U319" s="4" t="s">
        <v>1565</v>
      </c>
      <c r="V319" s="4" t="s">
        <v>106</v>
      </c>
    </row>
    <row r="320" spans="2:22" ht="32.25" x14ac:dyDescent="0.45">
      <c r="B320" s="2" t="s">
        <v>1180</v>
      </c>
      <c r="C320" s="2" t="s">
        <v>1173</v>
      </c>
      <c r="D320" s="2" t="s">
        <v>114</v>
      </c>
      <c r="E320" s="3">
        <v>1039</v>
      </c>
      <c r="F320" s="2" t="s">
        <v>1565</v>
      </c>
      <c r="G320" s="2" t="s">
        <v>1179</v>
      </c>
      <c r="H320" s="3">
        <v>3821</v>
      </c>
      <c r="I320" s="2" t="s">
        <v>1177</v>
      </c>
      <c r="J320" s="3" t="s">
        <v>1175</v>
      </c>
      <c r="K320" s="3"/>
      <c r="L320" s="3"/>
      <c r="M320" s="3" t="s">
        <v>2004</v>
      </c>
      <c r="N320" s="2" t="s">
        <v>1565</v>
      </c>
      <c r="O320" s="2" t="s">
        <v>1565</v>
      </c>
      <c r="P320" s="2" t="s">
        <v>1565</v>
      </c>
      <c r="Q320" s="2" t="s">
        <v>1565</v>
      </c>
      <c r="R320" s="2" t="s">
        <v>1565</v>
      </c>
      <c r="S320" s="2" t="s">
        <v>51</v>
      </c>
      <c r="T320" s="2" t="s">
        <v>2004</v>
      </c>
      <c r="U320" s="2" t="s">
        <v>1565</v>
      </c>
      <c r="V320" s="2" t="s">
        <v>106</v>
      </c>
    </row>
    <row r="321" spans="2:22" ht="32.25" x14ac:dyDescent="0.45">
      <c r="B321" s="4" t="s">
        <v>1181</v>
      </c>
      <c r="C321" s="4" t="s">
        <v>1173</v>
      </c>
      <c r="D321" s="4" t="s">
        <v>114</v>
      </c>
      <c r="E321" s="5">
        <v>1039</v>
      </c>
      <c r="F321" s="4" t="s">
        <v>1163</v>
      </c>
      <c r="G321" s="4" t="s">
        <v>1162</v>
      </c>
      <c r="H321" s="5">
        <v>3821</v>
      </c>
      <c r="I321" s="4" t="s">
        <v>1177</v>
      </c>
      <c r="J321" s="5" t="s">
        <v>1175</v>
      </c>
      <c r="K321" s="5"/>
      <c r="L321" s="5"/>
      <c r="M321" s="5" t="s">
        <v>2004</v>
      </c>
      <c r="N321" s="4" t="s">
        <v>1565</v>
      </c>
      <c r="O321" s="4" t="s">
        <v>1565</v>
      </c>
      <c r="P321" s="4" t="s">
        <v>1565</v>
      </c>
      <c r="Q321" s="4" t="s">
        <v>1565</v>
      </c>
      <c r="R321" s="4" t="s">
        <v>1565</v>
      </c>
      <c r="S321" s="4" t="s">
        <v>70</v>
      </c>
      <c r="T321" s="4" t="s">
        <v>2004</v>
      </c>
      <c r="U321" s="4" t="s">
        <v>1565</v>
      </c>
      <c r="V321" s="4" t="s">
        <v>106</v>
      </c>
    </row>
    <row r="322" spans="2:22" ht="53.25" x14ac:dyDescent="0.45">
      <c r="B322" s="2" t="s">
        <v>1182</v>
      </c>
      <c r="C322" s="2" t="s">
        <v>1173</v>
      </c>
      <c r="D322" s="2" t="s">
        <v>114</v>
      </c>
      <c r="E322" s="3">
        <v>1039</v>
      </c>
      <c r="F322" s="2" t="s">
        <v>1565</v>
      </c>
      <c r="G322" s="2" t="s">
        <v>1123</v>
      </c>
      <c r="H322" s="3">
        <v>3521</v>
      </c>
      <c r="I322" s="2" t="s">
        <v>1177</v>
      </c>
      <c r="J322" s="3" t="s">
        <v>1175</v>
      </c>
      <c r="K322" s="3"/>
      <c r="L322" s="3"/>
      <c r="M322" s="3" t="s">
        <v>2004</v>
      </c>
      <c r="N322" s="2" t="s">
        <v>1565</v>
      </c>
      <c r="O322" s="2" t="s">
        <v>1565</v>
      </c>
      <c r="P322" s="2" t="s">
        <v>1565</v>
      </c>
      <c r="Q322" s="2" t="s">
        <v>1565</v>
      </c>
      <c r="R322" s="2" t="s">
        <v>1565</v>
      </c>
      <c r="S322" s="2" t="s">
        <v>70</v>
      </c>
      <c r="T322" s="2" t="s">
        <v>2004</v>
      </c>
      <c r="U322" s="2" t="s">
        <v>1565</v>
      </c>
      <c r="V322" s="2" t="s">
        <v>106</v>
      </c>
    </row>
    <row r="323" spans="2:22" ht="32.25" x14ac:dyDescent="0.45">
      <c r="B323" s="4" t="s">
        <v>1187</v>
      </c>
      <c r="C323" s="4" t="s">
        <v>1173</v>
      </c>
      <c r="D323" s="4" t="s">
        <v>114</v>
      </c>
      <c r="E323" s="5">
        <v>1039</v>
      </c>
      <c r="F323" s="4" t="s">
        <v>1184</v>
      </c>
      <c r="G323" s="4" t="s">
        <v>1183</v>
      </c>
      <c r="H323" s="5">
        <v>2229</v>
      </c>
      <c r="I323" s="4" t="s">
        <v>1185</v>
      </c>
      <c r="J323" s="5">
        <v>150102</v>
      </c>
      <c r="K323" s="5">
        <v>383233</v>
      </c>
      <c r="L323" s="5"/>
      <c r="M323" s="5" t="s">
        <v>2004</v>
      </c>
      <c r="N323" s="4" t="s">
        <v>1565</v>
      </c>
      <c r="O323" s="4" t="s">
        <v>1186</v>
      </c>
      <c r="P323" s="4" t="s">
        <v>1565</v>
      </c>
      <c r="Q323" s="4" t="s">
        <v>1565</v>
      </c>
      <c r="R323" s="4" t="s">
        <v>1565</v>
      </c>
      <c r="S323" s="4" t="s">
        <v>70</v>
      </c>
      <c r="T323" s="4" t="s">
        <v>2004</v>
      </c>
      <c r="U323" s="4" t="s">
        <v>1565</v>
      </c>
      <c r="V323" s="4" t="s">
        <v>106</v>
      </c>
    </row>
    <row r="324" spans="2:22" ht="21.75" x14ac:dyDescent="0.45">
      <c r="B324" s="2" t="s">
        <v>1190</v>
      </c>
      <c r="C324" s="2" t="s">
        <v>1173</v>
      </c>
      <c r="D324" s="2" t="s">
        <v>114</v>
      </c>
      <c r="E324" s="3">
        <v>1039</v>
      </c>
      <c r="F324" s="2" t="s">
        <v>1189</v>
      </c>
      <c r="G324" s="2" t="s">
        <v>1188</v>
      </c>
      <c r="H324" s="3">
        <v>1039</v>
      </c>
      <c r="I324" s="2" t="s">
        <v>1185</v>
      </c>
      <c r="J324" s="3">
        <v>150103</v>
      </c>
      <c r="K324" s="3"/>
      <c r="L324" s="3"/>
      <c r="M324" s="3" t="s">
        <v>2004</v>
      </c>
      <c r="N324" s="2" t="s">
        <v>1577</v>
      </c>
      <c r="O324" s="2" t="s">
        <v>1577</v>
      </c>
      <c r="P324" s="2" t="s">
        <v>1577</v>
      </c>
      <c r="Q324" s="2" t="s">
        <v>1577</v>
      </c>
      <c r="R324" s="2" t="s">
        <v>1577</v>
      </c>
      <c r="S324" s="2" t="s">
        <v>70</v>
      </c>
      <c r="T324" s="2" t="s">
        <v>2004</v>
      </c>
      <c r="U324" s="2" t="s">
        <v>1565</v>
      </c>
      <c r="V324" s="2" t="s">
        <v>106</v>
      </c>
    </row>
    <row r="325" spans="2:22" ht="21.75" x14ac:dyDescent="0.45">
      <c r="B325" s="4" t="s">
        <v>1192</v>
      </c>
      <c r="C325" s="4" t="s">
        <v>1173</v>
      </c>
      <c r="D325" s="4" t="s">
        <v>114</v>
      </c>
      <c r="E325" s="5">
        <v>1039</v>
      </c>
      <c r="F325" s="4" t="s">
        <v>1565</v>
      </c>
      <c r="G325" s="4" t="s">
        <v>1565</v>
      </c>
      <c r="H325" s="5">
        <v>19</v>
      </c>
      <c r="I325" s="4" t="s">
        <v>2144</v>
      </c>
      <c r="J325" s="5" t="s">
        <v>1175</v>
      </c>
      <c r="K325" s="5"/>
      <c r="L325" s="5"/>
      <c r="M325" s="5" t="s">
        <v>2004</v>
      </c>
      <c r="N325" s="4" t="s">
        <v>1565</v>
      </c>
      <c r="O325" s="4" t="s">
        <v>1565</v>
      </c>
      <c r="P325" s="4" t="s">
        <v>1565</v>
      </c>
      <c r="Q325" s="4" t="s">
        <v>1565</v>
      </c>
      <c r="R325" s="4" t="s">
        <v>1565</v>
      </c>
      <c r="S325" s="4" t="s">
        <v>1565</v>
      </c>
      <c r="T325" s="4" t="s">
        <v>2004</v>
      </c>
      <c r="U325" s="4" t="s">
        <v>1565</v>
      </c>
      <c r="V325" s="4" t="s">
        <v>106</v>
      </c>
    </row>
    <row r="326" spans="2:22" ht="21.75" x14ac:dyDescent="0.45">
      <c r="B326" s="2" t="s">
        <v>1195</v>
      </c>
      <c r="C326" s="2" t="s">
        <v>1173</v>
      </c>
      <c r="D326" s="2" t="s">
        <v>114</v>
      </c>
      <c r="E326" s="3">
        <v>1039</v>
      </c>
      <c r="F326" s="2" t="s">
        <v>1565</v>
      </c>
      <c r="G326" s="2" t="s">
        <v>1565</v>
      </c>
      <c r="H326" s="3" t="s">
        <v>2024</v>
      </c>
      <c r="I326" s="2" t="s">
        <v>2144</v>
      </c>
      <c r="J326" s="3" t="s">
        <v>1175</v>
      </c>
      <c r="K326" s="3">
        <v>201580</v>
      </c>
      <c r="L326" s="3"/>
      <c r="M326" s="3" t="s">
        <v>2004</v>
      </c>
      <c r="N326" s="2" t="s">
        <v>1565</v>
      </c>
      <c r="O326" s="2" t="s">
        <v>1565</v>
      </c>
      <c r="P326" s="2" t="s">
        <v>1565</v>
      </c>
      <c r="Q326" s="2" t="s">
        <v>1565</v>
      </c>
      <c r="R326" s="2" t="s">
        <v>1565</v>
      </c>
      <c r="S326" s="2" t="s">
        <v>1565</v>
      </c>
      <c r="T326" s="2" t="s">
        <v>2004</v>
      </c>
      <c r="U326" s="2" t="s">
        <v>1565</v>
      </c>
      <c r="V326" s="2" t="s">
        <v>106</v>
      </c>
    </row>
    <row r="327" spans="2:22" ht="21.75" x14ac:dyDescent="0.45">
      <c r="B327" s="4" t="s">
        <v>1197</v>
      </c>
      <c r="C327" s="4" t="s">
        <v>1173</v>
      </c>
      <c r="D327" s="4" t="s">
        <v>114</v>
      </c>
      <c r="E327" s="5">
        <v>1039</v>
      </c>
      <c r="F327" s="4" t="s">
        <v>1565</v>
      </c>
      <c r="G327" s="4" t="s">
        <v>1565</v>
      </c>
      <c r="H327" s="5">
        <v>20</v>
      </c>
      <c r="I327" s="4" t="s">
        <v>2144</v>
      </c>
      <c r="J327" s="5" t="s">
        <v>1175</v>
      </c>
      <c r="K327" s="5">
        <v>201580</v>
      </c>
      <c r="L327" s="5"/>
      <c r="M327" s="5" t="s">
        <v>2004</v>
      </c>
      <c r="N327" s="4" t="s">
        <v>1565</v>
      </c>
      <c r="O327" s="4" t="s">
        <v>1565</v>
      </c>
      <c r="P327" s="4" t="s">
        <v>1565</v>
      </c>
      <c r="Q327" s="4" t="s">
        <v>1565</v>
      </c>
      <c r="R327" s="4" t="s">
        <v>1565</v>
      </c>
      <c r="S327" s="4" t="s">
        <v>1565</v>
      </c>
      <c r="T327" s="4" t="s">
        <v>2004</v>
      </c>
      <c r="U327" s="4" t="s">
        <v>1565</v>
      </c>
      <c r="V327" s="4" t="s">
        <v>106</v>
      </c>
    </row>
    <row r="328" spans="2:22" ht="21.75" x14ac:dyDescent="0.45">
      <c r="B328" s="2" t="s">
        <v>1198</v>
      </c>
      <c r="C328" s="2" t="s">
        <v>1173</v>
      </c>
      <c r="D328" s="2" t="s">
        <v>114</v>
      </c>
      <c r="E328" s="3">
        <v>1039</v>
      </c>
      <c r="F328" s="2" t="s">
        <v>1171</v>
      </c>
      <c r="G328" s="2" t="s">
        <v>114</v>
      </c>
      <c r="H328" s="3">
        <v>1039</v>
      </c>
      <c r="I328" s="2" t="s">
        <v>1191</v>
      </c>
      <c r="J328" s="3" t="s">
        <v>1175</v>
      </c>
      <c r="K328" s="3"/>
      <c r="L328" s="3"/>
      <c r="M328" s="3" t="s">
        <v>2004</v>
      </c>
      <c r="N328" s="2" t="s">
        <v>1565</v>
      </c>
      <c r="O328" s="2" t="s">
        <v>1565</v>
      </c>
      <c r="P328" s="2" t="s">
        <v>1565</v>
      </c>
      <c r="Q328" s="2" t="s">
        <v>1565</v>
      </c>
      <c r="R328" s="2" t="s">
        <v>1565</v>
      </c>
      <c r="S328" s="2" t="s">
        <v>1565</v>
      </c>
      <c r="T328" s="2" t="s">
        <v>2004</v>
      </c>
      <c r="U328" s="2" t="s">
        <v>1565</v>
      </c>
      <c r="V328" s="2" t="s">
        <v>106</v>
      </c>
    </row>
    <row r="329" spans="2:22" ht="32.25" x14ac:dyDescent="0.45">
      <c r="B329" s="4" t="s">
        <v>1199</v>
      </c>
      <c r="C329" s="4" t="s">
        <v>1194</v>
      </c>
      <c r="D329" s="4" t="s">
        <v>1193</v>
      </c>
      <c r="E329" s="5" t="s">
        <v>2145</v>
      </c>
      <c r="F329" s="4" t="s">
        <v>1161</v>
      </c>
      <c r="G329" s="4" t="s">
        <v>1158</v>
      </c>
      <c r="H329" s="5">
        <v>1073</v>
      </c>
      <c r="I329" s="4" t="s">
        <v>1185</v>
      </c>
      <c r="J329" s="5">
        <v>150102</v>
      </c>
      <c r="K329" s="5"/>
      <c r="L329" s="5"/>
      <c r="M329" s="5" t="s">
        <v>2004</v>
      </c>
      <c r="N329" s="4" t="s">
        <v>1565</v>
      </c>
      <c r="O329" s="4" t="s">
        <v>1565</v>
      </c>
      <c r="P329" s="4" t="s">
        <v>1565</v>
      </c>
      <c r="Q329" s="4" t="s">
        <v>1565</v>
      </c>
      <c r="R329" s="4" t="s">
        <v>1565</v>
      </c>
      <c r="S329" s="4" t="s">
        <v>1565</v>
      </c>
      <c r="T329" s="4" t="s">
        <v>2004</v>
      </c>
      <c r="U329" s="4" t="s">
        <v>1565</v>
      </c>
      <c r="V329" s="4" t="s">
        <v>106</v>
      </c>
    </row>
    <row r="330" spans="2:22" ht="32.25" x14ac:dyDescent="0.45">
      <c r="B330" s="2" t="s">
        <v>1200</v>
      </c>
      <c r="C330" s="2" t="s">
        <v>1194</v>
      </c>
      <c r="D330" s="2" t="s">
        <v>1193</v>
      </c>
      <c r="E330" s="3" t="s">
        <v>2145</v>
      </c>
      <c r="F330" s="2" t="s">
        <v>1565</v>
      </c>
      <c r="G330" s="2" t="s">
        <v>44</v>
      </c>
      <c r="H330" s="3">
        <v>3511</v>
      </c>
      <c r="I330" s="2" t="s">
        <v>1196</v>
      </c>
      <c r="J330" s="3">
        <v>150103</v>
      </c>
      <c r="K330" s="3" t="s">
        <v>237</v>
      </c>
      <c r="L330" s="3"/>
      <c r="M330" s="3" t="s">
        <v>2004</v>
      </c>
      <c r="N330" s="2" t="s">
        <v>1565</v>
      </c>
      <c r="O330" s="2" t="s">
        <v>1565</v>
      </c>
      <c r="P330" s="2" t="s">
        <v>1565</v>
      </c>
      <c r="Q330" s="2" t="s">
        <v>1565</v>
      </c>
      <c r="R330" s="2" t="s">
        <v>1565</v>
      </c>
      <c r="S330" s="2" t="s">
        <v>51</v>
      </c>
      <c r="T330" s="2" t="s">
        <v>2004</v>
      </c>
      <c r="U330" s="2" t="s">
        <v>1565</v>
      </c>
      <c r="V330" s="2" t="s">
        <v>106</v>
      </c>
    </row>
    <row r="331" spans="2:22" ht="32.25" x14ac:dyDescent="0.45">
      <c r="B331" s="4" t="s">
        <v>1201</v>
      </c>
      <c r="C331" s="4" t="s">
        <v>1194</v>
      </c>
      <c r="D331" s="4" t="s">
        <v>1193</v>
      </c>
      <c r="E331" s="5" t="s">
        <v>2145</v>
      </c>
      <c r="F331" s="4" t="s">
        <v>1184</v>
      </c>
      <c r="G331" s="4" t="s">
        <v>1183</v>
      </c>
      <c r="H331" s="5">
        <v>2229</v>
      </c>
      <c r="I331" s="4" t="s">
        <v>1185</v>
      </c>
      <c r="J331" s="5">
        <v>150102</v>
      </c>
      <c r="K331" s="5">
        <v>383233</v>
      </c>
      <c r="L331" s="5"/>
      <c r="M331" s="5" t="s">
        <v>2004</v>
      </c>
      <c r="N331" s="4" t="s">
        <v>1565</v>
      </c>
      <c r="O331" s="4" t="s">
        <v>1186</v>
      </c>
      <c r="P331" s="4" t="s">
        <v>1565</v>
      </c>
      <c r="Q331" s="4" t="s">
        <v>1565</v>
      </c>
      <c r="R331" s="4" t="s">
        <v>1565</v>
      </c>
      <c r="S331" s="4" t="s">
        <v>70</v>
      </c>
      <c r="T331" s="4" t="s">
        <v>2004</v>
      </c>
      <c r="U331" s="4" t="s">
        <v>1565</v>
      </c>
      <c r="V331" s="4" t="s">
        <v>106</v>
      </c>
    </row>
    <row r="332" spans="2:22" ht="32.25" x14ac:dyDescent="0.45">
      <c r="B332" s="2" t="s">
        <v>1202</v>
      </c>
      <c r="C332" s="2" t="s">
        <v>1194</v>
      </c>
      <c r="D332" s="2" t="s">
        <v>1193</v>
      </c>
      <c r="E332" s="3" t="s">
        <v>2145</v>
      </c>
      <c r="F332" s="2" t="s">
        <v>1189</v>
      </c>
      <c r="G332" s="2" t="s">
        <v>1188</v>
      </c>
      <c r="H332" s="3">
        <v>1039</v>
      </c>
      <c r="I332" s="2" t="s">
        <v>1185</v>
      </c>
      <c r="J332" s="3">
        <v>150102</v>
      </c>
      <c r="K332" s="3"/>
      <c r="L332" s="3"/>
      <c r="M332" s="3" t="s">
        <v>2004</v>
      </c>
      <c r="N332" s="2" t="s">
        <v>1577</v>
      </c>
      <c r="O332" s="2" t="s">
        <v>1577</v>
      </c>
      <c r="P332" s="2" t="s">
        <v>1577</v>
      </c>
      <c r="Q332" s="2" t="s">
        <v>1577</v>
      </c>
      <c r="R332" s="2" t="s">
        <v>1577</v>
      </c>
      <c r="S332" s="2" t="s">
        <v>70</v>
      </c>
      <c r="T332" s="2" t="s">
        <v>2004</v>
      </c>
      <c r="U332" s="2" t="s">
        <v>1565</v>
      </c>
      <c r="V332" s="2" t="s">
        <v>106</v>
      </c>
    </row>
    <row r="333" spans="2:22" ht="32.25" x14ac:dyDescent="0.45">
      <c r="B333" s="4" t="s">
        <v>1203</v>
      </c>
      <c r="C333" s="4" t="s">
        <v>1565</v>
      </c>
      <c r="D333" s="4" t="s">
        <v>2146</v>
      </c>
      <c r="E333" s="5" t="s">
        <v>2147</v>
      </c>
      <c r="F333" s="4" t="s">
        <v>1565</v>
      </c>
      <c r="G333" s="4" t="s">
        <v>1204</v>
      </c>
      <c r="H333" s="5">
        <v>3521</v>
      </c>
      <c r="I333" s="4" t="s">
        <v>562</v>
      </c>
      <c r="J333" s="5" t="s">
        <v>2148</v>
      </c>
      <c r="K333" s="5" t="s">
        <v>237</v>
      </c>
      <c r="L333" s="5"/>
      <c r="M333" s="5" t="s">
        <v>2004</v>
      </c>
      <c r="N333" s="4" t="s">
        <v>244</v>
      </c>
      <c r="O333" s="4" t="s">
        <v>2149</v>
      </c>
      <c r="P333" s="4" t="s">
        <v>1565</v>
      </c>
      <c r="Q333" s="4" t="s">
        <v>337</v>
      </c>
      <c r="R333" s="4">
        <v>3511</v>
      </c>
      <c r="S333" s="4" t="s">
        <v>687</v>
      </c>
      <c r="T333" s="4" t="s">
        <v>2007</v>
      </c>
      <c r="U333" s="4" t="s">
        <v>1565</v>
      </c>
      <c r="V333" s="4" t="s">
        <v>52</v>
      </c>
    </row>
    <row r="334" spans="2:22" ht="42.75" x14ac:dyDescent="0.45">
      <c r="B334" s="2" t="s">
        <v>1208</v>
      </c>
      <c r="C334" s="2" t="s">
        <v>1565</v>
      </c>
      <c r="D334" s="2" t="s">
        <v>2146</v>
      </c>
      <c r="E334" s="3" t="s">
        <v>2147</v>
      </c>
      <c r="F334" s="2" t="s">
        <v>2150</v>
      </c>
      <c r="G334" s="2" t="s">
        <v>241</v>
      </c>
      <c r="H334" s="3" t="s">
        <v>1577</v>
      </c>
      <c r="I334" s="2" t="s">
        <v>562</v>
      </c>
      <c r="J334" s="3" t="s">
        <v>2148</v>
      </c>
      <c r="K334" s="3" t="s">
        <v>237</v>
      </c>
      <c r="L334" s="3"/>
      <c r="M334" s="3" t="s">
        <v>2004</v>
      </c>
      <c r="N334" s="2" t="s">
        <v>244</v>
      </c>
      <c r="O334" s="2" t="s">
        <v>2151</v>
      </c>
      <c r="P334" s="2" t="s">
        <v>1565</v>
      </c>
      <c r="Q334" s="2" t="s">
        <v>337</v>
      </c>
      <c r="R334" s="2">
        <v>3511</v>
      </c>
      <c r="S334" s="2" t="s">
        <v>2089</v>
      </c>
      <c r="T334" s="2" t="s">
        <v>2007</v>
      </c>
      <c r="U334" s="2" t="s">
        <v>1565</v>
      </c>
      <c r="V334" s="2" t="s">
        <v>52</v>
      </c>
    </row>
    <row r="335" spans="2:22" ht="32.25" x14ac:dyDescent="0.45">
      <c r="B335" s="4" t="s">
        <v>1210</v>
      </c>
      <c r="C335" s="4" t="s">
        <v>1565</v>
      </c>
      <c r="D335" s="4" t="s">
        <v>2146</v>
      </c>
      <c r="E335" s="5" t="s">
        <v>2147</v>
      </c>
      <c r="F335" s="4" t="s">
        <v>2150</v>
      </c>
      <c r="G335" s="4" t="s">
        <v>241</v>
      </c>
      <c r="H335" s="5" t="s">
        <v>1577</v>
      </c>
      <c r="I335" s="4" t="s">
        <v>562</v>
      </c>
      <c r="J335" s="5" t="s">
        <v>2148</v>
      </c>
      <c r="K335" s="5" t="s">
        <v>237</v>
      </c>
      <c r="L335" s="5"/>
      <c r="M335" s="5" t="s">
        <v>2004</v>
      </c>
      <c r="N335" s="4" t="s">
        <v>244</v>
      </c>
      <c r="O335" s="4" t="s">
        <v>2152</v>
      </c>
      <c r="P335" s="4" t="s">
        <v>1565</v>
      </c>
      <c r="Q335" s="4" t="s">
        <v>337</v>
      </c>
      <c r="R335" s="4">
        <v>3511</v>
      </c>
      <c r="S335" s="4" t="s">
        <v>245</v>
      </c>
      <c r="T335" s="4" t="s">
        <v>2007</v>
      </c>
      <c r="U335" s="4" t="s">
        <v>1565</v>
      </c>
      <c r="V335" s="4" t="s">
        <v>52</v>
      </c>
    </row>
    <row r="336" spans="2:22" x14ac:dyDescent="0.45">
      <c r="B336" s="2" t="s">
        <v>1211</v>
      </c>
      <c r="C336" s="2" t="s">
        <v>1565</v>
      </c>
      <c r="D336" s="2" t="s">
        <v>1204</v>
      </c>
      <c r="E336" s="3">
        <v>3521</v>
      </c>
      <c r="F336" s="2" t="s">
        <v>1565</v>
      </c>
      <c r="G336" s="2" t="s">
        <v>337</v>
      </c>
      <c r="H336" s="3">
        <v>3511</v>
      </c>
      <c r="I336" s="2" t="s">
        <v>245</v>
      </c>
      <c r="J336" s="3"/>
      <c r="K336" s="3">
        <v>353011</v>
      </c>
      <c r="L336" s="3"/>
      <c r="M336" s="3" t="s">
        <v>2004</v>
      </c>
      <c r="N336" s="2" t="s">
        <v>1577</v>
      </c>
      <c r="O336" s="2" t="s">
        <v>1577</v>
      </c>
      <c r="P336" s="2" t="s">
        <v>1577</v>
      </c>
      <c r="Q336" s="2" t="s">
        <v>1577</v>
      </c>
      <c r="R336" s="2" t="s">
        <v>1577</v>
      </c>
      <c r="S336" s="2" t="s">
        <v>687</v>
      </c>
      <c r="T336" s="2" t="s">
        <v>2007</v>
      </c>
      <c r="U336" s="2" t="s">
        <v>1565</v>
      </c>
      <c r="V336" s="2" t="s">
        <v>52</v>
      </c>
    </row>
    <row r="337" spans="2:22" ht="32.25" x14ac:dyDescent="0.45">
      <c r="B337" s="4" t="s">
        <v>1212</v>
      </c>
      <c r="C337" s="4" t="s">
        <v>1565</v>
      </c>
      <c r="D337" s="4" t="s">
        <v>1204</v>
      </c>
      <c r="E337" s="5">
        <v>3521</v>
      </c>
      <c r="F337" s="4" t="s">
        <v>1565</v>
      </c>
      <c r="G337" s="4" t="s">
        <v>758</v>
      </c>
      <c r="H337" s="5" t="s">
        <v>2086</v>
      </c>
      <c r="I337" s="4" t="s">
        <v>1206</v>
      </c>
      <c r="J337" s="5">
        <v>190699</v>
      </c>
      <c r="K337" s="5">
        <v>109210</v>
      </c>
      <c r="L337" s="5"/>
      <c r="M337" s="5" t="s">
        <v>2004</v>
      </c>
      <c r="N337" s="4" t="s">
        <v>1577</v>
      </c>
      <c r="O337" s="4" t="s">
        <v>1577</v>
      </c>
      <c r="P337" s="4" t="s">
        <v>1577</v>
      </c>
      <c r="Q337" s="4" t="s">
        <v>1577</v>
      </c>
      <c r="R337" s="4" t="s">
        <v>1577</v>
      </c>
      <c r="S337" s="4" t="s">
        <v>317</v>
      </c>
      <c r="T337" s="4" t="s">
        <v>2007</v>
      </c>
      <c r="U337" s="4" t="s">
        <v>1565</v>
      </c>
      <c r="V337" s="4" t="s">
        <v>52</v>
      </c>
    </row>
    <row r="338" spans="2:22" ht="32.25" x14ac:dyDescent="0.45">
      <c r="B338" s="2" t="s">
        <v>1213</v>
      </c>
      <c r="C338" s="2" t="s">
        <v>1565</v>
      </c>
      <c r="D338" s="2" t="s">
        <v>1204</v>
      </c>
      <c r="E338" s="3">
        <v>3521</v>
      </c>
      <c r="F338" s="2" t="s">
        <v>1565</v>
      </c>
      <c r="G338" s="2" t="s">
        <v>824</v>
      </c>
      <c r="H338" s="3" t="s">
        <v>2016</v>
      </c>
      <c r="I338" s="2" t="s">
        <v>1206</v>
      </c>
      <c r="J338" s="3">
        <v>190699</v>
      </c>
      <c r="K338" s="3">
        <v>201580</v>
      </c>
      <c r="L338" s="3"/>
      <c r="M338" s="3" t="s">
        <v>2004</v>
      </c>
      <c r="N338" s="2" t="s">
        <v>1577</v>
      </c>
      <c r="O338" s="2" t="s">
        <v>1577</v>
      </c>
      <c r="P338" s="2" t="s">
        <v>1577</v>
      </c>
      <c r="Q338" s="2" t="s">
        <v>1577</v>
      </c>
      <c r="R338" s="2" t="s">
        <v>1577</v>
      </c>
      <c r="S338" s="2" t="s">
        <v>1209</v>
      </c>
      <c r="T338" s="2" t="s">
        <v>2007</v>
      </c>
      <c r="U338" s="2" t="s">
        <v>1565</v>
      </c>
      <c r="V338" s="2" t="s">
        <v>52</v>
      </c>
    </row>
    <row r="339" spans="2:22" ht="53.25" x14ac:dyDescent="0.45">
      <c r="B339" s="4" t="s">
        <v>1214</v>
      </c>
      <c r="C339" s="4" t="s">
        <v>1565</v>
      </c>
      <c r="D339" s="4" t="s">
        <v>1204</v>
      </c>
      <c r="E339" s="5">
        <v>3521</v>
      </c>
      <c r="F339" s="4" t="s">
        <v>1565</v>
      </c>
      <c r="G339" s="4" t="s">
        <v>1217</v>
      </c>
      <c r="H339" s="5">
        <v>3521</v>
      </c>
      <c r="I339" s="4" t="s">
        <v>1218</v>
      </c>
      <c r="J339" s="5">
        <v>190699</v>
      </c>
      <c r="K339" s="5"/>
      <c r="L339" s="5"/>
      <c r="M339" s="5" t="s">
        <v>2004</v>
      </c>
      <c r="N339" s="4" t="s">
        <v>1565</v>
      </c>
      <c r="O339" s="4" t="s">
        <v>1219</v>
      </c>
      <c r="P339" s="4" t="s">
        <v>1565</v>
      </c>
      <c r="Q339" s="4" t="s">
        <v>1565</v>
      </c>
      <c r="R339" s="4" t="s">
        <v>1565</v>
      </c>
      <c r="S339" s="4" t="s">
        <v>70</v>
      </c>
      <c r="T339" s="4" t="s">
        <v>2007</v>
      </c>
      <c r="U339" s="4" t="s">
        <v>1565</v>
      </c>
      <c r="V339" s="4" t="s">
        <v>52</v>
      </c>
    </row>
    <row r="340" spans="2:22" ht="32.25" x14ac:dyDescent="0.45">
      <c r="B340" s="2" t="s">
        <v>1215</v>
      </c>
      <c r="C340" s="2" t="s">
        <v>1565</v>
      </c>
      <c r="D340" s="2" t="s">
        <v>1217</v>
      </c>
      <c r="E340" s="3">
        <v>3821</v>
      </c>
      <c r="F340" s="2" t="s">
        <v>1565</v>
      </c>
      <c r="G340" s="2" t="s">
        <v>824</v>
      </c>
      <c r="H340" s="3" t="s">
        <v>2016</v>
      </c>
      <c r="I340" s="2" t="s">
        <v>1222</v>
      </c>
      <c r="J340" s="3">
        <v>190606</v>
      </c>
      <c r="K340" s="3">
        <v>201580</v>
      </c>
      <c r="L340" s="3"/>
      <c r="M340" s="3" t="s">
        <v>2004</v>
      </c>
      <c r="N340" s="2" t="s">
        <v>1577</v>
      </c>
      <c r="O340" s="2" t="s">
        <v>1577</v>
      </c>
      <c r="P340" s="2" t="s">
        <v>1577</v>
      </c>
      <c r="Q340" s="2" t="s">
        <v>1577</v>
      </c>
      <c r="R340" s="2" t="s">
        <v>1577</v>
      </c>
      <c r="S340" s="2" t="s">
        <v>1209</v>
      </c>
      <c r="T340" s="2" t="s">
        <v>2007</v>
      </c>
      <c r="U340" s="2" t="s">
        <v>1565</v>
      </c>
      <c r="V340" s="2" t="s">
        <v>52</v>
      </c>
    </row>
    <row r="341" spans="2:22" x14ac:dyDescent="0.45">
      <c r="B341" s="4" t="s">
        <v>1216</v>
      </c>
      <c r="C341" s="4" t="s">
        <v>1565</v>
      </c>
      <c r="D341" s="4" t="s">
        <v>824</v>
      </c>
      <c r="E341" s="5" t="s">
        <v>2016</v>
      </c>
      <c r="F341" s="4" t="s">
        <v>1565</v>
      </c>
      <c r="G341" s="4" t="s">
        <v>1204</v>
      </c>
      <c r="H341" s="5">
        <v>3521</v>
      </c>
      <c r="I341" s="4" t="s">
        <v>1223</v>
      </c>
      <c r="J341" s="5" t="s">
        <v>278</v>
      </c>
      <c r="K341" s="5"/>
      <c r="L341" s="5"/>
      <c r="M341" s="5" t="s">
        <v>2004</v>
      </c>
      <c r="N341" s="4" t="s">
        <v>1577</v>
      </c>
      <c r="O341" s="4" t="s">
        <v>1577</v>
      </c>
      <c r="P341" s="4" t="s">
        <v>1577</v>
      </c>
      <c r="Q341" s="4" t="s">
        <v>1577</v>
      </c>
      <c r="R341" s="4" t="s">
        <v>1577</v>
      </c>
      <c r="S341" s="4" t="s">
        <v>51</v>
      </c>
      <c r="T341" s="4" t="s">
        <v>2007</v>
      </c>
      <c r="U341" s="4" t="s">
        <v>1565</v>
      </c>
      <c r="V341" s="4" t="s">
        <v>52</v>
      </c>
    </row>
    <row r="342" spans="2:22" ht="53.25" x14ac:dyDescent="0.45">
      <c r="B342" s="2" t="s">
        <v>1224</v>
      </c>
      <c r="C342" s="2" t="s">
        <v>1226</v>
      </c>
      <c r="D342" s="2" t="s">
        <v>1225</v>
      </c>
      <c r="E342" s="3" t="s">
        <v>2153</v>
      </c>
      <c r="F342" s="2" t="s">
        <v>1227</v>
      </c>
      <c r="G342" s="2" t="s">
        <v>1123</v>
      </c>
      <c r="H342" s="3">
        <v>3521</v>
      </c>
      <c r="I342" s="2" t="s">
        <v>1228</v>
      </c>
      <c r="J342" s="3" t="s">
        <v>378</v>
      </c>
      <c r="K342" s="3"/>
      <c r="L342" s="3"/>
      <c r="M342" s="3" t="s">
        <v>2004</v>
      </c>
      <c r="N342" s="2" t="s">
        <v>1577</v>
      </c>
      <c r="O342" s="2" t="s">
        <v>1577</v>
      </c>
      <c r="P342" s="2" t="s">
        <v>1577</v>
      </c>
      <c r="Q342" s="2" t="s">
        <v>1577</v>
      </c>
      <c r="R342" s="2" t="s">
        <v>1577</v>
      </c>
      <c r="S342" s="2" t="s">
        <v>70</v>
      </c>
      <c r="T342" s="2" t="s">
        <v>2004</v>
      </c>
      <c r="U342" s="2" t="s">
        <v>2007</v>
      </c>
      <c r="V342" s="2" t="s">
        <v>52</v>
      </c>
    </row>
    <row r="343" spans="2:22" ht="74.25" x14ac:dyDescent="0.45">
      <c r="B343" s="4" t="s">
        <v>1229</v>
      </c>
      <c r="C343" s="4" t="s">
        <v>1565</v>
      </c>
      <c r="D343" s="4" t="s">
        <v>241</v>
      </c>
      <c r="E343" s="5" t="s">
        <v>1577</v>
      </c>
      <c r="F343" s="4" t="s">
        <v>1565</v>
      </c>
      <c r="G343" s="4" t="s">
        <v>1230</v>
      </c>
      <c r="H343" s="5">
        <v>2790</v>
      </c>
      <c r="I343" s="4" t="s">
        <v>1233</v>
      </c>
      <c r="J343" s="5">
        <v>200140</v>
      </c>
      <c r="K343" s="5">
        <v>383225</v>
      </c>
      <c r="L343" s="5"/>
      <c r="M343" s="5" t="s">
        <v>2004</v>
      </c>
      <c r="N343" s="4" t="s">
        <v>244</v>
      </c>
      <c r="O343" s="4" t="s">
        <v>1235</v>
      </c>
      <c r="P343" s="4" t="s">
        <v>1565</v>
      </c>
      <c r="Q343" s="4" t="s">
        <v>2154</v>
      </c>
      <c r="R343" s="4" t="s">
        <v>2155</v>
      </c>
      <c r="S343" s="4" t="s">
        <v>70</v>
      </c>
      <c r="T343" s="4" t="s">
        <v>2004</v>
      </c>
      <c r="U343" s="4" t="s">
        <v>1565</v>
      </c>
      <c r="V343" s="4" t="s">
        <v>106</v>
      </c>
    </row>
    <row r="344" spans="2:22" ht="74.25" x14ac:dyDescent="0.45">
      <c r="B344" s="2" t="s">
        <v>1238</v>
      </c>
      <c r="C344" s="2" t="s">
        <v>1565</v>
      </c>
      <c r="D344" s="2" t="s">
        <v>241</v>
      </c>
      <c r="E344" s="3" t="s">
        <v>1577</v>
      </c>
      <c r="F344" s="2" t="s">
        <v>1565</v>
      </c>
      <c r="G344" s="2" t="s">
        <v>1230</v>
      </c>
      <c r="H344" s="3">
        <v>2790</v>
      </c>
      <c r="I344" s="2" t="s">
        <v>1240</v>
      </c>
      <c r="J344" s="3">
        <v>200102</v>
      </c>
      <c r="K344" s="3">
        <v>383231</v>
      </c>
      <c r="L344" s="3"/>
      <c r="M344" s="3" t="s">
        <v>2004</v>
      </c>
      <c r="N344" s="2" t="s">
        <v>244</v>
      </c>
      <c r="O344" s="2" t="s">
        <v>1242</v>
      </c>
      <c r="P344" s="2" t="s">
        <v>1565</v>
      </c>
      <c r="Q344" s="2" t="s">
        <v>2156</v>
      </c>
      <c r="R344" s="2" t="s">
        <v>2157</v>
      </c>
      <c r="S344" s="2" t="s">
        <v>70</v>
      </c>
      <c r="T344" s="2" t="s">
        <v>2004</v>
      </c>
      <c r="U344" s="2" t="s">
        <v>1565</v>
      </c>
      <c r="V344" s="2" t="s">
        <v>106</v>
      </c>
    </row>
    <row r="345" spans="2:22" ht="21.75" x14ac:dyDescent="0.45">
      <c r="B345" s="4" t="s">
        <v>1239</v>
      </c>
      <c r="C345" s="4" t="s">
        <v>1565</v>
      </c>
      <c r="D345" s="4" t="s">
        <v>241</v>
      </c>
      <c r="E345" s="5" t="s">
        <v>1577</v>
      </c>
      <c r="F345" s="4" t="s">
        <v>1565</v>
      </c>
      <c r="G345" s="4" t="s">
        <v>1246</v>
      </c>
      <c r="H345" s="5">
        <v>2222</v>
      </c>
      <c r="I345" s="4" t="s">
        <v>887</v>
      </c>
      <c r="J345" s="5">
        <v>200139</v>
      </c>
      <c r="K345" s="5">
        <v>383233</v>
      </c>
      <c r="L345" s="5"/>
      <c r="M345" s="5" t="s">
        <v>2004</v>
      </c>
      <c r="N345" s="4" t="s">
        <v>244</v>
      </c>
      <c r="O345" s="4" t="s">
        <v>1565</v>
      </c>
      <c r="P345" s="4" t="s">
        <v>1565</v>
      </c>
      <c r="Q345" s="4" t="s">
        <v>416</v>
      </c>
      <c r="R345" s="4">
        <v>3821</v>
      </c>
      <c r="S345" s="4" t="s">
        <v>70</v>
      </c>
      <c r="T345" s="4" t="s">
        <v>2004</v>
      </c>
      <c r="U345" s="4" t="s">
        <v>1565</v>
      </c>
      <c r="V345" s="4" t="s">
        <v>106</v>
      </c>
    </row>
    <row r="346" spans="2:22" ht="32.25" x14ac:dyDescent="0.45">
      <c r="B346" s="2" t="s">
        <v>1243</v>
      </c>
      <c r="C346" s="2" t="s">
        <v>1565</v>
      </c>
      <c r="D346" s="2" t="s">
        <v>241</v>
      </c>
      <c r="E346" s="3" t="s">
        <v>1577</v>
      </c>
      <c r="F346" s="2" t="s">
        <v>1565</v>
      </c>
      <c r="G346" s="2" t="s">
        <v>1116</v>
      </c>
      <c r="H346" s="3" t="s">
        <v>120</v>
      </c>
      <c r="I346" s="2" t="s">
        <v>1250</v>
      </c>
      <c r="J346" s="3">
        <v>200108</v>
      </c>
      <c r="K346" s="3">
        <v>201580</v>
      </c>
      <c r="L346" s="3"/>
      <c r="M346" s="3" t="s">
        <v>2004</v>
      </c>
      <c r="N346" s="2" t="s">
        <v>244</v>
      </c>
      <c r="O346" s="2" t="s">
        <v>1565</v>
      </c>
      <c r="P346" s="2" t="s">
        <v>1565</v>
      </c>
      <c r="Q346" s="2" t="s">
        <v>416</v>
      </c>
      <c r="R346" s="2">
        <v>3821</v>
      </c>
      <c r="S346" s="2" t="s">
        <v>1251</v>
      </c>
      <c r="T346" s="2" t="s">
        <v>2004</v>
      </c>
      <c r="U346" s="2" t="s">
        <v>1565</v>
      </c>
      <c r="V346" s="2" t="s">
        <v>106</v>
      </c>
    </row>
    <row r="347" spans="2:22" ht="21.75" x14ac:dyDescent="0.45">
      <c r="B347" s="4" t="s">
        <v>1245</v>
      </c>
      <c r="C347" s="4" t="s">
        <v>1565</v>
      </c>
      <c r="D347" s="4" t="s">
        <v>241</v>
      </c>
      <c r="E347" s="5" t="s">
        <v>1577</v>
      </c>
      <c r="F347" s="4" t="s">
        <v>1565</v>
      </c>
      <c r="G347" s="4" t="s">
        <v>1253</v>
      </c>
      <c r="H347" s="5" t="s">
        <v>120</v>
      </c>
      <c r="I347" s="4" t="s">
        <v>1256</v>
      </c>
      <c r="J347" s="5">
        <v>200101</v>
      </c>
      <c r="K347" s="5"/>
      <c r="L347" s="5"/>
      <c r="M347" s="5" t="s">
        <v>2004</v>
      </c>
      <c r="N347" s="4" t="s">
        <v>244</v>
      </c>
      <c r="O347" s="4" t="s">
        <v>1565</v>
      </c>
      <c r="P347" s="4" t="s">
        <v>1565</v>
      </c>
      <c r="Q347" s="4" t="s">
        <v>416</v>
      </c>
      <c r="R347" s="4">
        <v>3821</v>
      </c>
      <c r="S347" s="4" t="s">
        <v>1251</v>
      </c>
      <c r="T347" s="4" t="s">
        <v>2004</v>
      </c>
      <c r="U347" s="4" t="s">
        <v>1565</v>
      </c>
      <c r="V347" s="4" t="s">
        <v>106</v>
      </c>
    </row>
    <row r="348" spans="2:22" ht="21.75" x14ac:dyDescent="0.45">
      <c r="B348" s="2" t="s">
        <v>1249</v>
      </c>
      <c r="C348" s="2" t="s">
        <v>1565</v>
      </c>
      <c r="D348" s="2" t="s">
        <v>241</v>
      </c>
      <c r="E348" s="3" t="s">
        <v>1577</v>
      </c>
      <c r="F348" s="2" t="s">
        <v>1565</v>
      </c>
      <c r="G348" s="2" t="s">
        <v>1246</v>
      </c>
      <c r="H348" s="3">
        <v>1729</v>
      </c>
      <c r="I348" s="2" t="s">
        <v>1260</v>
      </c>
      <c r="J348" s="3">
        <v>200101</v>
      </c>
      <c r="K348" s="3">
        <v>383232</v>
      </c>
      <c r="L348" s="3"/>
      <c r="M348" s="3" t="s">
        <v>2004</v>
      </c>
      <c r="N348" s="2" t="s">
        <v>244</v>
      </c>
      <c r="O348" s="2" t="s">
        <v>1565</v>
      </c>
      <c r="P348" s="2" t="s">
        <v>1565</v>
      </c>
      <c r="Q348" s="2" t="s">
        <v>416</v>
      </c>
      <c r="R348" s="2">
        <v>3821</v>
      </c>
      <c r="S348" s="2" t="s">
        <v>70</v>
      </c>
      <c r="T348" s="2" t="s">
        <v>2004</v>
      </c>
      <c r="U348" s="2" t="s">
        <v>1565</v>
      </c>
      <c r="V348" s="2" t="s">
        <v>106</v>
      </c>
    </row>
    <row r="349" spans="2:22" ht="32.25" x14ac:dyDescent="0.45">
      <c r="B349" s="4" t="s">
        <v>1252</v>
      </c>
      <c r="C349" s="4" t="s">
        <v>1565</v>
      </c>
      <c r="D349" s="4" t="s">
        <v>241</v>
      </c>
      <c r="E349" s="5" t="s">
        <v>1577</v>
      </c>
      <c r="F349" s="4" t="s">
        <v>1565</v>
      </c>
      <c r="G349" s="4" t="s">
        <v>1246</v>
      </c>
      <c r="H349" s="5">
        <v>1729</v>
      </c>
      <c r="I349" s="4" t="s">
        <v>1264</v>
      </c>
      <c r="J349" s="5">
        <v>200138</v>
      </c>
      <c r="K349" s="5">
        <v>171114</v>
      </c>
      <c r="L349" s="5">
        <v>9004346</v>
      </c>
      <c r="M349" s="5" t="s">
        <v>2004</v>
      </c>
      <c r="N349" s="4" t="s">
        <v>244</v>
      </c>
      <c r="O349" s="4" t="s">
        <v>1565</v>
      </c>
      <c r="P349" s="4" t="s">
        <v>1565</v>
      </c>
      <c r="Q349" s="4" t="s">
        <v>2158</v>
      </c>
      <c r="R349" s="4" t="s">
        <v>2159</v>
      </c>
      <c r="S349" s="4" t="s">
        <v>70</v>
      </c>
      <c r="T349" s="4" t="s">
        <v>2004</v>
      </c>
      <c r="U349" s="4" t="s">
        <v>1565</v>
      </c>
      <c r="V349" s="4" t="s">
        <v>106</v>
      </c>
    </row>
    <row r="350" spans="2:22" ht="21.75" x14ac:dyDescent="0.45">
      <c r="B350" s="2" t="s">
        <v>1257</v>
      </c>
      <c r="C350" s="2" t="s">
        <v>1565</v>
      </c>
      <c r="D350" s="2" t="s">
        <v>1244</v>
      </c>
      <c r="E350" s="3">
        <v>2311</v>
      </c>
      <c r="F350" s="2" t="s">
        <v>1565</v>
      </c>
      <c r="G350" s="2" t="s">
        <v>1116</v>
      </c>
      <c r="H350" s="3" t="s">
        <v>120</v>
      </c>
      <c r="I350" s="2" t="s">
        <v>2019</v>
      </c>
      <c r="J350" s="3"/>
      <c r="K350" s="3">
        <v>353011</v>
      </c>
      <c r="L350" s="3"/>
      <c r="M350" s="3" t="s">
        <v>2004</v>
      </c>
      <c r="N350" s="2" t="s">
        <v>1577</v>
      </c>
      <c r="O350" s="2" t="s">
        <v>1577</v>
      </c>
      <c r="P350" s="2" t="s">
        <v>1577</v>
      </c>
      <c r="Q350" s="2" t="s">
        <v>1577</v>
      </c>
      <c r="R350" s="2" t="s">
        <v>1577</v>
      </c>
      <c r="S350" s="2" t="s">
        <v>687</v>
      </c>
      <c r="T350" s="2" t="s">
        <v>2004</v>
      </c>
      <c r="U350" s="2" t="s">
        <v>1565</v>
      </c>
      <c r="V350" s="2" t="s">
        <v>106</v>
      </c>
    </row>
    <row r="351" spans="2:22" ht="21.75" x14ac:dyDescent="0.45">
      <c r="B351" s="4" t="s">
        <v>1261</v>
      </c>
      <c r="C351" s="4" t="s">
        <v>1565</v>
      </c>
      <c r="D351" s="4" t="s">
        <v>1244</v>
      </c>
      <c r="E351" s="5">
        <v>2311</v>
      </c>
      <c r="F351" s="4" t="s">
        <v>1565</v>
      </c>
      <c r="G351" s="4" t="s">
        <v>1253</v>
      </c>
      <c r="H351" s="5" t="s">
        <v>120</v>
      </c>
      <c r="I351" s="4" t="s">
        <v>2019</v>
      </c>
      <c r="J351" s="5"/>
      <c r="K351" s="5">
        <v>353011</v>
      </c>
      <c r="L351" s="5"/>
      <c r="M351" s="5" t="s">
        <v>2004</v>
      </c>
      <c r="N351" s="4" t="s">
        <v>1577</v>
      </c>
      <c r="O351" s="4" t="s">
        <v>1577</v>
      </c>
      <c r="P351" s="4" t="s">
        <v>1577</v>
      </c>
      <c r="Q351" s="4" t="s">
        <v>1577</v>
      </c>
      <c r="R351" s="4" t="s">
        <v>1577</v>
      </c>
      <c r="S351" s="4" t="s">
        <v>687</v>
      </c>
      <c r="T351" s="4" t="s">
        <v>2004</v>
      </c>
      <c r="U351" s="4" t="s">
        <v>1565</v>
      </c>
      <c r="V351" s="4" t="s">
        <v>106</v>
      </c>
    </row>
    <row r="352" spans="2:22" ht="32.25" x14ac:dyDescent="0.45">
      <c r="B352" s="2" t="s">
        <v>1265</v>
      </c>
      <c r="C352" s="2" t="s">
        <v>1565</v>
      </c>
      <c r="D352" s="2" t="s">
        <v>1230</v>
      </c>
      <c r="E352" s="3">
        <v>2790</v>
      </c>
      <c r="F352" s="2" t="s">
        <v>1565</v>
      </c>
      <c r="G352" s="2" t="s">
        <v>1230</v>
      </c>
      <c r="H352" s="3">
        <v>2790</v>
      </c>
      <c r="I352" s="2" t="s">
        <v>1268</v>
      </c>
      <c r="J352" s="3">
        <v>160216</v>
      </c>
      <c r="K352" s="3">
        <v>261122</v>
      </c>
      <c r="L352" s="3"/>
      <c r="M352" s="3" t="s">
        <v>2004</v>
      </c>
      <c r="N352" s="2" t="s">
        <v>1577</v>
      </c>
      <c r="O352" s="2" t="s">
        <v>1577</v>
      </c>
      <c r="P352" s="2" t="s">
        <v>1565</v>
      </c>
      <c r="Q352" s="2" t="s">
        <v>1269</v>
      </c>
      <c r="R352" s="2">
        <v>3821</v>
      </c>
      <c r="S352" s="2" t="s">
        <v>70</v>
      </c>
      <c r="T352" s="2" t="s">
        <v>2004</v>
      </c>
      <c r="U352" s="2" t="s">
        <v>1565</v>
      </c>
      <c r="V352" s="2" t="s">
        <v>106</v>
      </c>
    </row>
    <row r="353" spans="2:22" ht="21.75" x14ac:dyDescent="0.45">
      <c r="B353" s="4" t="s">
        <v>1270</v>
      </c>
      <c r="C353" s="4" t="s">
        <v>1565</v>
      </c>
      <c r="D353" s="4" t="s">
        <v>395</v>
      </c>
      <c r="E353" s="5">
        <v>2410</v>
      </c>
      <c r="F353" s="4" t="s">
        <v>1565</v>
      </c>
      <c r="G353" s="4" t="s">
        <v>44</v>
      </c>
      <c r="H353" s="5">
        <v>3511</v>
      </c>
      <c r="I353" s="4" t="s">
        <v>2019</v>
      </c>
      <c r="J353" s="5"/>
      <c r="K353" s="5">
        <v>353011</v>
      </c>
      <c r="L353" s="5"/>
      <c r="M353" s="5" t="s">
        <v>2004</v>
      </c>
      <c r="N353" s="4" t="s">
        <v>1577</v>
      </c>
      <c r="O353" s="4" t="s">
        <v>1577</v>
      </c>
      <c r="P353" s="4" t="s">
        <v>1577</v>
      </c>
      <c r="Q353" s="4" t="s">
        <v>1577</v>
      </c>
      <c r="R353" s="4" t="s">
        <v>1577</v>
      </c>
      <c r="S353" s="4" t="s">
        <v>687</v>
      </c>
      <c r="T353" s="4" t="s">
        <v>2004</v>
      </c>
      <c r="U353" s="4" t="s">
        <v>1565</v>
      </c>
      <c r="V353" s="4" t="s">
        <v>106</v>
      </c>
    </row>
    <row r="354" spans="2:22" ht="21.75" x14ac:dyDescent="0.45">
      <c r="B354" s="2" t="s">
        <v>1275</v>
      </c>
      <c r="C354" s="2" t="s">
        <v>1565</v>
      </c>
      <c r="D354" s="2" t="s">
        <v>399</v>
      </c>
      <c r="E354" s="3">
        <v>2442</v>
      </c>
      <c r="F354" s="2" t="s">
        <v>1565</v>
      </c>
      <c r="G354" s="2" t="s">
        <v>44</v>
      </c>
      <c r="H354" s="3">
        <v>3511</v>
      </c>
      <c r="I354" s="2" t="s">
        <v>2019</v>
      </c>
      <c r="J354" s="3"/>
      <c r="K354" s="3">
        <v>353011</v>
      </c>
      <c r="L354" s="3"/>
      <c r="M354" s="3" t="s">
        <v>2004</v>
      </c>
      <c r="N354" s="2" t="s">
        <v>1577</v>
      </c>
      <c r="O354" s="2" t="s">
        <v>1577</v>
      </c>
      <c r="P354" s="2" t="s">
        <v>1577</v>
      </c>
      <c r="Q354" s="2" t="s">
        <v>1577</v>
      </c>
      <c r="R354" s="2" t="s">
        <v>1577</v>
      </c>
      <c r="S354" s="2" t="s">
        <v>687</v>
      </c>
      <c r="T354" s="2" t="s">
        <v>2004</v>
      </c>
      <c r="U354" s="2" t="s">
        <v>1565</v>
      </c>
      <c r="V354" s="2" t="s">
        <v>106</v>
      </c>
    </row>
    <row r="355" spans="2:22" ht="21.75" x14ac:dyDescent="0.45">
      <c r="B355" s="4" t="s">
        <v>1277</v>
      </c>
      <c r="C355" s="4" t="s">
        <v>1565</v>
      </c>
      <c r="D355" s="4" t="s">
        <v>1281</v>
      </c>
      <c r="E355" s="5">
        <v>2013</v>
      </c>
      <c r="F355" s="4" t="s">
        <v>1565</v>
      </c>
      <c r="G355" s="4" t="s">
        <v>44</v>
      </c>
      <c r="H355" s="5">
        <v>3511</v>
      </c>
      <c r="I355" s="4" t="s">
        <v>2019</v>
      </c>
      <c r="J355" s="5"/>
      <c r="K355" s="5">
        <v>353011</v>
      </c>
      <c r="L355" s="5"/>
      <c r="M355" s="5" t="s">
        <v>2004</v>
      </c>
      <c r="N355" s="4" t="s">
        <v>1577</v>
      </c>
      <c r="O355" s="4" t="s">
        <v>1577</v>
      </c>
      <c r="P355" s="4" t="s">
        <v>1577</v>
      </c>
      <c r="Q355" s="4" t="s">
        <v>1577</v>
      </c>
      <c r="R355" s="4" t="s">
        <v>1577</v>
      </c>
      <c r="S355" s="4" t="s">
        <v>687</v>
      </c>
      <c r="T355" s="4" t="s">
        <v>2004</v>
      </c>
      <c r="U355" s="4" t="s">
        <v>1565</v>
      </c>
      <c r="V355" s="4" t="s">
        <v>106</v>
      </c>
    </row>
    <row r="356" spans="2:22" ht="21.75" x14ac:dyDescent="0.45">
      <c r="B356" s="2" t="s">
        <v>1278</v>
      </c>
      <c r="C356" s="2" t="s">
        <v>1565</v>
      </c>
      <c r="D356" s="2" t="s">
        <v>395</v>
      </c>
      <c r="E356" s="3">
        <v>2410</v>
      </c>
      <c r="F356" s="2" t="s">
        <v>2160</v>
      </c>
      <c r="G356" s="2" t="s">
        <v>241</v>
      </c>
      <c r="H356" s="3" t="s">
        <v>1577</v>
      </c>
      <c r="I356" s="2" t="s">
        <v>2019</v>
      </c>
      <c r="J356" s="3"/>
      <c r="K356" s="3">
        <v>353011</v>
      </c>
      <c r="L356" s="3"/>
      <c r="M356" s="3" t="s">
        <v>2004</v>
      </c>
      <c r="N356" s="2" t="s">
        <v>1577</v>
      </c>
      <c r="O356" s="2" t="s">
        <v>1577</v>
      </c>
      <c r="P356" s="2" t="s">
        <v>1577</v>
      </c>
      <c r="Q356" s="2" t="s">
        <v>1577</v>
      </c>
      <c r="R356" s="2" t="s">
        <v>1577</v>
      </c>
      <c r="S356" s="2" t="s">
        <v>245</v>
      </c>
      <c r="T356" s="2" t="s">
        <v>2004</v>
      </c>
      <c r="U356" s="2" t="s">
        <v>1565</v>
      </c>
      <c r="V356" s="2" t="s">
        <v>106</v>
      </c>
    </row>
    <row r="357" spans="2:22" x14ac:dyDescent="0.45">
      <c r="B357" s="4" t="s">
        <v>1280</v>
      </c>
      <c r="C357" s="4" t="s">
        <v>1565</v>
      </c>
      <c r="D357" s="4" t="s">
        <v>44</v>
      </c>
      <c r="E357" s="5">
        <v>3511</v>
      </c>
      <c r="F357" s="4" t="s">
        <v>2160</v>
      </c>
      <c r="G357" s="4" t="s">
        <v>241</v>
      </c>
      <c r="H357" s="5" t="s">
        <v>1577</v>
      </c>
      <c r="I357" s="4" t="s">
        <v>2005</v>
      </c>
      <c r="J357" s="5"/>
      <c r="K357" s="5">
        <v>351110</v>
      </c>
      <c r="L357" s="5"/>
      <c r="M357" s="5" t="s">
        <v>2004</v>
      </c>
      <c r="N357" s="4" t="s">
        <v>1577</v>
      </c>
      <c r="O357" s="4" t="s">
        <v>1577</v>
      </c>
      <c r="P357" s="4" t="s">
        <v>1577</v>
      </c>
      <c r="Q357" s="4" t="s">
        <v>1577</v>
      </c>
      <c r="R357" s="4" t="s">
        <v>1577</v>
      </c>
      <c r="S357" s="4" t="s">
        <v>2089</v>
      </c>
      <c r="T357" s="4" t="s">
        <v>2004</v>
      </c>
      <c r="U357" s="4" t="s">
        <v>1565</v>
      </c>
      <c r="V357" s="4" t="s">
        <v>106</v>
      </c>
    </row>
    <row r="358" spans="2:22" ht="32.25" x14ac:dyDescent="0.45">
      <c r="B358" s="2" t="s">
        <v>1286</v>
      </c>
      <c r="C358" s="2" t="s">
        <v>2160</v>
      </c>
      <c r="D358" s="2" t="s">
        <v>241</v>
      </c>
      <c r="E358" s="3" t="s">
        <v>1577</v>
      </c>
      <c r="F358" s="2" t="s">
        <v>1565</v>
      </c>
      <c r="G358" s="2" t="s">
        <v>395</v>
      </c>
      <c r="H358" s="3">
        <v>2410</v>
      </c>
      <c r="I358" s="2" t="s">
        <v>1271</v>
      </c>
      <c r="J358" s="3">
        <v>200140</v>
      </c>
      <c r="K358" s="3">
        <v>383222</v>
      </c>
      <c r="L358" s="3" t="s">
        <v>2161</v>
      </c>
      <c r="M358" s="3" t="s">
        <v>2004</v>
      </c>
      <c r="N358" s="2" t="s">
        <v>1565</v>
      </c>
      <c r="O358" s="2" t="s">
        <v>1272</v>
      </c>
      <c r="P358" s="2" t="s">
        <v>1577</v>
      </c>
      <c r="Q358" s="2" t="s">
        <v>1577</v>
      </c>
      <c r="R358" s="2" t="s">
        <v>1577</v>
      </c>
      <c r="S358" s="2" t="s">
        <v>70</v>
      </c>
      <c r="T358" s="2" t="s">
        <v>2007</v>
      </c>
      <c r="U358" s="2" t="s">
        <v>1565</v>
      </c>
      <c r="V358" s="2" t="s">
        <v>106</v>
      </c>
    </row>
    <row r="359" spans="2:22" ht="21.75" x14ac:dyDescent="0.45">
      <c r="B359" s="4" t="s">
        <v>1288</v>
      </c>
      <c r="C359" s="4" t="s">
        <v>2160</v>
      </c>
      <c r="D359" s="4" t="s">
        <v>241</v>
      </c>
      <c r="E359" s="5" t="s">
        <v>1577</v>
      </c>
      <c r="F359" s="4" t="s">
        <v>1565</v>
      </c>
      <c r="G359" s="4" t="s">
        <v>395</v>
      </c>
      <c r="H359" s="5">
        <v>2410</v>
      </c>
      <c r="I359" s="4" t="s">
        <v>1276</v>
      </c>
      <c r="J359" s="5">
        <v>200139</v>
      </c>
      <c r="K359" s="5">
        <v>383233</v>
      </c>
      <c r="L359" s="5"/>
      <c r="M359" s="5" t="s">
        <v>2004</v>
      </c>
      <c r="N359" s="4" t="s">
        <v>1577</v>
      </c>
      <c r="O359" s="4" t="s">
        <v>1577</v>
      </c>
      <c r="P359" s="4" t="s">
        <v>1577</v>
      </c>
      <c r="Q359" s="4" t="s">
        <v>1577</v>
      </c>
      <c r="R359" s="4" t="s">
        <v>1577</v>
      </c>
      <c r="S359" s="4" t="s">
        <v>70</v>
      </c>
      <c r="T359" s="4" t="s">
        <v>2007</v>
      </c>
      <c r="U359" s="4" t="s">
        <v>1565</v>
      </c>
      <c r="V359" s="4" t="s">
        <v>106</v>
      </c>
    </row>
    <row r="360" spans="2:22" ht="32.25" x14ac:dyDescent="0.45">
      <c r="B360" s="2" t="s">
        <v>2162</v>
      </c>
      <c r="C360" s="2" t="s">
        <v>1565</v>
      </c>
      <c r="D360" s="2" t="s">
        <v>395</v>
      </c>
      <c r="E360" s="3">
        <v>2410</v>
      </c>
      <c r="F360" s="2" t="s">
        <v>1565</v>
      </c>
      <c r="G360" s="2" t="s">
        <v>310</v>
      </c>
      <c r="H360" s="3">
        <v>2351</v>
      </c>
      <c r="I360" s="2" t="s">
        <v>396</v>
      </c>
      <c r="J360" s="3">
        <v>100202</v>
      </c>
      <c r="K360" s="3" t="s">
        <v>75</v>
      </c>
      <c r="L360" s="3"/>
      <c r="M360" s="3" t="s">
        <v>2004</v>
      </c>
      <c r="N360" s="2" t="s">
        <v>1577</v>
      </c>
      <c r="O360" s="2" t="s">
        <v>1577</v>
      </c>
      <c r="P360" s="2" t="s">
        <v>1577</v>
      </c>
      <c r="Q360" s="2" t="s">
        <v>1577</v>
      </c>
      <c r="R360" s="2" t="s">
        <v>1577</v>
      </c>
      <c r="S360" s="2" t="s">
        <v>70</v>
      </c>
      <c r="T360" s="2" t="s">
        <v>2007</v>
      </c>
      <c r="U360" s="2" t="s">
        <v>1565</v>
      </c>
      <c r="V360" s="2" t="s">
        <v>106</v>
      </c>
    </row>
    <row r="361" spans="2:22" ht="32.25" x14ac:dyDescent="0.45">
      <c r="B361" s="4" t="s">
        <v>2163</v>
      </c>
      <c r="C361" s="4" t="s">
        <v>1565</v>
      </c>
      <c r="D361" s="4" t="s">
        <v>399</v>
      </c>
      <c r="E361" s="5">
        <v>2442</v>
      </c>
      <c r="F361" s="4" t="s">
        <v>1565</v>
      </c>
      <c r="G361" s="4" t="s">
        <v>310</v>
      </c>
      <c r="H361" s="5">
        <v>2351</v>
      </c>
      <c r="I361" s="4" t="s">
        <v>1279</v>
      </c>
      <c r="J361" s="5">
        <v>100304</v>
      </c>
      <c r="K361" s="5" t="s">
        <v>75</v>
      </c>
      <c r="L361" s="5"/>
      <c r="M361" s="5" t="s">
        <v>2007</v>
      </c>
      <c r="N361" s="4" t="s">
        <v>1577</v>
      </c>
      <c r="O361" s="4" t="s">
        <v>1577</v>
      </c>
      <c r="P361" s="4" t="s">
        <v>1577</v>
      </c>
      <c r="Q361" s="4" t="s">
        <v>1577</v>
      </c>
      <c r="R361" s="4" t="s">
        <v>1577</v>
      </c>
      <c r="S361" s="4" t="s">
        <v>70</v>
      </c>
      <c r="T361" s="4" t="s">
        <v>2007</v>
      </c>
      <c r="U361" s="4" t="s">
        <v>1565</v>
      </c>
      <c r="V361" s="4" t="s">
        <v>106</v>
      </c>
    </row>
    <row r="362" spans="2:22" ht="32.25" x14ac:dyDescent="0.45">
      <c r="B362" s="2" t="s">
        <v>2164</v>
      </c>
      <c r="C362" s="2" t="s">
        <v>1565</v>
      </c>
      <c r="D362" s="2" t="s">
        <v>1281</v>
      </c>
      <c r="E362" s="3">
        <v>2013</v>
      </c>
      <c r="F362" s="2" t="s">
        <v>1565</v>
      </c>
      <c r="G362" s="2" t="s">
        <v>310</v>
      </c>
      <c r="H362" s="3">
        <v>2351</v>
      </c>
      <c r="I362" s="2" t="s">
        <v>1285</v>
      </c>
      <c r="J362" s="3" t="s">
        <v>1282</v>
      </c>
      <c r="K362" s="3" t="s">
        <v>75</v>
      </c>
      <c r="L362" s="3">
        <v>7723140</v>
      </c>
      <c r="M362" s="3" t="s">
        <v>2004</v>
      </c>
      <c r="N362" s="2" t="s">
        <v>1577</v>
      </c>
      <c r="O362" s="2" t="s">
        <v>1577</v>
      </c>
      <c r="P362" s="2" t="s">
        <v>1577</v>
      </c>
      <c r="Q362" s="2" t="s">
        <v>1577</v>
      </c>
      <c r="R362" s="2" t="s">
        <v>1577</v>
      </c>
      <c r="S362" s="2" t="s">
        <v>70</v>
      </c>
      <c r="T362" s="2" t="s">
        <v>2007</v>
      </c>
      <c r="U362" s="2" t="s">
        <v>1565</v>
      </c>
      <c r="V362" s="2" t="s">
        <v>106</v>
      </c>
    </row>
    <row r="363" spans="2:22" ht="32.25" x14ac:dyDescent="0.45">
      <c r="B363" s="4" t="s">
        <v>2165</v>
      </c>
      <c r="C363" s="4" t="s">
        <v>1565</v>
      </c>
      <c r="D363" s="4" t="s">
        <v>1287</v>
      </c>
      <c r="E363" s="5" t="s">
        <v>557</v>
      </c>
      <c r="F363" s="4" t="s">
        <v>1565</v>
      </c>
      <c r="G363" s="4" t="s">
        <v>310</v>
      </c>
      <c r="H363" s="5">
        <v>2351</v>
      </c>
      <c r="I363" s="4" t="s">
        <v>1279</v>
      </c>
      <c r="J363" s="5" t="s">
        <v>1032</v>
      </c>
      <c r="K363" s="5" t="s">
        <v>75</v>
      </c>
      <c r="L363" s="5"/>
      <c r="M363" s="5" t="s">
        <v>2004</v>
      </c>
      <c r="N363" s="4" t="s">
        <v>1577</v>
      </c>
      <c r="O363" s="4" t="s">
        <v>1577</v>
      </c>
      <c r="P363" s="4" t="s">
        <v>1577</v>
      </c>
      <c r="Q363" s="4" t="s">
        <v>1577</v>
      </c>
      <c r="R363" s="4" t="s">
        <v>1577</v>
      </c>
      <c r="S363" s="4" t="s">
        <v>70</v>
      </c>
      <c r="T363" s="4" t="s">
        <v>2004</v>
      </c>
      <c r="U363" s="4" t="s">
        <v>1565</v>
      </c>
      <c r="V363" s="4" t="s">
        <v>106</v>
      </c>
    </row>
    <row r="364" spans="2:22" x14ac:dyDescent="0.45">
      <c r="B364" s="2" t="s">
        <v>2166</v>
      </c>
      <c r="C364" s="2" t="s">
        <v>1565</v>
      </c>
      <c r="D364" s="2" t="s">
        <v>1287</v>
      </c>
      <c r="E364" s="3" t="s">
        <v>557</v>
      </c>
      <c r="F364" s="2" t="s">
        <v>1565</v>
      </c>
      <c r="G364" s="2" t="s">
        <v>44</v>
      </c>
      <c r="H364" s="3">
        <v>3511</v>
      </c>
      <c r="I364" s="2" t="s">
        <v>1289</v>
      </c>
      <c r="J364" s="3" t="s">
        <v>1032</v>
      </c>
      <c r="K364" s="3" t="s">
        <v>1036</v>
      </c>
      <c r="L364" s="3">
        <v>7440440</v>
      </c>
      <c r="M364" s="3" t="s">
        <v>2004</v>
      </c>
      <c r="N364" s="2" t="s">
        <v>1577</v>
      </c>
      <c r="O364" s="2" t="s">
        <v>1577</v>
      </c>
      <c r="P364" s="2" t="s">
        <v>1577</v>
      </c>
      <c r="Q364" s="2" t="s">
        <v>1577</v>
      </c>
      <c r="R364" s="2" t="s">
        <v>1577</v>
      </c>
      <c r="S364" s="2" t="s">
        <v>51</v>
      </c>
      <c r="T364" s="2" t="s">
        <v>2007</v>
      </c>
      <c r="U364" s="2" t="s">
        <v>1565</v>
      </c>
      <c r="V364" s="2" t="s">
        <v>106</v>
      </c>
    </row>
    <row r="365" spans="2:22" ht="21.75" x14ac:dyDescent="0.45">
      <c r="B365" s="4" t="s">
        <v>1290</v>
      </c>
      <c r="C365" s="4" t="s">
        <v>1565</v>
      </c>
      <c r="D365" s="4" t="s">
        <v>44</v>
      </c>
      <c r="E365" s="5">
        <v>3511</v>
      </c>
      <c r="F365" s="4" t="s">
        <v>1565</v>
      </c>
      <c r="G365" s="4" t="s">
        <v>1296</v>
      </c>
      <c r="H365" s="5">
        <v>2013</v>
      </c>
      <c r="I365" s="4" t="s">
        <v>2013</v>
      </c>
      <c r="J365" s="5"/>
      <c r="K365" s="5">
        <v>353011</v>
      </c>
      <c r="L365" s="5"/>
      <c r="M365" s="5" t="s">
        <v>2004</v>
      </c>
      <c r="N365" s="4" t="s">
        <v>1577</v>
      </c>
      <c r="O365" s="4" t="s">
        <v>1577</v>
      </c>
      <c r="P365" s="4" t="s">
        <v>1577</v>
      </c>
      <c r="Q365" s="4" t="s">
        <v>1577</v>
      </c>
      <c r="R365" s="4" t="s">
        <v>1577</v>
      </c>
      <c r="S365" s="4" t="s">
        <v>687</v>
      </c>
      <c r="T365" s="4" t="s">
        <v>2004</v>
      </c>
      <c r="U365" s="4" t="s">
        <v>1565</v>
      </c>
      <c r="V365" s="4" t="s">
        <v>52</v>
      </c>
    </row>
    <row r="366" spans="2:22" ht="21.75" x14ac:dyDescent="0.45">
      <c r="B366" s="2" t="s">
        <v>1295</v>
      </c>
      <c r="C366" s="2" t="s">
        <v>1565</v>
      </c>
      <c r="D366" s="2" t="s">
        <v>44</v>
      </c>
      <c r="E366" s="3">
        <v>3511</v>
      </c>
      <c r="F366" s="2" t="s">
        <v>1565</v>
      </c>
      <c r="G366" s="2" t="s">
        <v>1291</v>
      </c>
      <c r="H366" s="3">
        <v>2351</v>
      </c>
      <c r="I366" s="2" t="s">
        <v>1292</v>
      </c>
      <c r="J366" s="3">
        <v>100102</v>
      </c>
      <c r="K366" s="3">
        <v>244530</v>
      </c>
      <c r="L366" s="3"/>
      <c r="M366" s="3" t="s">
        <v>2004</v>
      </c>
      <c r="N366" s="2" t="s">
        <v>1577</v>
      </c>
      <c r="O366" s="2" t="s">
        <v>1577</v>
      </c>
      <c r="P366" s="2" t="s">
        <v>1577</v>
      </c>
      <c r="Q366" s="2" t="s">
        <v>1577</v>
      </c>
      <c r="R366" s="2" t="s">
        <v>1577</v>
      </c>
      <c r="S366" s="2" t="s">
        <v>422</v>
      </c>
      <c r="T366" s="2" t="s">
        <v>2004</v>
      </c>
      <c r="U366" s="2" t="s">
        <v>1565</v>
      </c>
      <c r="V366" s="2" t="s">
        <v>106</v>
      </c>
    </row>
    <row r="367" spans="2:22" ht="21.75" x14ac:dyDescent="0.45">
      <c r="B367" s="4" t="s">
        <v>1299</v>
      </c>
      <c r="C367" s="4" t="s">
        <v>1565</v>
      </c>
      <c r="D367" s="4" t="s">
        <v>395</v>
      </c>
      <c r="E367" s="5">
        <v>2410</v>
      </c>
      <c r="F367" s="4" t="s">
        <v>1565</v>
      </c>
      <c r="G367" s="4" t="s">
        <v>1296</v>
      </c>
      <c r="H367" s="5">
        <v>2013</v>
      </c>
      <c r="I367" s="4" t="s">
        <v>2013</v>
      </c>
      <c r="J367" s="5"/>
      <c r="K367" s="5">
        <v>353011</v>
      </c>
      <c r="L367" s="5"/>
      <c r="M367" s="5" t="s">
        <v>2004</v>
      </c>
      <c r="N367" s="4" t="s">
        <v>1577</v>
      </c>
      <c r="O367" s="4" t="s">
        <v>1577</v>
      </c>
      <c r="P367" s="4" t="s">
        <v>1577</v>
      </c>
      <c r="Q367" s="4" t="s">
        <v>1577</v>
      </c>
      <c r="R367" s="4" t="s">
        <v>1577</v>
      </c>
      <c r="S367" s="4" t="s">
        <v>687</v>
      </c>
      <c r="T367" s="4" t="s">
        <v>2004</v>
      </c>
      <c r="U367" s="4" t="s">
        <v>1565</v>
      </c>
      <c r="V367" s="4" t="s">
        <v>106</v>
      </c>
    </row>
    <row r="368" spans="2:22" ht="21.75" x14ac:dyDescent="0.45">
      <c r="B368" s="2" t="s">
        <v>1301</v>
      </c>
      <c r="C368" s="2" t="s">
        <v>1565</v>
      </c>
      <c r="D368" s="2" t="s">
        <v>395</v>
      </c>
      <c r="E368" s="3">
        <v>2410</v>
      </c>
      <c r="F368" s="2" t="s">
        <v>1565</v>
      </c>
      <c r="G368" s="2" t="s">
        <v>1296</v>
      </c>
      <c r="H368" s="3">
        <v>2013</v>
      </c>
      <c r="I368" s="2" t="s">
        <v>2167</v>
      </c>
      <c r="J368" s="3">
        <v>100202</v>
      </c>
      <c r="K368" s="3">
        <v>191010</v>
      </c>
      <c r="L368" s="3"/>
      <c r="M368" s="3" t="s">
        <v>2004</v>
      </c>
      <c r="N368" s="2" t="s">
        <v>1577</v>
      </c>
      <c r="O368" s="2" t="s">
        <v>1577</v>
      </c>
      <c r="P368" s="2" t="s">
        <v>1577</v>
      </c>
      <c r="Q368" s="2" t="s">
        <v>1577</v>
      </c>
      <c r="R368" s="2" t="s">
        <v>1577</v>
      </c>
      <c r="S368" s="2" t="s">
        <v>1298</v>
      </c>
      <c r="T368" s="2" t="s">
        <v>2004</v>
      </c>
      <c r="U368" s="2" t="s">
        <v>1565</v>
      </c>
      <c r="V368" s="2" t="s">
        <v>106</v>
      </c>
    </row>
    <row r="369" spans="2:22" ht="21.75" x14ac:dyDescent="0.45">
      <c r="B369" s="4" t="s">
        <v>1302</v>
      </c>
      <c r="C369" s="4" t="s">
        <v>1565</v>
      </c>
      <c r="D369" s="4" t="s">
        <v>395</v>
      </c>
      <c r="E369" s="5">
        <v>2410</v>
      </c>
      <c r="F369" s="4" t="s">
        <v>1565</v>
      </c>
      <c r="G369" s="4" t="s">
        <v>526</v>
      </c>
      <c r="H369" s="5">
        <v>2015</v>
      </c>
      <c r="I369" s="4" t="s">
        <v>1300</v>
      </c>
      <c r="J369" s="5" t="s">
        <v>1011</v>
      </c>
      <c r="K369" s="5">
        <v>201532</v>
      </c>
      <c r="L369" s="5">
        <v>7783202</v>
      </c>
      <c r="M369" s="5" t="s">
        <v>2007</v>
      </c>
      <c r="N369" s="4" t="s">
        <v>1577</v>
      </c>
      <c r="O369" s="4" t="s">
        <v>1577</v>
      </c>
      <c r="P369" s="4" t="s">
        <v>1577</v>
      </c>
      <c r="Q369" s="4" t="s">
        <v>1577</v>
      </c>
      <c r="R369" s="4" t="s">
        <v>1577</v>
      </c>
      <c r="S369" s="4" t="s">
        <v>70</v>
      </c>
      <c r="T369" s="4" t="s">
        <v>2007</v>
      </c>
      <c r="U369" s="4" t="s">
        <v>1565</v>
      </c>
      <c r="V369" s="4" t="s">
        <v>52</v>
      </c>
    </row>
    <row r="370" spans="2:22" ht="21.75" x14ac:dyDescent="0.45">
      <c r="B370" s="2" t="s">
        <v>1303</v>
      </c>
      <c r="C370" s="2" t="s">
        <v>1565</v>
      </c>
      <c r="D370" s="2" t="s">
        <v>395</v>
      </c>
      <c r="E370" s="3">
        <v>2410</v>
      </c>
      <c r="F370" s="2" t="s">
        <v>1565</v>
      </c>
      <c r="G370" s="2" t="s">
        <v>1291</v>
      </c>
      <c r="H370" s="3">
        <v>2351</v>
      </c>
      <c r="I370" s="2" t="s">
        <v>2014</v>
      </c>
      <c r="J370" s="3">
        <v>100202</v>
      </c>
      <c r="K370" s="3" t="s">
        <v>75</v>
      </c>
      <c r="L370" s="3"/>
      <c r="M370" s="3" t="s">
        <v>2004</v>
      </c>
      <c r="N370" s="2" t="s">
        <v>1577</v>
      </c>
      <c r="O370" s="2" t="s">
        <v>1577</v>
      </c>
      <c r="P370" s="2" t="s">
        <v>1577</v>
      </c>
      <c r="Q370" s="2" t="s">
        <v>1577</v>
      </c>
      <c r="R370" s="2" t="s">
        <v>1577</v>
      </c>
      <c r="S370" s="2" t="s">
        <v>70</v>
      </c>
      <c r="T370" s="2" t="s">
        <v>2007</v>
      </c>
      <c r="U370" s="2" t="s">
        <v>1565</v>
      </c>
      <c r="V370" s="2" t="s">
        <v>52</v>
      </c>
    </row>
    <row r="371" spans="2:22" ht="21.75" x14ac:dyDescent="0.45">
      <c r="B371" s="4" t="s">
        <v>1304</v>
      </c>
      <c r="C371" s="4" t="s">
        <v>1565</v>
      </c>
      <c r="D371" s="4" t="s">
        <v>395</v>
      </c>
      <c r="E371" s="5">
        <v>2410</v>
      </c>
      <c r="F371" s="4" t="s">
        <v>1565</v>
      </c>
      <c r="G371" s="4" t="s">
        <v>1291</v>
      </c>
      <c r="H371" s="5">
        <v>2351</v>
      </c>
      <c r="I371" s="4" t="s">
        <v>396</v>
      </c>
      <c r="J371" s="5">
        <v>100202</v>
      </c>
      <c r="K371" s="5" t="s">
        <v>75</v>
      </c>
      <c r="L371" s="5"/>
      <c r="M371" s="5" t="s">
        <v>2004</v>
      </c>
      <c r="N371" s="4" t="s">
        <v>1577</v>
      </c>
      <c r="O371" s="4" t="s">
        <v>1577</v>
      </c>
      <c r="P371" s="4" t="s">
        <v>1577</v>
      </c>
      <c r="Q371" s="4" t="s">
        <v>1577</v>
      </c>
      <c r="R371" s="4" t="s">
        <v>1577</v>
      </c>
      <c r="S371" s="4" t="s">
        <v>70</v>
      </c>
      <c r="T371" s="4" t="s">
        <v>2007</v>
      </c>
      <c r="U371" s="4" t="s">
        <v>1565</v>
      </c>
      <c r="V371" s="4" t="s">
        <v>52</v>
      </c>
    </row>
    <row r="372" spans="2:22" ht="32.25" x14ac:dyDescent="0.45">
      <c r="B372" s="2" t="s">
        <v>1306</v>
      </c>
      <c r="C372" s="2" t="s">
        <v>2168</v>
      </c>
      <c r="D372" s="2" t="s">
        <v>241</v>
      </c>
      <c r="E372" s="3" t="s">
        <v>1577</v>
      </c>
      <c r="F372" s="2" t="s">
        <v>1565</v>
      </c>
      <c r="G372" s="2" t="s">
        <v>395</v>
      </c>
      <c r="H372" s="3">
        <v>2410</v>
      </c>
      <c r="I372" s="2" t="s">
        <v>1271</v>
      </c>
      <c r="J372" s="3">
        <v>200140</v>
      </c>
      <c r="K372" s="3">
        <v>383222</v>
      </c>
      <c r="L372" s="3" t="s">
        <v>2161</v>
      </c>
      <c r="M372" s="3" t="s">
        <v>2004</v>
      </c>
      <c r="N372" s="2" t="s">
        <v>1565</v>
      </c>
      <c r="O372" s="2" t="s">
        <v>1272</v>
      </c>
      <c r="P372" s="2" t="s">
        <v>1577</v>
      </c>
      <c r="Q372" s="2" t="s">
        <v>1577</v>
      </c>
      <c r="R372" s="2" t="s">
        <v>1577</v>
      </c>
      <c r="S372" s="2" t="s">
        <v>70</v>
      </c>
      <c r="T372" s="2" t="s">
        <v>2004</v>
      </c>
      <c r="U372" s="2" t="s">
        <v>1565</v>
      </c>
      <c r="V372" s="2" t="s">
        <v>52</v>
      </c>
    </row>
    <row r="373" spans="2:22" ht="21.75" x14ac:dyDescent="0.45">
      <c r="B373" s="4" t="s">
        <v>1310</v>
      </c>
      <c r="C373" s="4" t="s">
        <v>2168</v>
      </c>
      <c r="D373" s="4" t="s">
        <v>241</v>
      </c>
      <c r="E373" s="5" t="s">
        <v>1577</v>
      </c>
      <c r="F373" s="4" t="s">
        <v>1565</v>
      </c>
      <c r="G373" s="4" t="s">
        <v>395</v>
      </c>
      <c r="H373" s="5">
        <v>2410</v>
      </c>
      <c r="I373" s="4" t="s">
        <v>1305</v>
      </c>
      <c r="J373" s="5">
        <v>200139</v>
      </c>
      <c r="K373" s="5">
        <v>383233</v>
      </c>
      <c r="L373" s="5"/>
      <c r="M373" s="5" t="s">
        <v>2004</v>
      </c>
      <c r="N373" s="4" t="s">
        <v>1577</v>
      </c>
      <c r="O373" s="4" t="s">
        <v>1577</v>
      </c>
      <c r="P373" s="4" t="s">
        <v>1577</v>
      </c>
      <c r="Q373" s="4" t="s">
        <v>1577</v>
      </c>
      <c r="R373" s="4" t="s">
        <v>1577</v>
      </c>
      <c r="S373" s="4" t="s">
        <v>70</v>
      </c>
      <c r="T373" s="4" t="s">
        <v>2004</v>
      </c>
      <c r="U373" s="4" t="s">
        <v>1565</v>
      </c>
      <c r="V373" s="4" t="s">
        <v>106</v>
      </c>
    </row>
    <row r="374" spans="2:22" ht="42.75" x14ac:dyDescent="0.45">
      <c r="B374" s="2" t="s">
        <v>1311</v>
      </c>
      <c r="C374" s="2" t="s">
        <v>2168</v>
      </c>
      <c r="D374" s="2" t="s">
        <v>241</v>
      </c>
      <c r="E374" s="3" t="s">
        <v>1577</v>
      </c>
      <c r="F374" s="2" t="s">
        <v>1565</v>
      </c>
      <c r="G374" s="2" t="s">
        <v>395</v>
      </c>
      <c r="H374" s="3">
        <v>2410</v>
      </c>
      <c r="I374" s="2" t="s">
        <v>1308</v>
      </c>
      <c r="J374" s="3">
        <v>160103</v>
      </c>
      <c r="K374" s="3"/>
      <c r="L374" s="3"/>
      <c r="M374" s="3" t="s">
        <v>2004</v>
      </c>
      <c r="N374" s="2" t="s">
        <v>373</v>
      </c>
      <c r="O374" s="2" t="s">
        <v>1309</v>
      </c>
      <c r="P374" s="2" t="s">
        <v>1577</v>
      </c>
      <c r="Q374" s="2" t="s">
        <v>1577</v>
      </c>
      <c r="R374" s="2" t="s">
        <v>1577</v>
      </c>
      <c r="S374" s="2" t="s">
        <v>687</v>
      </c>
      <c r="T374" s="2" t="s">
        <v>2004</v>
      </c>
      <c r="U374" s="2" t="s">
        <v>1565</v>
      </c>
      <c r="V374" s="2" t="s">
        <v>106</v>
      </c>
    </row>
    <row r="375" spans="2:22" ht="21.75" x14ac:dyDescent="0.45">
      <c r="B375" s="4" t="s">
        <v>1312</v>
      </c>
      <c r="C375" s="4" t="s">
        <v>2168</v>
      </c>
      <c r="D375" s="4" t="s">
        <v>241</v>
      </c>
      <c r="E375" s="5" t="s">
        <v>1577</v>
      </c>
      <c r="F375" s="4" t="s">
        <v>1565</v>
      </c>
      <c r="G375" s="4" t="s">
        <v>1291</v>
      </c>
      <c r="H375" s="5">
        <v>2351</v>
      </c>
      <c r="I375" s="4" t="s">
        <v>1305</v>
      </c>
      <c r="J375" s="5">
        <v>200139</v>
      </c>
      <c r="K375" s="5">
        <v>383233</v>
      </c>
      <c r="L375" s="5"/>
      <c r="M375" s="5" t="s">
        <v>2004</v>
      </c>
      <c r="N375" s="4" t="s">
        <v>1577</v>
      </c>
      <c r="O375" s="4" t="s">
        <v>1577</v>
      </c>
      <c r="P375" s="4" t="s">
        <v>1577</v>
      </c>
      <c r="Q375" s="4" t="s">
        <v>1577</v>
      </c>
      <c r="R375" s="4" t="s">
        <v>1577</v>
      </c>
      <c r="S375" s="4" t="s">
        <v>70</v>
      </c>
      <c r="T375" s="4" t="s">
        <v>2004</v>
      </c>
      <c r="U375" s="4" t="s">
        <v>1565</v>
      </c>
      <c r="V375" s="4" t="s">
        <v>106</v>
      </c>
    </row>
    <row r="376" spans="2:22" ht="42.75" x14ac:dyDescent="0.45">
      <c r="B376" s="2" t="s">
        <v>2169</v>
      </c>
      <c r="C376" s="2" t="s">
        <v>2168</v>
      </c>
      <c r="D376" s="2" t="s">
        <v>241</v>
      </c>
      <c r="E376" s="3" t="s">
        <v>1577</v>
      </c>
      <c r="F376" s="2" t="s">
        <v>1565</v>
      </c>
      <c r="G376" s="2" t="s">
        <v>1291</v>
      </c>
      <c r="H376" s="3">
        <v>2351</v>
      </c>
      <c r="I376" s="2" t="s">
        <v>1308</v>
      </c>
      <c r="J376" s="3">
        <v>160103</v>
      </c>
      <c r="K376" s="3"/>
      <c r="L376" s="3"/>
      <c r="M376" s="3" t="s">
        <v>2004</v>
      </c>
      <c r="N376" s="2" t="s">
        <v>373</v>
      </c>
      <c r="O376" s="2" t="s">
        <v>1309</v>
      </c>
      <c r="P376" s="2" t="s">
        <v>1577</v>
      </c>
      <c r="Q376" s="2" t="s">
        <v>1577</v>
      </c>
      <c r="R376" s="2" t="s">
        <v>1577</v>
      </c>
      <c r="S376" s="2" t="s">
        <v>687</v>
      </c>
      <c r="T376" s="2" t="s">
        <v>2004</v>
      </c>
      <c r="U376" s="2" t="s">
        <v>1565</v>
      </c>
      <c r="V376" s="2" t="s">
        <v>106</v>
      </c>
    </row>
    <row r="377" spans="2:22" x14ac:dyDescent="0.45">
      <c r="B377" s="4" t="s">
        <v>2170</v>
      </c>
      <c r="C377" s="4" t="s">
        <v>2168</v>
      </c>
      <c r="D377" s="4" t="s">
        <v>241</v>
      </c>
      <c r="E377" s="5" t="s">
        <v>1577</v>
      </c>
      <c r="F377" s="4" t="s">
        <v>1565</v>
      </c>
      <c r="G377" s="4" t="s">
        <v>44</v>
      </c>
      <c r="H377" s="5">
        <v>3511</v>
      </c>
      <c r="I377" s="4" t="s">
        <v>2171</v>
      </c>
      <c r="J377" s="5">
        <v>200108</v>
      </c>
      <c r="K377" s="5"/>
      <c r="L377" s="5"/>
      <c r="M377" s="5" t="s">
        <v>2004</v>
      </c>
      <c r="N377" s="4" t="s">
        <v>1577</v>
      </c>
      <c r="O377" s="4" t="s">
        <v>1577</v>
      </c>
      <c r="P377" s="4" t="s">
        <v>1577</v>
      </c>
      <c r="Q377" s="4" t="s">
        <v>1577</v>
      </c>
      <c r="R377" s="4" t="s">
        <v>1577</v>
      </c>
      <c r="S377" s="4" t="s">
        <v>51</v>
      </c>
      <c r="T377" s="4" t="s">
        <v>2004</v>
      </c>
      <c r="U377" s="4" t="s">
        <v>1565</v>
      </c>
      <c r="V377" s="4" t="s">
        <v>106</v>
      </c>
    </row>
    <row r="378" spans="2:22" x14ac:dyDescent="0.45">
      <c r="B378" s="2" t="s">
        <v>2172</v>
      </c>
      <c r="C378" s="2" t="s">
        <v>1565</v>
      </c>
      <c r="D378" s="2" t="s">
        <v>44</v>
      </c>
      <c r="E378" s="3">
        <v>3511</v>
      </c>
      <c r="F378" s="2" t="s">
        <v>1565</v>
      </c>
      <c r="G378" s="2" t="s">
        <v>2173</v>
      </c>
      <c r="H378" s="3">
        <v>2810</v>
      </c>
      <c r="I378" s="2" t="s">
        <v>2013</v>
      </c>
      <c r="J378" s="3"/>
      <c r="K378" s="3">
        <v>353011</v>
      </c>
      <c r="L378" s="3"/>
      <c r="M378" s="3" t="s">
        <v>2004</v>
      </c>
      <c r="N378" s="2" t="s">
        <v>1577</v>
      </c>
      <c r="O378" s="2" t="s">
        <v>1577</v>
      </c>
      <c r="P378" s="2" t="s">
        <v>1577</v>
      </c>
      <c r="Q378" s="2" t="s">
        <v>1577</v>
      </c>
      <c r="R378" s="2" t="s">
        <v>1577</v>
      </c>
      <c r="S378" s="2" t="s">
        <v>687</v>
      </c>
      <c r="T378" s="2" t="s">
        <v>2004</v>
      </c>
      <c r="U378" s="2" t="s">
        <v>1565</v>
      </c>
      <c r="V378" s="2" t="s">
        <v>106</v>
      </c>
    </row>
    <row r="379" spans="2:22" ht="21.75" x14ac:dyDescent="0.45">
      <c r="B379" s="4" t="s">
        <v>1313</v>
      </c>
      <c r="C379" s="4" t="s">
        <v>1314</v>
      </c>
      <c r="D379" s="4" t="s">
        <v>395</v>
      </c>
      <c r="E379" s="5">
        <v>2410</v>
      </c>
      <c r="F379" s="4" t="s">
        <v>1565</v>
      </c>
      <c r="G379" s="4" t="s">
        <v>1296</v>
      </c>
      <c r="H379" s="5">
        <v>2013</v>
      </c>
      <c r="I379" s="4" t="s">
        <v>2013</v>
      </c>
      <c r="J379" s="5"/>
      <c r="K379" s="5">
        <v>353011</v>
      </c>
      <c r="L379" s="5"/>
      <c r="M379" s="5" t="s">
        <v>2004</v>
      </c>
      <c r="N379" s="4" t="s">
        <v>1577</v>
      </c>
      <c r="O379" s="4" t="s">
        <v>1577</v>
      </c>
      <c r="P379" s="4" t="s">
        <v>1577</v>
      </c>
      <c r="Q379" s="4" t="s">
        <v>1577</v>
      </c>
      <c r="R379" s="4" t="s">
        <v>1577</v>
      </c>
      <c r="S379" s="4" t="s">
        <v>687</v>
      </c>
      <c r="T379" s="4" t="s">
        <v>2007</v>
      </c>
      <c r="U379" s="4" t="s">
        <v>1565</v>
      </c>
      <c r="V379" s="4" t="s">
        <v>52</v>
      </c>
    </row>
    <row r="380" spans="2:22" ht="21.75" x14ac:dyDescent="0.45">
      <c r="B380" s="2" t="s">
        <v>1317</v>
      </c>
      <c r="C380" s="2" t="s">
        <v>1314</v>
      </c>
      <c r="D380" s="2" t="s">
        <v>395</v>
      </c>
      <c r="E380" s="3">
        <v>2410</v>
      </c>
      <c r="F380" s="2" t="s">
        <v>2174</v>
      </c>
      <c r="G380" s="2" t="s">
        <v>241</v>
      </c>
      <c r="H380" s="3" t="s">
        <v>1577</v>
      </c>
      <c r="I380" s="2" t="s">
        <v>2013</v>
      </c>
      <c r="J380" s="3"/>
      <c r="K380" s="3">
        <v>353011</v>
      </c>
      <c r="L380" s="3"/>
      <c r="M380" s="3" t="s">
        <v>2004</v>
      </c>
      <c r="N380" s="2" t="s">
        <v>1577</v>
      </c>
      <c r="O380" s="2" t="s">
        <v>1577</v>
      </c>
      <c r="P380" s="2" t="s">
        <v>1577</v>
      </c>
      <c r="Q380" s="2" t="s">
        <v>1577</v>
      </c>
      <c r="R380" s="2" t="s">
        <v>1577</v>
      </c>
      <c r="S380" s="2" t="s">
        <v>245</v>
      </c>
      <c r="T380" s="2" t="s">
        <v>2007</v>
      </c>
      <c r="U380" s="2" t="s">
        <v>1565</v>
      </c>
      <c r="V380" s="2" t="s">
        <v>52</v>
      </c>
    </row>
    <row r="381" spans="2:22" ht="21.75" x14ac:dyDescent="0.45">
      <c r="B381" s="4" t="s">
        <v>1318</v>
      </c>
      <c r="C381" s="4" t="s">
        <v>1314</v>
      </c>
      <c r="D381" s="4" t="s">
        <v>395</v>
      </c>
      <c r="E381" s="5">
        <v>2410</v>
      </c>
      <c r="F381" s="4" t="s">
        <v>1565</v>
      </c>
      <c r="G381" s="4" t="s">
        <v>1296</v>
      </c>
      <c r="H381" s="5">
        <v>2013</v>
      </c>
      <c r="I381" s="4" t="s">
        <v>1315</v>
      </c>
      <c r="J381" s="5">
        <v>100202</v>
      </c>
      <c r="K381" s="5" t="s">
        <v>75</v>
      </c>
      <c r="L381" s="5"/>
      <c r="M381" s="5" t="s">
        <v>2004</v>
      </c>
      <c r="N381" s="4" t="s">
        <v>1577</v>
      </c>
      <c r="O381" s="4" t="s">
        <v>1577</v>
      </c>
      <c r="P381" s="4" t="s">
        <v>1577</v>
      </c>
      <c r="Q381" s="4" t="s">
        <v>1577</v>
      </c>
      <c r="R381" s="4" t="s">
        <v>1577</v>
      </c>
      <c r="S381" s="4" t="s">
        <v>264</v>
      </c>
      <c r="T381" s="4" t="s">
        <v>2007</v>
      </c>
      <c r="U381" s="4" t="s">
        <v>1565</v>
      </c>
      <c r="V381" s="4" t="s">
        <v>52</v>
      </c>
    </row>
    <row r="382" spans="2:22" ht="21.75" x14ac:dyDescent="0.45">
      <c r="B382" s="2" t="s">
        <v>1320</v>
      </c>
      <c r="C382" s="2" t="s">
        <v>1314</v>
      </c>
      <c r="D382" s="2" t="s">
        <v>395</v>
      </c>
      <c r="E382" s="3">
        <v>2410</v>
      </c>
      <c r="F382" s="2" t="s">
        <v>1565</v>
      </c>
      <c r="G382" s="2" t="s">
        <v>1296</v>
      </c>
      <c r="H382" s="3">
        <v>2013</v>
      </c>
      <c r="I382" s="2" t="s">
        <v>2167</v>
      </c>
      <c r="J382" s="3">
        <v>100202</v>
      </c>
      <c r="K382" s="3">
        <v>191010</v>
      </c>
      <c r="L382" s="3"/>
      <c r="M382" s="3" t="s">
        <v>2004</v>
      </c>
      <c r="N382" s="2" t="s">
        <v>1577</v>
      </c>
      <c r="O382" s="2" t="s">
        <v>1577</v>
      </c>
      <c r="P382" s="2" t="s">
        <v>1577</v>
      </c>
      <c r="Q382" s="2" t="s">
        <v>1577</v>
      </c>
      <c r="R382" s="2" t="s">
        <v>1577</v>
      </c>
      <c r="S382" s="2" t="s">
        <v>1298</v>
      </c>
      <c r="T382" s="2" t="s">
        <v>2007</v>
      </c>
      <c r="U382" s="2" t="s">
        <v>1565</v>
      </c>
      <c r="V382" s="2" t="s">
        <v>52</v>
      </c>
    </row>
    <row r="383" spans="2:22" ht="21.75" x14ac:dyDescent="0.45">
      <c r="B383" s="4" t="s">
        <v>1321</v>
      </c>
      <c r="C383" s="4" t="s">
        <v>1565</v>
      </c>
      <c r="D383" s="4" t="s">
        <v>399</v>
      </c>
      <c r="E383" s="5">
        <v>2442</v>
      </c>
      <c r="F383" s="4" t="s">
        <v>1314</v>
      </c>
      <c r="G383" s="4" t="s">
        <v>395</v>
      </c>
      <c r="H383" s="5">
        <v>2410</v>
      </c>
      <c r="I383" s="4" t="s">
        <v>482</v>
      </c>
      <c r="J383" s="5" t="s">
        <v>479</v>
      </c>
      <c r="K383" s="5"/>
      <c r="L383" s="5"/>
      <c r="M383" s="5" t="s">
        <v>2004</v>
      </c>
      <c r="N383" s="4" t="s">
        <v>1577</v>
      </c>
      <c r="O383" s="4" t="s">
        <v>1577</v>
      </c>
      <c r="P383" s="4" t="s">
        <v>1577</v>
      </c>
      <c r="Q383" s="4" t="s">
        <v>1577</v>
      </c>
      <c r="R383" s="4" t="s">
        <v>1577</v>
      </c>
      <c r="S383" s="4" t="s">
        <v>1319</v>
      </c>
      <c r="T383" s="4" t="s">
        <v>2007</v>
      </c>
      <c r="U383" s="4" t="s">
        <v>1565</v>
      </c>
      <c r="V383" s="4" t="s">
        <v>52</v>
      </c>
    </row>
    <row r="384" spans="2:22" ht="21.75" x14ac:dyDescent="0.45">
      <c r="B384" s="2" t="s">
        <v>1322</v>
      </c>
      <c r="C384" s="2" t="s">
        <v>1314</v>
      </c>
      <c r="D384" s="2" t="s">
        <v>395</v>
      </c>
      <c r="E384" s="3">
        <v>2410</v>
      </c>
      <c r="F384" s="2" t="s">
        <v>1565</v>
      </c>
      <c r="G384" s="2" t="s">
        <v>1291</v>
      </c>
      <c r="H384" s="3">
        <v>2351</v>
      </c>
      <c r="I384" s="2" t="s">
        <v>2014</v>
      </c>
      <c r="J384" s="3">
        <v>100202</v>
      </c>
      <c r="K384" s="3" t="s">
        <v>75</v>
      </c>
      <c r="L384" s="3"/>
      <c r="M384" s="3" t="s">
        <v>2004</v>
      </c>
      <c r="N384" s="2" t="s">
        <v>1577</v>
      </c>
      <c r="O384" s="2" t="s">
        <v>1577</v>
      </c>
      <c r="P384" s="2" t="s">
        <v>1577</v>
      </c>
      <c r="Q384" s="2" t="s">
        <v>1577</v>
      </c>
      <c r="R384" s="2" t="s">
        <v>1577</v>
      </c>
      <c r="S384" s="2" t="s">
        <v>70</v>
      </c>
      <c r="T384" s="2" t="s">
        <v>2007</v>
      </c>
      <c r="U384" s="2" t="s">
        <v>1565</v>
      </c>
      <c r="V384" s="2" t="s">
        <v>52</v>
      </c>
    </row>
    <row r="385" spans="2:22" ht="21.75" x14ac:dyDescent="0.45">
      <c r="B385" s="4" t="s">
        <v>1325</v>
      </c>
      <c r="C385" s="4" t="s">
        <v>1314</v>
      </c>
      <c r="D385" s="4" t="s">
        <v>395</v>
      </c>
      <c r="E385" s="5">
        <v>2410</v>
      </c>
      <c r="F385" s="4" t="s">
        <v>1565</v>
      </c>
      <c r="G385" s="4" t="s">
        <v>1291</v>
      </c>
      <c r="H385" s="5">
        <v>2351</v>
      </c>
      <c r="I385" s="4" t="s">
        <v>396</v>
      </c>
      <c r="J385" s="5">
        <v>100202</v>
      </c>
      <c r="K385" s="5" t="s">
        <v>75</v>
      </c>
      <c r="L385" s="5"/>
      <c r="M385" s="5" t="s">
        <v>2004</v>
      </c>
      <c r="N385" s="4" t="s">
        <v>1577</v>
      </c>
      <c r="O385" s="4" t="s">
        <v>1577</v>
      </c>
      <c r="P385" s="4" t="s">
        <v>1577</v>
      </c>
      <c r="Q385" s="4" t="s">
        <v>1577</v>
      </c>
      <c r="R385" s="4" t="s">
        <v>1577</v>
      </c>
      <c r="S385" s="4" t="s">
        <v>70</v>
      </c>
      <c r="T385" s="4" t="s">
        <v>2007</v>
      </c>
      <c r="U385" s="4" t="s">
        <v>1565</v>
      </c>
      <c r="V385" s="4" t="s">
        <v>52</v>
      </c>
    </row>
    <row r="386" spans="2:22" ht="21.75" x14ac:dyDescent="0.45">
      <c r="B386" s="2" t="s">
        <v>1329</v>
      </c>
      <c r="C386" s="2" t="s">
        <v>1314</v>
      </c>
      <c r="D386" s="2" t="s">
        <v>395</v>
      </c>
      <c r="E386" s="3">
        <v>2410</v>
      </c>
      <c r="F386" s="2" t="s">
        <v>1565</v>
      </c>
      <c r="G386" s="2" t="s">
        <v>1291</v>
      </c>
      <c r="H386" s="3">
        <v>2351</v>
      </c>
      <c r="I386" s="2" t="s">
        <v>353</v>
      </c>
      <c r="J386" s="3">
        <v>100105</v>
      </c>
      <c r="K386" s="3" t="s">
        <v>354</v>
      </c>
      <c r="L386" s="3"/>
      <c r="M386" s="3" t="s">
        <v>2004</v>
      </c>
      <c r="N386" s="2" t="s">
        <v>1577</v>
      </c>
      <c r="O386" s="2" t="s">
        <v>1577</v>
      </c>
      <c r="P386" s="2" t="s">
        <v>1577</v>
      </c>
      <c r="Q386" s="2" t="s">
        <v>1577</v>
      </c>
      <c r="R386" s="2" t="s">
        <v>1577</v>
      </c>
      <c r="S386" s="2" t="s">
        <v>70</v>
      </c>
      <c r="T386" s="2" t="s">
        <v>2007</v>
      </c>
      <c r="U386" s="2" t="s">
        <v>1565</v>
      </c>
      <c r="V386" s="2" t="s">
        <v>52</v>
      </c>
    </row>
    <row r="387" spans="2:22" ht="21.75" x14ac:dyDescent="0.45">
      <c r="B387" s="4" t="s">
        <v>1335</v>
      </c>
      <c r="C387" s="4" t="s">
        <v>1314</v>
      </c>
      <c r="D387" s="4" t="s">
        <v>395</v>
      </c>
      <c r="E387" s="5">
        <v>2410</v>
      </c>
      <c r="F387" s="4" t="s">
        <v>1565</v>
      </c>
      <c r="G387" s="4" t="s">
        <v>1326</v>
      </c>
      <c r="H387" s="5">
        <v>2014</v>
      </c>
      <c r="I387" s="4" t="s">
        <v>396</v>
      </c>
      <c r="J387" s="5">
        <v>100202</v>
      </c>
      <c r="K387" s="5" t="s">
        <v>75</v>
      </c>
      <c r="L387" s="5"/>
      <c r="M387" s="5" t="s">
        <v>2004</v>
      </c>
      <c r="N387" s="4" t="s">
        <v>1565</v>
      </c>
      <c r="O387" s="4" t="s">
        <v>1327</v>
      </c>
      <c r="P387" s="4" t="s">
        <v>1577</v>
      </c>
      <c r="Q387" s="4" t="s">
        <v>1577</v>
      </c>
      <c r="R387" s="4" t="s">
        <v>1577</v>
      </c>
      <c r="S387" s="4" t="s">
        <v>1328</v>
      </c>
      <c r="T387" s="4" t="s">
        <v>2007</v>
      </c>
      <c r="U387" s="4" t="s">
        <v>1565</v>
      </c>
      <c r="V387" s="4" t="s">
        <v>52</v>
      </c>
    </row>
    <row r="388" spans="2:22" ht="32.25" x14ac:dyDescent="0.45">
      <c r="B388" s="2" t="s">
        <v>1336</v>
      </c>
      <c r="C388" s="2" t="s">
        <v>1565</v>
      </c>
      <c r="D388" s="2" t="s">
        <v>1330</v>
      </c>
      <c r="E388" s="3">
        <v>2413</v>
      </c>
      <c r="F388" s="2" t="s">
        <v>1314</v>
      </c>
      <c r="G388" s="2" t="s">
        <v>395</v>
      </c>
      <c r="H388" s="3">
        <v>2410</v>
      </c>
      <c r="I388" s="2" t="s">
        <v>1334</v>
      </c>
      <c r="J388" s="3" t="s">
        <v>1331</v>
      </c>
      <c r="K388" s="3">
        <v>201212</v>
      </c>
      <c r="L388" s="3"/>
      <c r="M388" s="3" t="s">
        <v>2007</v>
      </c>
      <c r="N388" s="2" t="s">
        <v>1577</v>
      </c>
      <c r="O388" s="2" t="s">
        <v>1577</v>
      </c>
      <c r="P388" s="2" t="s">
        <v>1577</v>
      </c>
      <c r="Q388" s="2" t="s">
        <v>1577</v>
      </c>
      <c r="R388" s="2" t="s">
        <v>1577</v>
      </c>
      <c r="S388" s="2" t="s">
        <v>70</v>
      </c>
      <c r="T388" s="2" t="s">
        <v>2007</v>
      </c>
      <c r="U388" s="2" t="s">
        <v>1565</v>
      </c>
      <c r="V388" s="2" t="s">
        <v>52</v>
      </c>
    </row>
    <row r="389" spans="2:22" ht="32.25" x14ac:dyDescent="0.45">
      <c r="B389" s="4" t="s">
        <v>2175</v>
      </c>
      <c r="C389" s="4" t="s">
        <v>2174</v>
      </c>
      <c r="D389" s="4" t="s">
        <v>241</v>
      </c>
      <c r="E389" s="5" t="s">
        <v>1577</v>
      </c>
      <c r="F389" s="4" t="s">
        <v>1314</v>
      </c>
      <c r="G389" s="4" t="s">
        <v>395</v>
      </c>
      <c r="H389" s="5">
        <v>2410</v>
      </c>
      <c r="I389" s="4" t="s">
        <v>1271</v>
      </c>
      <c r="J389" s="5">
        <v>200140</v>
      </c>
      <c r="K389" s="5">
        <v>383222</v>
      </c>
      <c r="L389" s="5" t="s">
        <v>2161</v>
      </c>
      <c r="M389" s="5" t="s">
        <v>2004</v>
      </c>
      <c r="N389" s="4" t="s">
        <v>1565</v>
      </c>
      <c r="O389" s="4" t="s">
        <v>1272</v>
      </c>
      <c r="P389" s="4" t="s">
        <v>1577</v>
      </c>
      <c r="Q389" s="4" t="s">
        <v>1577</v>
      </c>
      <c r="R389" s="4" t="s">
        <v>1577</v>
      </c>
      <c r="S389" s="4" t="s">
        <v>70</v>
      </c>
      <c r="T389" s="4" t="s">
        <v>2007</v>
      </c>
      <c r="U389" s="4" t="s">
        <v>1565</v>
      </c>
      <c r="V389" s="4" t="s">
        <v>52</v>
      </c>
    </row>
    <row r="390" spans="2:22" ht="21.75" x14ac:dyDescent="0.45">
      <c r="B390" s="2" t="s">
        <v>2176</v>
      </c>
      <c r="C390" s="2" t="s">
        <v>2174</v>
      </c>
      <c r="D390" s="2" t="s">
        <v>241</v>
      </c>
      <c r="E390" s="3" t="s">
        <v>1577</v>
      </c>
      <c r="F390" s="2" t="s">
        <v>1314</v>
      </c>
      <c r="G390" s="2" t="s">
        <v>395</v>
      </c>
      <c r="H390" s="3">
        <v>2410</v>
      </c>
      <c r="I390" s="2" t="s">
        <v>1305</v>
      </c>
      <c r="J390" s="3">
        <v>200139</v>
      </c>
      <c r="K390" s="3">
        <v>383233</v>
      </c>
      <c r="L390" s="3"/>
      <c r="M390" s="3" t="s">
        <v>2004</v>
      </c>
      <c r="N390" s="2" t="s">
        <v>1577</v>
      </c>
      <c r="O390" s="2" t="s">
        <v>1577</v>
      </c>
      <c r="P390" s="2" t="s">
        <v>1577</v>
      </c>
      <c r="Q390" s="2" t="s">
        <v>1577</v>
      </c>
      <c r="R390" s="2" t="s">
        <v>1577</v>
      </c>
      <c r="S390" s="2" t="s">
        <v>70</v>
      </c>
      <c r="T390" s="2" t="s">
        <v>2007</v>
      </c>
      <c r="U390" s="2" t="s">
        <v>1565</v>
      </c>
      <c r="V390" s="2" t="s">
        <v>106</v>
      </c>
    </row>
    <row r="391" spans="2:22" ht="21.75" x14ac:dyDescent="0.45">
      <c r="B391" s="4" t="s">
        <v>2177</v>
      </c>
      <c r="C391" s="4" t="s">
        <v>2174</v>
      </c>
      <c r="D391" s="4" t="s">
        <v>241</v>
      </c>
      <c r="E391" s="5" t="s">
        <v>1577</v>
      </c>
      <c r="F391" s="4" t="s">
        <v>1314</v>
      </c>
      <c r="G391" s="4" t="s">
        <v>395</v>
      </c>
      <c r="H391" s="5">
        <v>2410</v>
      </c>
      <c r="I391" s="4" t="s">
        <v>2036</v>
      </c>
      <c r="J391" s="5"/>
      <c r="K391" s="5">
        <v>360012</v>
      </c>
      <c r="L391" s="5"/>
      <c r="M391" s="5" t="s">
        <v>2004</v>
      </c>
      <c r="N391" s="4" t="s">
        <v>1577</v>
      </c>
      <c r="O391" s="4" t="s">
        <v>1577</v>
      </c>
      <c r="P391" s="4" t="s">
        <v>1577</v>
      </c>
      <c r="Q391" s="4" t="s">
        <v>1577</v>
      </c>
      <c r="R391" s="4" t="s">
        <v>1577</v>
      </c>
      <c r="S391" s="4" t="s">
        <v>2111</v>
      </c>
      <c r="T391" s="4" t="s">
        <v>2007</v>
      </c>
      <c r="U391" s="4" t="s">
        <v>1565</v>
      </c>
      <c r="V391" s="4" t="s">
        <v>52</v>
      </c>
    </row>
    <row r="392" spans="2:22" x14ac:dyDescent="0.45">
      <c r="B392" s="2" t="s">
        <v>1337</v>
      </c>
      <c r="C392" s="2" t="s">
        <v>1565</v>
      </c>
      <c r="D392" s="2" t="s">
        <v>1338</v>
      </c>
      <c r="E392" s="3" t="s">
        <v>139</v>
      </c>
      <c r="F392" s="2" t="s">
        <v>1565</v>
      </c>
      <c r="G392" s="2" t="s">
        <v>44</v>
      </c>
      <c r="H392" s="3">
        <v>3511</v>
      </c>
      <c r="I392" s="2" t="s">
        <v>1339</v>
      </c>
      <c r="J392" s="3" t="s">
        <v>278</v>
      </c>
      <c r="K392" s="3"/>
      <c r="L392" s="3"/>
      <c r="M392" s="3" t="s">
        <v>2004</v>
      </c>
      <c r="N392" s="2" t="s">
        <v>1577</v>
      </c>
      <c r="O392" s="2" t="s">
        <v>1577</v>
      </c>
      <c r="P392" s="2" t="s">
        <v>1577</v>
      </c>
      <c r="Q392" s="2" t="s">
        <v>1577</v>
      </c>
      <c r="R392" s="2" t="s">
        <v>1577</v>
      </c>
      <c r="S392" s="2" t="s">
        <v>51</v>
      </c>
      <c r="T392" s="2" t="s">
        <v>2004</v>
      </c>
      <c r="U392" s="2" t="s">
        <v>1565</v>
      </c>
      <c r="V392" s="2" t="s">
        <v>106</v>
      </c>
    </row>
    <row r="393" spans="2:22" x14ac:dyDescent="0.45">
      <c r="B393" s="4" t="s">
        <v>1341</v>
      </c>
      <c r="C393" s="4" t="s">
        <v>1565</v>
      </c>
      <c r="D393" s="4" t="s">
        <v>44</v>
      </c>
      <c r="E393" s="5">
        <v>3511</v>
      </c>
      <c r="F393" s="4" t="s">
        <v>1565</v>
      </c>
      <c r="G393" s="4" t="s">
        <v>1342</v>
      </c>
      <c r="H393" s="5">
        <v>1041</v>
      </c>
      <c r="I393" s="4" t="s">
        <v>2019</v>
      </c>
      <c r="J393" s="5"/>
      <c r="K393" s="5">
        <v>353011</v>
      </c>
      <c r="L393" s="5"/>
      <c r="M393" s="5" t="s">
        <v>2004</v>
      </c>
      <c r="N393" s="4" t="s">
        <v>1577</v>
      </c>
      <c r="O393" s="4" t="s">
        <v>1577</v>
      </c>
      <c r="P393" s="4" t="s">
        <v>1577</v>
      </c>
      <c r="Q393" s="4" t="s">
        <v>1577</v>
      </c>
      <c r="R393" s="4" t="s">
        <v>1577</v>
      </c>
      <c r="S393" s="4" t="s">
        <v>687</v>
      </c>
      <c r="T393" s="4" t="s">
        <v>2004</v>
      </c>
      <c r="U393" s="4" t="s">
        <v>1565</v>
      </c>
      <c r="V393" s="4" t="s">
        <v>106</v>
      </c>
    </row>
    <row r="394" spans="2:22" x14ac:dyDescent="0.45">
      <c r="B394" s="2" t="s">
        <v>1345</v>
      </c>
      <c r="C394" s="2" t="s">
        <v>1565</v>
      </c>
      <c r="D394" s="2" t="s">
        <v>44</v>
      </c>
      <c r="E394" s="3">
        <v>3511</v>
      </c>
      <c r="F394" s="2" t="s">
        <v>1565</v>
      </c>
      <c r="G394" s="2" t="s">
        <v>1342</v>
      </c>
      <c r="H394" s="3">
        <v>1041</v>
      </c>
      <c r="I394" s="2" t="s">
        <v>2005</v>
      </c>
      <c r="J394" s="3"/>
      <c r="K394" s="3">
        <v>351110</v>
      </c>
      <c r="L394" s="3"/>
      <c r="M394" s="3" t="s">
        <v>2004</v>
      </c>
      <c r="N394" s="2" t="s">
        <v>1577</v>
      </c>
      <c r="O394" s="2" t="s">
        <v>1577</v>
      </c>
      <c r="P394" s="2" t="s">
        <v>1577</v>
      </c>
      <c r="Q394" s="2" t="s">
        <v>1577</v>
      </c>
      <c r="R394" s="2" t="s">
        <v>1577</v>
      </c>
      <c r="S394" s="2" t="s">
        <v>264</v>
      </c>
      <c r="T394" s="2" t="s">
        <v>2004</v>
      </c>
      <c r="U394" s="2" t="s">
        <v>1565</v>
      </c>
      <c r="V394" s="2" t="s">
        <v>106</v>
      </c>
    </row>
    <row r="395" spans="2:22" x14ac:dyDescent="0.45">
      <c r="B395" s="4" t="s">
        <v>2178</v>
      </c>
      <c r="C395" s="4" t="s">
        <v>1565</v>
      </c>
      <c r="D395" s="4" t="s">
        <v>1342</v>
      </c>
      <c r="E395" s="5">
        <v>1041</v>
      </c>
      <c r="F395" s="4" t="s">
        <v>1565</v>
      </c>
      <c r="G395" s="4" t="s">
        <v>44</v>
      </c>
      <c r="H395" s="5">
        <v>3511</v>
      </c>
      <c r="I395" s="4" t="s">
        <v>1344</v>
      </c>
      <c r="J395" s="5" t="s">
        <v>278</v>
      </c>
      <c r="K395" s="5"/>
      <c r="L395" s="5"/>
      <c r="M395" s="5" t="s">
        <v>2004</v>
      </c>
      <c r="N395" s="4" t="s">
        <v>1577</v>
      </c>
      <c r="O395" s="4" t="s">
        <v>1577</v>
      </c>
      <c r="P395" s="4" t="s">
        <v>1577</v>
      </c>
      <c r="Q395" s="4" t="s">
        <v>1577</v>
      </c>
      <c r="R395" s="4" t="s">
        <v>1577</v>
      </c>
      <c r="S395" s="4" t="s">
        <v>51</v>
      </c>
      <c r="T395" s="4" t="s">
        <v>2004</v>
      </c>
      <c r="U395" s="4" t="s">
        <v>1565</v>
      </c>
      <c r="V395" s="4" t="s">
        <v>106</v>
      </c>
    </row>
    <row r="396" spans="2:22" x14ac:dyDescent="0.45">
      <c r="B396" s="2" t="s">
        <v>2179</v>
      </c>
      <c r="C396" s="2" t="s">
        <v>1565</v>
      </c>
      <c r="D396" s="2" t="s">
        <v>44</v>
      </c>
      <c r="E396" s="3">
        <v>3511</v>
      </c>
      <c r="F396" s="2" t="s">
        <v>1565</v>
      </c>
      <c r="G396" s="2" t="s">
        <v>1338</v>
      </c>
      <c r="H396" s="3" t="s">
        <v>139</v>
      </c>
      <c r="I396" s="2" t="s">
        <v>1347</v>
      </c>
      <c r="J396" s="3">
        <v>190199</v>
      </c>
      <c r="K396" s="3"/>
      <c r="L396" s="3"/>
      <c r="M396" s="3" t="s">
        <v>2004</v>
      </c>
      <c r="N396" s="2" t="s">
        <v>1577</v>
      </c>
      <c r="O396" s="2" t="s">
        <v>1577</v>
      </c>
      <c r="P396" s="2" t="s">
        <v>1577</v>
      </c>
      <c r="Q396" s="2" t="s">
        <v>1577</v>
      </c>
      <c r="R396" s="2" t="s">
        <v>1577</v>
      </c>
      <c r="S396" s="2" t="s">
        <v>514</v>
      </c>
      <c r="T396" s="2" t="s">
        <v>2004</v>
      </c>
      <c r="U396" s="2" t="s">
        <v>1565</v>
      </c>
      <c r="V396" s="2" t="s">
        <v>106</v>
      </c>
    </row>
    <row r="397" spans="2:22" ht="32.25" x14ac:dyDescent="0.45">
      <c r="B397" s="4" t="s">
        <v>1348</v>
      </c>
      <c r="C397" s="4" t="s">
        <v>1565</v>
      </c>
      <c r="D397" s="4" t="s">
        <v>709</v>
      </c>
      <c r="E397" s="5">
        <v>21</v>
      </c>
      <c r="F397" s="4" t="s">
        <v>1349</v>
      </c>
      <c r="G397" s="4" t="s">
        <v>44</v>
      </c>
      <c r="H397" s="5">
        <v>3511</v>
      </c>
      <c r="I397" s="4" t="s">
        <v>2036</v>
      </c>
      <c r="J397" s="5"/>
      <c r="K397" s="5">
        <v>360012</v>
      </c>
      <c r="L397" s="5"/>
      <c r="M397" s="5" t="s">
        <v>2004</v>
      </c>
      <c r="N397" s="4" t="s">
        <v>244</v>
      </c>
      <c r="O397" s="4" t="s">
        <v>1565</v>
      </c>
      <c r="P397" s="4" t="s">
        <v>1565</v>
      </c>
      <c r="Q397" s="4" t="s">
        <v>256</v>
      </c>
      <c r="R397" s="4">
        <v>3600</v>
      </c>
      <c r="S397" s="4" t="s">
        <v>2111</v>
      </c>
      <c r="T397" s="4" t="s">
        <v>2004</v>
      </c>
      <c r="U397" s="4" t="s">
        <v>2180</v>
      </c>
      <c r="V397" s="4" t="s">
        <v>52</v>
      </c>
    </row>
    <row r="398" spans="2:22" x14ac:dyDescent="0.45">
      <c r="B398" s="2" t="s">
        <v>2181</v>
      </c>
      <c r="C398" s="2" t="s">
        <v>1565</v>
      </c>
      <c r="D398" s="2" t="s">
        <v>709</v>
      </c>
      <c r="E398" s="3">
        <v>21</v>
      </c>
      <c r="F398" s="2" t="s">
        <v>1349</v>
      </c>
      <c r="G398" s="2" t="s">
        <v>44</v>
      </c>
      <c r="H398" s="3">
        <v>3511</v>
      </c>
      <c r="I398" s="2" t="s">
        <v>2036</v>
      </c>
      <c r="J398" s="3"/>
      <c r="K398" s="3">
        <v>360012</v>
      </c>
      <c r="L398" s="3"/>
      <c r="M398" s="3" t="s">
        <v>2004</v>
      </c>
      <c r="N398" s="2" t="s">
        <v>263</v>
      </c>
      <c r="O398" s="2" t="s">
        <v>1565</v>
      </c>
      <c r="P398" s="2" t="s">
        <v>1577</v>
      </c>
      <c r="Q398" s="2" t="s">
        <v>1577</v>
      </c>
      <c r="R398" s="2" t="s">
        <v>1577</v>
      </c>
      <c r="S398" s="2" t="s">
        <v>2111</v>
      </c>
      <c r="T398" s="2" t="s">
        <v>2004</v>
      </c>
      <c r="U398" s="2" t="s">
        <v>1565</v>
      </c>
      <c r="V398" s="2" t="s">
        <v>106</v>
      </c>
    </row>
    <row r="399" spans="2:22" ht="21.75" x14ac:dyDescent="0.45">
      <c r="B399" s="4" t="s">
        <v>2182</v>
      </c>
      <c r="C399" s="4" t="s">
        <v>1349</v>
      </c>
      <c r="D399" s="4" t="s">
        <v>44</v>
      </c>
      <c r="E399" s="5">
        <v>3511</v>
      </c>
      <c r="F399" s="4" t="s">
        <v>2183</v>
      </c>
      <c r="G399" s="4" t="s">
        <v>40</v>
      </c>
      <c r="H399" s="5">
        <v>1920</v>
      </c>
      <c r="I399" s="4" t="s">
        <v>2013</v>
      </c>
      <c r="J399" s="5"/>
      <c r="K399" s="5">
        <v>353011</v>
      </c>
      <c r="L399" s="5"/>
      <c r="M399" s="5" t="s">
        <v>2004</v>
      </c>
      <c r="N399" s="4" t="s">
        <v>1577</v>
      </c>
      <c r="O399" s="4" t="s">
        <v>1577</v>
      </c>
      <c r="P399" s="4" t="s">
        <v>1577</v>
      </c>
      <c r="Q399" s="4" t="s">
        <v>1577</v>
      </c>
      <c r="R399" s="4" t="s">
        <v>1577</v>
      </c>
      <c r="S399" s="4" t="s">
        <v>687</v>
      </c>
      <c r="T399" s="4" t="s">
        <v>2004</v>
      </c>
      <c r="U399" s="4" t="s">
        <v>2184</v>
      </c>
      <c r="V399" s="4" t="s">
        <v>52</v>
      </c>
    </row>
    <row r="400" spans="2:22" ht="21.75" x14ac:dyDescent="0.45">
      <c r="B400" s="2" t="s">
        <v>2185</v>
      </c>
      <c r="C400" s="2" t="s">
        <v>2183</v>
      </c>
      <c r="D400" s="2" t="s">
        <v>40</v>
      </c>
      <c r="E400" s="3">
        <v>1920</v>
      </c>
      <c r="F400" s="2" t="s">
        <v>1349</v>
      </c>
      <c r="G400" s="2" t="s">
        <v>44</v>
      </c>
      <c r="H400" s="3">
        <v>3511</v>
      </c>
      <c r="I400" s="2" t="s">
        <v>2186</v>
      </c>
      <c r="J400" s="3"/>
      <c r="K400" s="3">
        <v>360012</v>
      </c>
      <c r="L400" s="3"/>
      <c r="M400" s="3" t="s">
        <v>2004</v>
      </c>
      <c r="N400" s="2" t="s">
        <v>1577</v>
      </c>
      <c r="O400" s="2" t="s">
        <v>1577</v>
      </c>
      <c r="P400" s="2" t="s">
        <v>1577</v>
      </c>
      <c r="Q400" s="2" t="s">
        <v>1577</v>
      </c>
      <c r="R400" s="2" t="s">
        <v>1577</v>
      </c>
      <c r="S400" s="2" t="s">
        <v>2111</v>
      </c>
      <c r="T400" s="2" t="s">
        <v>2004</v>
      </c>
      <c r="U400" s="2" t="s">
        <v>1565</v>
      </c>
      <c r="V400" s="2" t="s">
        <v>52</v>
      </c>
    </row>
    <row r="401" spans="2:22" ht="21.75" x14ac:dyDescent="0.45">
      <c r="B401" s="4" t="s">
        <v>2187</v>
      </c>
      <c r="C401" s="4" t="s">
        <v>1349</v>
      </c>
      <c r="D401" s="4" t="s">
        <v>44</v>
      </c>
      <c r="E401" s="5">
        <v>3511</v>
      </c>
      <c r="F401" s="4" t="s">
        <v>1565</v>
      </c>
      <c r="G401" s="4" t="s">
        <v>84</v>
      </c>
      <c r="H401" s="5">
        <v>4211</v>
      </c>
      <c r="I401" s="4" t="s">
        <v>201</v>
      </c>
      <c r="J401" s="5">
        <v>100102</v>
      </c>
      <c r="K401" s="5">
        <v>244530</v>
      </c>
      <c r="L401" s="5"/>
      <c r="M401" s="5" t="s">
        <v>2004</v>
      </c>
      <c r="N401" s="4" t="s">
        <v>1577</v>
      </c>
      <c r="O401" s="4" t="s">
        <v>1577</v>
      </c>
      <c r="P401" s="4" t="s">
        <v>1577</v>
      </c>
      <c r="Q401" s="4" t="s">
        <v>1577</v>
      </c>
      <c r="R401" s="4" t="s">
        <v>1577</v>
      </c>
      <c r="S401" s="4" t="s">
        <v>70</v>
      </c>
      <c r="T401" s="4" t="s">
        <v>2004</v>
      </c>
      <c r="U401" s="4" t="s">
        <v>1565</v>
      </c>
      <c r="V401" s="4" t="s">
        <v>52</v>
      </c>
    </row>
    <row r="402" spans="2:22" ht="32.25" x14ac:dyDescent="0.45">
      <c r="B402" s="2" t="s">
        <v>1351</v>
      </c>
      <c r="C402" s="2" t="s">
        <v>1354</v>
      </c>
      <c r="D402" s="2" t="s">
        <v>1352</v>
      </c>
      <c r="E402" s="3">
        <v>2211</v>
      </c>
      <c r="F402" s="2" t="s">
        <v>1565</v>
      </c>
      <c r="G402" s="2" t="s">
        <v>1355</v>
      </c>
      <c r="H402" s="3">
        <v>2020</v>
      </c>
      <c r="I402" s="2" t="s">
        <v>1358</v>
      </c>
      <c r="J402" s="3" t="s">
        <v>1356</v>
      </c>
      <c r="K402" s="3">
        <v>239911</v>
      </c>
      <c r="L402" s="3"/>
      <c r="M402" s="3" t="s">
        <v>2004</v>
      </c>
      <c r="N402" s="2" t="s">
        <v>244</v>
      </c>
      <c r="O402" s="2" t="s">
        <v>1359</v>
      </c>
      <c r="P402" s="2" t="s">
        <v>1565</v>
      </c>
      <c r="Q402" s="2" t="s">
        <v>1360</v>
      </c>
      <c r="R402" s="2">
        <v>2399</v>
      </c>
      <c r="S402" s="2" t="s">
        <v>70</v>
      </c>
      <c r="T402" s="2" t="s">
        <v>2007</v>
      </c>
      <c r="U402" s="2" t="s">
        <v>1565</v>
      </c>
      <c r="V402" s="2" t="s">
        <v>52</v>
      </c>
    </row>
    <row r="403" spans="2:22" ht="74.25" x14ac:dyDescent="0.45">
      <c r="B403" s="4" t="s">
        <v>1362</v>
      </c>
      <c r="C403" s="4" t="s">
        <v>1364</v>
      </c>
      <c r="D403" s="4" t="s">
        <v>1363</v>
      </c>
      <c r="E403" s="5">
        <v>2599</v>
      </c>
      <c r="F403" s="4" t="s">
        <v>1366</v>
      </c>
      <c r="G403" s="4" t="s">
        <v>1365</v>
      </c>
      <c r="H403" s="5">
        <v>2229</v>
      </c>
      <c r="I403" s="4" t="s">
        <v>1367</v>
      </c>
      <c r="J403" s="5">
        <v>150102</v>
      </c>
      <c r="K403" s="5">
        <v>139222</v>
      </c>
      <c r="L403" s="5">
        <v>9002862</v>
      </c>
      <c r="M403" s="5" t="s">
        <v>2004</v>
      </c>
      <c r="N403" s="4" t="s">
        <v>1577</v>
      </c>
      <c r="O403" s="4" t="s">
        <v>1577</v>
      </c>
      <c r="P403" s="4" t="s">
        <v>1577</v>
      </c>
      <c r="Q403" s="4" t="s">
        <v>1577</v>
      </c>
      <c r="R403" s="4" t="s">
        <v>1577</v>
      </c>
      <c r="S403" s="4" t="s">
        <v>70</v>
      </c>
      <c r="T403" s="4" t="s">
        <v>2004</v>
      </c>
      <c r="U403" s="4" t="s">
        <v>1565</v>
      </c>
      <c r="V403" s="4" t="s">
        <v>52</v>
      </c>
    </row>
    <row r="404" spans="2:22" ht="42.75" x14ac:dyDescent="0.45">
      <c r="B404" s="2" t="s">
        <v>1368</v>
      </c>
      <c r="C404" s="2" t="s">
        <v>1371</v>
      </c>
      <c r="D404" s="2" t="s">
        <v>1369</v>
      </c>
      <c r="E404" s="3">
        <v>8299</v>
      </c>
      <c r="F404" s="2" t="s">
        <v>1375</v>
      </c>
      <c r="G404" s="2" t="s">
        <v>1372</v>
      </c>
      <c r="H404" s="3">
        <v>3299</v>
      </c>
      <c r="I404" s="2" t="s">
        <v>1377</v>
      </c>
      <c r="J404" s="3">
        <v>191201</v>
      </c>
      <c r="K404" s="3">
        <v>383232</v>
      </c>
      <c r="L404" s="3"/>
      <c r="M404" s="3" t="s">
        <v>2004</v>
      </c>
      <c r="N404" s="2" t="s">
        <v>1577</v>
      </c>
      <c r="O404" s="2" t="s">
        <v>1577</v>
      </c>
      <c r="P404" s="2" t="s">
        <v>1577</v>
      </c>
      <c r="Q404" s="2" t="s">
        <v>1577</v>
      </c>
      <c r="R404" s="2" t="s">
        <v>1577</v>
      </c>
      <c r="S404" s="2" t="s">
        <v>70</v>
      </c>
      <c r="T404" s="2" t="s">
        <v>2004</v>
      </c>
      <c r="U404" s="2" t="s">
        <v>1565</v>
      </c>
      <c r="V404" s="2" t="s">
        <v>52</v>
      </c>
    </row>
    <row r="405" spans="2:22" ht="63.75" x14ac:dyDescent="0.45">
      <c r="B405" s="4" t="s">
        <v>1378</v>
      </c>
      <c r="C405" s="4" t="s">
        <v>1381</v>
      </c>
      <c r="D405" s="4" t="s">
        <v>1379</v>
      </c>
      <c r="E405" s="5">
        <v>9601</v>
      </c>
      <c r="F405" s="4" t="s">
        <v>1375</v>
      </c>
      <c r="G405" s="4" t="s">
        <v>1372</v>
      </c>
      <c r="H405" s="5">
        <v>3299</v>
      </c>
      <c r="I405" s="4" t="s">
        <v>1384</v>
      </c>
      <c r="J405" s="5">
        <v>200111</v>
      </c>
      <c r="K405" s="5">
        <v>383235</v>
      </c>
      <c r="L405" s="5"/>
      <c r="M405" s="5" t="s">
        <v>2004</v>
      </c>
      <c r="N405" s="4" t="s">
        <v>1577</v>
      </c>
      <c r="O405" s="4" t="s">
        <v>1577</v>
      </c>
      <c r="P405" s="4" t="s">
        <v>1577</v>
      </c>
      <c r="Q405" s="4" t="s">
        <v>1577</v>
      </c>
      <c r="R405" s="4" t="s">
        <v>1577</v>
      </c>
      <c r="S405" s="4" t="s">
        <v>70</v>
      </c>
      <c r="T405" s="4" t="s">
        <v>2004</v>
      </c>
      <c r="U405" s="4" t="s">
        <v>1565</v>
      </c>
      <c r="V405" s="4" t="s">
        <v>52</v>
      </c>
    </row>
    <row r="406" spans="2:22" ht="21.75" x14ac:dyDescent="0.45">
      <c r="B406" s="2" t="s">
        <v>1385</v>
      </c>
      <c r="C406" s="2" t="s">
        <v>1565</v>
      </c>
      <c r="D406" s="2" t="s">
        <v>1386</v>
      </c>
      <c r="E406" s="3">
        <v>1105</v>
      </c>
      <c r="F406" s="2" t="s">
        <v>1565</v>
      </c>
      <c r="G406" s="2" t="s">
        <v>1387</v>
      </c>
      <c r="H406" s="3" t="s">
        <v>120</v>
      </c>
      <c r="I406" s="2" t="s">
        <v>1390</v>
      </c>
      <c r="J406" s="3" t="s">
        <v>1388</v>
      </c>
      <c r="K406" s="3">
        <v>201580</v>
      </c>
      <c r="L406" s="3"/>
      <c r="M406" s="3" t="s">
        <v>2004</v>
      </c>
      <c r="N406" s="2" t="s">
        <v>1577</v>
      </c>
      <c r="O406" s="2" t="s">
        <v>1577</v>
      </c>
      <c r="P406" s="2" t="s">
        <v>1577</v>
      </c>
      <c r="Q406" s="2" t="s">
        <v>1577</v>
      </c>
      <c r="R406" s="2" t="s">
        <v>1577</v>
      </c>
      <c r="S406" s="2" t="s">
        <v>1391</v>
      </c>
      <c r="T406" s="2" t="s">
        <v>2004</v>
      </c>
      <c r="U406" s="2" t="s">
        <v>1565</v>
      </c>
      <c r="V406" s="2" t="s">
        <v>52</v>
      </c>
    </row>
    <row r="407" spans="2:22" ht="21.75" x14ac:dyDescent="0.45">
      <c r="B407" s="4" t="s">
        <v>1394</v>
      </c>
      <c r="C407" s="4" t="s">
        <v>1565</v>
      </c>
      <c r="D407" s="4" t="s">
        <v>1387</v>
      </c>
      <c r="E407" s="5" t="s">
        <v>120</v>
      </c>
      <c r="F407" s="4" t="s">
        <v>1565</v>
      </c>
      <c r="G407" s="4" t="s">
        <v>1395</v>
      </c>
      <c r="H407" s="5" t="s">
        <v>155</v>
      </c>
      <c r="I407" s="4" t="s">
        <v>1396</v>
      </c>
      <c r="J407" s="5" t="s">
        <v>1175</v>
      </c>
      <c r="K407" s="5">
        <v>109210</v>
      </c>
      <c r="L407" s="5"/>
      <c r="M407" s="5" t="s">
        <v>2004</v>
      </c>
      <c r="N407" s="4" t="s">
        <v>1577</v>
      </c>
      <c r="O407" s="4" t="s">
        <v>1577</v>
      </c>
      <c r="P407" s="4" t="s">
        <v>1577</v>
      </c>
      <c r="Q407" s="4" t="s">
        <v>1577</v>
      </c>
      <c r="R407" s="4" t="s">
        <v>1577</v>
      </c>
      <c r="S407" s="4" t="s">
        <v>317</v>
      </c>
      <c r="T407" s="4" t="s">
        <v>2004</v>
      </c>
      <c r="U407" s="4" t="s">
        <v>1565</v>
      </c>
      <c r="V407" s="4" t="s">
        <v>52</v>
      </c>
    </row>
    <row r="408" spans="2:22" ht="21.75" x14ac:dyDescent="0.45">
      <c r="B408" s="2" t="s">
        <v>1397</v>
      </c>
      <c r="C408" s="2" t="s">
        <v>1565</v>
      </c>
      <c r="D408" s="2" t="s">
        <v>1395</v>
      </c>
      <c r="E408" s="3" t="s">
        <v>155</v>
      </c>
      <c r="F408" s="2" t="s">
        <v>1565</v>
      </c>
      <c r="G408" s="2" t="s">
        <v>1398</v>
      </c>
      <c r="H408" s="3">
        <v>3821</v>
      </c>
      <c r="I408" s="2" t="s">
        <v>2036</v>
      </c>
      <c r="J408" s="3"/>
      <c r="K408" s="3">
        <v>360012</v>
      </c>
      <c r="L408" s="3"/>
      <c r="M408" s="3" t="s">
        <v>2004</v>
      </c>
      <c r="N408" s="2" t="s">
        <v>1577</v>
      </c>
      <c r="O408" s="2" t="s">
        <v>1577</v>
      </c>
      <c r="P408" s="2" t="s">
        <v>1577</v>
      </c>
      <c r="Q408" s="2" t="s">
        <v>1577</v>
      </c>
      <c r="R408" s="2" t="s">
        <v>1577</v>
      </c>
      <c r="S408" s="2" t="s">
        <v>51</v>
      </c>
      <c r="T408" s="2" t="s">
        <v>2004</v>
      </c>
      <c r="U408" s="2" t="s">
        <v>1565</v>
      </c>
      <c r="V408" s="2" t="s">
        <v>52</v>
      </c>
    </row>
    <row r="409" spans="2:22" ht="21.75" x14ac:dyDescent="0.45">
      <c r="B409" s="4" t="s">
        <v>1403</v>
      </c>
      <c r="C409" s="4" t="s">
        <v>1565</v>
      </c>
      <c r="D409" s="4" t="s">
        <v>1398</v>
      </c>
      <c r="E409" s="5">
        <v>3821</v>
      </c>
      <c r="F409" s="4" t="s">
        <v>1565</v>
      </c>
      <c r="G409" s="4" t="s">
        <v>1399</v>
      </c>
      <c r="H409" s="5" t="s">
        <v>582</v>
      </c>
      <c r="I409" s="4" t="s">
        <v>1401</v>
      </c>
      <c r="J409" s="5">
        <v>190599</v>
      </c>
      <c r="K409" s="5">
        <v>201580</v>
      </c>
      <c r="L409" s="5"/>
      <c r="M409" s="5" t="s">
        <v>2004</v>
      </c>
      <c r="N409" s="4" t="s">
        <v>1577</v>
      </c>
      <c r="O409" s="4" t="s">
        <v>1577</v>
      </c>
      <c r="P409" s="4" t="s">
        <v>1577</v>
      </c>
      <c r="Q409" s="4" t="s">
        <v>1577</v>
      </c>
      <c r="R409" s="4" t="s">
        <v>1577</v>
      </c>
      <c r="S409" s="4" t="s">
        <v>1402</v>
      </c>
      <c r="T409" s="4" t="s">
        <v>2004</v>
      </c>
      <c r="U409" s="4" t="s">
        <v>1565</v>
      </c>
      <c r="V409" s="4" t="s">
        <v>52</v>
      </c>
    </row>
    <row r="410" spans="2:22" x14ac:dyDescent="0.45">
      <c r="B410" s="2" t="s">
        <v>1405</v>
      </c>
      <c r="C410" s="2" t="s">
        <v>1565</v>
      </c>
      <c r="D410" s="2" t="s">
        <v>1399</v>
      </c>
      <c r="E410" s="3" t="s">
        <v>582</v>
      </c>
      <c r="F410" s="2" t="s">
        <v>1565</v>
      </c>
      <c r="G410" s="2" t="s">
        <v>312</v>
      </c>
      <c r="H410" s="3" t="s">
        <v>582</v>
      </c>
      <c r="I410" s="2" t="s">
        <v>1401</v>
      </c>
      <c r="J410" s="3" t="s">
        <v>283</v>
      </c>
      <c r="K410" s="3">
        <v>109210</v>
      </c>
      <c r="L410" s="3"/>
      <c r="M410" s="3" t="s">
        <v>2004</v>
      </c>
      <c r="N410" s="2" t="s">
        <v>1577</v>
      </c>
      <c r="O410" s="2" t="s">
        <v>1577</v>
      </c>
      <c r="P410" s="2" t="s">
        <v>1577</v>
      </c>
      <c r="Q410" s="2" t="s">
        <v>1577</v>
      </c>
      <c r="R410" s="2" t="s">
        <v>1577</v>
      </c>
      <c r="S410" s="2" t="s">
        <v>1404</v>
      </c>
      <c r="T410" s="2" t="s">
        <v>2004</v>
      </c>
      <c r="U410" s="2" t="s">
        <v>1565</v>
      </c>
      <c r="V410" s="2" t="s">
        <v>52</v>
      </c>
    </row>
    <row r="411" spans="2:22" ht="21.75" x14ac:dyDescent="0.45">
      <c r="B411" s="4" t="s">
        <v>2188</v>
      </c>
      <c r="C411" s="4" t="s">
        <v>1565</v>
      </c>
      <c r="D411" s="4" t="s">
        <v>312</v>
      </c>
      <c r="E411" s="5" t="s">
        <v>582</v>
      </c>
      <c r="F411" s="4" t="s">
        <v>1565</v>
      </c>
      <c r="G411" s="4" t="s">
        <v>1406</v>
      </c>
      <c r="H411" s="5" t="s">
        <v>120</v>
      </c>
      <c r="I411" s="4" t="s">
        <v>1401</v>
      </c>
      <c r="J411" s="5" t="s">
        <v>283</v>
      </c>
      <c r="K411" s="5">
        <v>201580</v>
      </c>
      <c r="L411" s="5"/>
      <c r="M411" s="5" t="s">
        <v>2004</v>
      </c>
      <c r="N411" s="4" t="s">
        <v>1577</v>
      </c>
      <c r="O411" s="4" t="s">
        <v>1577</v>
      </c>
      <c r="P411" s="4" t="s">
        <v>1577</v>
      </c>
      <c r="Q411" s="4" t="s">
        <v>1577</v>
      </c>
      <c r="R411" s="4" t="s">
        <v>1577</v>
      </c>
      <c r="S411" s="4" t="s">
        <v>1407</v>
      </c>
      <c r="T411" s="4" t="s">
        <v>2004</v>
      </c>
      <c r="U411" s="4" t="s">
        <v>1565</v>
      </c>
      <c r="V411" s="4" t="s">
        <v>52</v>
      </c>
    </row>
    <row r="412" spans="2:22" ht="21.75" x14ac:dyDescent="0.45">
      <c r="B412" s="2" t="s">
        <v>1408</v>
      </c>
      <c r="C412" s="2" t="s">
        <v>1565</v>
      </c>
      <c r="D412" s="2" t="s">
        <v>1409</v>
      </c>
      <c r="E412" s="3">
        <v>3212</v>
      </c>
      <c r="F412" s="2" t="s">
        <v>1565</v>
      </c>
      <c r="G412" s="2" t="s">
        <v>1411</v>
      </c>
      <c r="H412" s="3">
        <v>2016</v>
      </c>
      <c r="I412" s="2" t="s">
        <v>1416</v>
      </c>
      <c r="J412" s="3" t="s">
        <v>1414</v>
      </c>
      <c r="K412" s="3">
        <v>382130</v>
      </c>
      <c r="L412" s="3">
        <v>67641</v>
      </c>
      <c r="M412" s="3" t="s">
        <v>2007</v>
      </c>
      <c r="N412" s="2" t="s">
        <v>1577</v>
      </c>
      <c r="O412" s="2" t="s">
        <v>1577</v>
      </c>
      <c r="P412" s="2" t="s">
        <v>1577</v>
      </c>
      <c r="Q412" s="2" t="s">
        <v>1577</v>
      </c>
      <c r="R412" s="2" t="s">
        <v>1577</v>
      </c>
      <c r="S412" s="2" t="s">
        <v>70</v>
      </c>
      <c r="T412" s="2" t="s">
        <v>2004</v>
      </c>
      <c r="U412" s="2" t="s">
        <v>1565</v>
      </c>
      <c r="V412" s="2" t="s">
        <v>52</v>
      </c>
    </row>
    <row r="413" spans="2:22" ht="42.75" x14ac:dyDescent="0.45">
      <c r="B413" s="4" t="s">
        <v>1417</v>
      </c>
      <c r="C413" s="4" t="s">
        <v>1419</v>
      </c>
      <c r="D413" s="4" t="s">
        <v>1418</v>
      </c>
      <c r="E413" s="5">
        <v>1920</v>
      </c>
      <c r="F413" s="4" t="s">
        <v>1421</v>
      </c>
      <c r="G413" s="4" t="s">
        <v>1420</v>
      </c>
      <c r="H413" s="5">
        <v>2013</v>
      </c>
      <c r="I413" s="4" t="s">
        <v>1422</v>
      </c>
      <c r="J413" s="5"/>
      <c r="K413" s="5">
        <v>192032</v>
      </c>
      <c r="L413" s="5">
        <v>74851</v>
      </c>
      <c r="M413" s="5" t="s">
        <v>2004</v>
      </c>
      <c r="N413" s="4" t="s">
        <v>1577</v>
      </c>
      <c r="O413" s="4" t="s">
        <v>1577</v>
      </c>
      <c r="P413" s="4" t="s">
        <v>1577</v>
      </c>
      <c r="Q413" s="4" t="s">
        <v>1577</v>
      </c>
      <c r="R413" s="4" t="s">
        <v>1577</v>
      </c>
      <c r="S413" s="4" t="s">
        <v>70</v>
      </c>
      <c r="T413" s="4" t="s">
        <v>2004</v>
      </c>
      <c r="U413" s="4" t="s">
        <v>1565</v>
      </c>
      <c r="V413" s="4" t="s">
        <v>52</v>
      </c>
    </row>
    <row r="414" spans="2:22" ht="42.75" x14ac:dyDescent="0.45">
      <c r="B414" s="2" t="s">
        <v>1424</v>
      </c>
      <c r="C414" s="2" t="s">
        <v>1419</v>
      </c>
      <c r="D414" s="2" t="s">
        <v>1418</v>
      </c>
      <c r="E414" s="3">
        <v>1920</v>
      </c>
      <c r="F414" s="2" t="s">
        <v>1421</v>
      </c>
      <c r="G414" s="2" t="s">
        <v>1420</v>
      </c>
      <c r="H414" s="3">
        <v>2013</v>
      </c>
      <c r="I414" s="2" t="s">
        <v>50</v>
      </c>
      <c r="J414" s="3"/>
      <c r="K414" s="3">
        <v>192030</v>
      </c>
      <c r="L414" s="3"/>
      <c r="M414" s="3" t="s">
        <v>2004</v>
      </c>
      <c r="N414" s="2" t="s">
        <v>1577</v>
      </c>
      <c r="O414" s="2" t="s">
        <v>1577</v>
      </c>
      <c r="P414" s="2" t="s">
        <v>1577</v>
      </c>
      <c r="Q414" s="2" t="s">
        <v>1577</v>
      </c>
      <c r="R414" s="2" t="s">
        <v>1577</v>
      </c>
      <c r="S414" s="2" t="s">
        <v>51</v>
      </c>
      <c r="T414" s="2" t="s">
        <v>2004</v>
      </c>
      <c r="U414" s="2" t="s">
        <v>1565</v>
      </c>
      <c r="V414" s="2" t="s">
        <v>52</v>
      </c>
    </row>
    <row r="415" spans="2:22" ht="32.25" x14ac:dyDescent="0.45">
      <c r="B415" s="4" t="s">
        <v>1425</v>
      </c>
      <c r="C415" s="4" t="s">
        <v>1419</v>
      </c>
      <c r="D415" s="4" t="s">
        <v>1418</v>
      </c>
      <c r="E415" s="5">
        <v>1920</v>
      </c>
      <c r="F415" s="4" t="s">
        <v>1426</v>
      </c>
      <c r="G415" s="4" t="s">
        <v>1418</v>
      </c>
      <c r="H415" s="5">
        <v>2014</v>
      </c>
      <c r="I415" s="4" t="s">
        <v>1422</v>
      </c>
      <c r="J415" s="5"/>
      <c r="K415" s="5">
        <v>192032</v>
      </c>
      <c r="L415" s="5">
        <v>74851</v>
      </c>
      <c r="M415" s="5" t="s">
        <v>2004</v>
      </c>
      <c r="N415" s="4" t="s">
        <v>1577</v>
      </c>
      <c r="O415" s="4" t="s">
        <v>1577</v>
      </c>
      <c r="P415" s="4" t="s">
        <v>1577</v>
      </c>
      <c r="Q415" s="4" t="s">
        <v>1577</v>
      </c>
      <c r="R415" s="4" t="s">
        <v>1577</v>
      </c>
      <c r="S415" s="4" t="s">
        <v>70</v>
      </c>
      <c r="T415" s="4" t="s">
        <v>2004</v>
      </c>
      <c r="U415" s="4" t="s">
        <v>1565</v>
      </c>
      <c r="V415" s="4" t="s">
        <v>52</v>
      </c>
    </row>
    <row r="416" spans="2:22" ht="32.25" x14ac:dyDescent="0.45">
      <c r="B416" s="2" t="s">
        <v>1427</v>
      </c>
      <c r="C416" s="2" t="s">
        <v>1419</v>
      </c>
      <c r="D416" s="2" t="s">
        <v>1418</v>
      </c>
      <c r="E416" s="3">
        <v>1920</v>
      </c>
      <c r="F416" s="2" t="s">
        <v>1426</v>
      </c>
      <c r="G416" s="2" t="s">
        <v>1418</v>
      </c>
      <c r="H416" s="3">
        <v>2014</v>
      </c>
      <c r="I416" s="2" t="s">
        <v>50</v>
      </c>
      <c r="J416" s="3"/>
      <c r="K416" s="3">
        <v>192030</v>
      </c>
      <c r="L416" s="3"/>
      <c r="M416" s="3" t="s">
        <v>2004</v>
      </c>
      <c r="N416" s="2" t="s">
        <v>1577</v>
      </c>
      <c r="O416" s="2" t="s">
        <v>1577</v>
      </c>
      <c r="P416" s="2" t="s">
        <v>1577</v>
      </c>
      <c r="Q416" s="2" t="s">
        <v>1577</v>
      </c>
      <c r="R416" s="2" t="s">
        <v>1577</v>
      </c>
      <c r="S416" s="2" t="s">
        <v>51</v>
      </c>
      <c r="T416" s="2" t="s">
        <v>2004</v>
      </c>
      <c r="U416" s="2" t="s">
        <v>1565</v>
      </c>
      <c r="V416" s="2" t="s">
        <v>52</v>
      </c>
    </row>
    <row r="417" spans="2:22" ht="32.25" x14ac:dyDescent="0.45">
      <c r="B417" s="4" t="s">
        <v>1428</v>
      </c>
      <c r="C417" s="4" t="s">
        <v>1419</v>
      </c>
      <c r="D417" s="4" t="s">
        <v>1418</v>
      </c>
      <c r="E417" s="5">
        <v>1920</v>
      </c>
      <c r="F417" s="4" t="s">
        <v>1426</v>
      </c>
      <c r="G417" s="4" t="s">
        <v>1418</v>
      </c>
      <c r="H417" s="5">
        <v>2014</v>
      </c>
      <c r="I417" s="4" t="s">
        <v>1429</v>
      </c>
      <c r="J417" s="5"/>
      <c r="K417" s="5">
        <v>192032</v>
      </c>
      <c r="L417" s="5">
        <v>115071</v>
      </c>
      <c r="M417" s="5" t="s">
        <v>2004</v>
      </c>
      <c r="N417" s="4" t="s">
        <v>1577</v>
      </c>
      <c r="O417" s="4" t="s">
        <v>1577</v>
      </c>
      <c r="P417" s="4" t="s">
        <v>1577</v>
      </c>
      <c r="Q417" s="4" t="s">
        <v>1577</v>
      </c>
      <c r="R417" s="4" t="s">
        <v>1577</v>
      </c>
      <c r="S417" s="4" t="s">
        <v>70</v>
      </c>
      <c r="T417" s="4" t="s">
        <v>2004</v>
      </c>
      <c r="U417" s="4" t="s">
        <v>1565</v>
      </c>
      <c r="V417" s="4" t="s">
        <v>52</v>
      </c>
    </row>
    <row r="418" spans="2:22" ht="32.25" x14ac:dyDescent="0.45">
      <c r="B418" s="2" t="s">
        <v>1430</v>
      </c>
      <c r="C418" s="2" t="s">
        <v>1431</v>
      </c>
      <c r="D418" s="2" t="s">
        <v>1418</v>
      </c>
      <c r="E418" s="3">
        <v>2014</v>
      </c>
      <c r="F418" s="2" t="s">
        <v>1426</v>
      </c>
      <c r="G418" s="2" t="s">
        <v>1418</v>
      </c>
      <c r="H418" s="3">
        <v>2014</v>
      </c>
      <c r="I418" s="2" t="s">
        <v>346</v>
      </c>
      <c r="J418" s="3"/>
      <c r="K418" s="3">
        <v>201111</v>
      </c>
      <c r="L418" s="3">
        <v>1333740</v>
      </c>
      <c r="M418" s="3" t="s">
        <v>2004</v>
      </c>
      <c r="N418" s="2" t="s">
        <v>244</v>
      </c>
      <c r="O418" s="2" t="s">
        <v>1565</v>
      </c>
      <c r="P418" s="2" t="s">
        <v>1419</v>
      </c>
      <c r="Q418" s="2" t="s">
        <v>1418</v>
      </c>
      <c r="R418" s="2">
        <v>1920</v>
      </c>
      <c r="S418" s="2" t="s">
        <v>70</v>
      </c>
      <c r="T418" s="2" t="s">
        <v>2004</v>
      </c>
      <c r="U418" s="2" t="s">
        <v>1565</v>
      </c>
      <c r="V418" s="2" t="s">
        <v>52</v>
      </c>
    </row>
    <row r="419" spans="2:22" ht="32.25" x14ac:dyDescent="0.45">
      <c r="B419" s="4" t="s">
        <v>1432</v>
      </c>
      <c r="C419" s="4" t="s">
        <v>1419</v>
      </c>
      <c r="D419" s="4" t="s">
        <v>1418</v>
      </c>
      <c r="E419" s="5">
        <v>1920</v>
      </c>
      <c r="F419" s="4" t="s">
        <v>1431</v>
      </c>
      <c r="G419" s="4" t="s">
        <v>1418</v>
      </c>
      <c r="H419" s="5">
        <v>2014</v>
      </c>
      <c r="I419" s="4" t="s">
        <v>1422</v>
      </c>
      <c r="J419" s="5"/>
      <c r="K419" s="5">
        <v>192032</v>
      </c>
      <c r="L419" s="5">
        <v>74851</v>
      </c>
      <c r="M419" s="5" t="s">
        <v>2004</v>
      </c>
      <c r="N419" s="4" t="s">
        <v>1577</v>
      </c>
      <c r="O419" s="4" t="s">
        <v>1577</v>
      </c>
      <c r="P419" s="4" t="s">
        <v>1577</v>
      </c>
      <c r="Q419" s="4" t="s">
        <v>1577</v>
      </c>
      <c r="R419" s="4" t="s">
        <v>1577</v>
      </c>
      <c r="S419" s="4" t="s">
        <v>70</v>
      </c>
      <c r="T419" s="4" t="s">
        <v>2004</v>
      </c>
      <c r="U419" s="4" t="s">
        <v>1565</v>
      </c>
      <c r="V419" s="4" t="s">
        <v>52</v>
      </c>
    </row>
    <row r="420" spans="2:22" ht="32.25" x14ac:dyDescent="0.45">
      <c r="B420" s="2" t="s">
        <v>1433</v>
      </c>
      <c r="C420" s="2" t="s">
        <v>1419</v>
      </c>
      <c r="D420" s="2" t="s">
        <v>1418</v>
      </c>
      <c r="E420" s="3">
        <v>1920</v>
      </c>
      <c r="F420" s="2" t="s">
        <v>1431</v>
      </c>
      <c r="G420" s="2" t="s">
        <v>1418</v>
      </c>
      <c r="H420" s="3">
        <v>2014</v>
      </c>
      <c r="I420" s="2" t="s">
        <v>50</v>
      </c>
      <c r="J420" s="3"/>
      <c r="K420" s="3">
        <v>192030</v>
      </c>
      <c r="L420" s="3"/>
      <c r="M420" s="3" t="s">
        <v>2004</v>
      </c>
      <c r="N420" s="2" t="s">
        <v>1577</v>
      </c>
      <c r="O420" s="2" t="s">
        <v>1577</v>
      </c>
      <c r="P420" s="2" t="s">
        <v>1577</v>
      </c>
      <c r="Q420" s="2" t="s">
        <v>1577</v>
      </c>
      <c r="R420" s="2" t="s">
        <v>1577</v>
      </c>
      <c r="S420" s="2" t="s">
        <v>51</v>
      </c>
      <c r="T420" s="2" t="s">
        <v>2004</v>
      </c>
      <c r="U420" s="2" t="s">
        <v>1565</v>
      </c>
      <c r="V420" s="2" t="s">
        <v>52</v>
      </c>
    </row>
    <row r="421" spans="2:22" ht="32.25" x14ac:dyDescent="0.45">
      <c r="B421" s="4" t="s">
        <v>1434</v>
      </c>
      <c r="C421" s="4" t="s">
        <v>2189</v>
      </c>
      <c r="D421" s="4" t="s">
        <v>241</v>
      </c>
      <c r="E421" s="5" t="s">
        <v>1577</v>
      </c>
      <c r="F421" s="4" t="s">
        <v>1565</v>
      </c>
      <c r="G421" s="4" t="s">
        <v>395</v>
      </c>
      <c r="H421" s="5">
        <v>2410</v>
      </c>
      <c r="I421" s="4" t="s">
        <v>1438</v>
      </c>
      <c r="J421" s="5">
        <v>160106</v>
      </c>
      <c r="K421" s="5">
        <v>383222</v>
      </c>
      <c r="L421" s="5"/>
      <c r="M421" s="5" t="s">
        <v>2004</v>
      </c>
      <c r="N421" s="4" t="s">
        <v>244</v>
      </c>
      <c r="O421" s="4" t="s">
        <v>1439</v>
      </c>
      <c r="P421" s="4" t="s">
        <v>1565</v>
      </c>
      <c r="Q421" s="4" t="s">
        <v>1440</v>
      </c>
      <c r="R421" s="4">
        <v>3831</v>
      </c>
      <c r="S421" s="4" t="s">
        <v>70</v>
      </c>
      <c r="T421" s="4" t="s">
        <v>2004</v>
      </c>
      <c r="U421" s="4" t="s">
        <v>1565</v>
      </c>
      <c r="V421" s="4" t="s">
        <v>52</v>
      </c>
    </row>
    <row r="422" spans="2:22" ht="42.75" x14ac:dyDescent="0.45">
      <c r="B422" s="2" t="s">
        <v>1444</v>
      </c>
      <c r="C422" s="2" t="s">
        <v>2189</v>
      </c>
      <c r="D422" s="2" t="s">
        <v>241</v>
      </c>
      <c r="E422" s="3" t="s">
        <v>1577</v>
      </c>
      <c r="F422" s="2" t="s">
        <v>1565</v>
      </c>
      <c r="G422" s="2" t="s">
        <v>395</v>
      </c>
      <c r="H422" s="3">
        <v>2410</v>
      </c>
      <c r="I422" s="2" t="s">
        <v>1447</v>
      </c>
      <c r="J422" s="3">
        <v>200136</v>
      </c>
      <c r="K422" s="3">
        <v>383222</v>
      </c>
      <c r="L422" s="3"/>
      <c r="M422" s="3" t="s">
        <v>2004</v>
      </c>
      <c r="N422" s="2" t="s">
        <v>244</v>
      </c>
      <c r="O422" s="2" t="s">
        <v>1448</v>
      </c>
      <c r="P422" s="2" t="s">
        <v>1565</v>
      </c>
      <c r="Q422" s="2" t="s">
        <v>1449</v>
      </c>
      <c r="R422" s="2">
        <v>3831</v>
      </c>
      <c r="S422" s="2" t="s">
        <v>70</v>
      </c>
      <c r="T422" s="2" t="s">
        <v>2004</v>
      </c>
      <c r="U422" s="2" t="s">
        <v>1565</v>
      </c>
      <c r="V422" s="2" t="s">
        <v>52</v>
      </c>
    </row>
    <row r="423" spans="2:22" ht="32.25" x14ac:dyDescent="0.45">
      <c r="B423" s="4" t="s">
        <v>1450</v>
      </c>
      <c r="C423" s="4" t="s">
        <v>2189</v>
      </c>
      <c r="D423" s="4" t="s">
        <v>241</v>
      </c>
      <c r="E423" s="5" t="s">
        <v>1577</v>
      </c>
      <c r="F423" s="4" t="s">
        <v>1565</v>
      </c>
      <c r="G423" s="4" t="s">
        <v>395</v>
      </c>
      <c r="H423" s="5">
        <v>2410</v>
      </c>
      <c r="I423" s="4" t="s">
        <v>1447</v>
      </c>
      <c r="J423" s="5">
        <v>200136</v>
      </c>
      <c r="K423" s="5">
        <v>383222</v>
      </c>
      <c r="L423" s="5"/>
      <c r="M423" s="5" t="s">
        <v>2004</v>
      </c>
      <c r="N423" s="4" t="s">
        <v>244</v>
      </c>
      <c r="O423" s="4" t="s">
        <v>1451</v>
      </c>
      <c r="P423" s="4" t="s">
        <v>1565</v>
      </c>
      <c r="Q423" s="4" t="s">
        <v>1449</v>
      </c>
      <c r="R423" s="4">
        <v>3831</v>
      </c>
      <c r="S423" s="4" t="s">
        <v>1452</v>
      </c>
      <c r="T423" s="4" t="s">
        <v>2004</v>
      </c>
      <c r="U423" s="4" t="s">
        <v>1565</v>
      </c>
      <c r="V423" s="4" t="s">
        <v>52</v>
      </c>
    </row>
    <row r="424" spans="2:22" ht="21.75" x14ac:dyDescent="0.45">
      <c r="B424" s="2" t="s">
        <v>1453</v>
      </c>
      <c r="C424" s="2" t="s">
        <v>2189</v>
      </c>
      <c r="D424" s="2" t="s">
        <v>241</v>
      </c>
      <c r="E424" s="3" t="s">
        <v>1577</v>
      </c>
      <c r="F424" s="2" t="s">
        <v>1565</v>
      </c>
      <c r="G424" s="2" t="s">
        <v>395</v>
      </c>
      <c r="H424" s="3">
        <v>2410</v>
      </c>
      <c r="I424" s="2" t="s">
        <v>1305</v>
      </c>
      <c r="J424" s="3">
        <v>200139</v>
      </c>
      <c r="K424" s="3">
        <v>383233</v>
      </c>
      <c r="L424" s="3"/>
      <c r="M424" s="3" t="s">
        <v>2004</v>
      </c>
      <c r="N424" s="2" t="s">
        <v>1577</v>
      </c>
      <c r="O424" s="2" t="s">
        <v>1577</v>
      </c>
      <c r="P424" s="2" t="s">
        <v>1577</v>
      </c>
      <c r="Q424" s="2" t="s">
        <v>1577</v>
      </c>
      <c r="R424" s="2" t="s">
        <v>1577</v>
      </c>
      <c r="S424" s="2" t="s">
        <v>1452</v>
      </c>
      <c r="T424" s="2" t="s">
        <v>2004</v>
      </c>
      <c r="U424" s="2" t="s">
        <v>1565</v>
      </c>
      <c r="V424" s="2" t="s">
        <v>52</v>
      </c>
    </row>
    <row r="425" spans="2:22" ht="21.75" x14ac:dyDescent="0.45">
      <c r="B425" s="4" t="s">
        <v>1454</v>
      </c>
      <c r="C425" s="4" t="s">
        <v>2189</v>
      </c>
      <c r="D425" s="4" t="s">
        <v>241</v>
      </c>
      <c r="E425" s="5" t="s">
        <v>1577</v>
      </c>
      <c r="F425" s="4" t="s">
        <v>1565</v>
      </c>
      <c r="G425" s="4" t="s">
        <v>343</v>
      </c>
      <c r="H425" s="5">
        <v>2000</v>
      </c>
      <c r="I425" s="4" t="s">
        <v>1305</v>
      </c>
      <c r="J425" s="5">
        <v>200139</v>
      </c>
      <c r="K425" s="5">
        <v>383233</v>
      </c>
      <c r="L425" s="5"/>
      <c r="M425" s="5" t="s">
        <v>2004</v>
      </c>
      <c r="N425" s="4" t="s">
        <v>1577</v>
      </c>
      <c r="O425" s="4" t="s">
        <v>1577</v>
      </c>
      <c r="P425" s="4" t="s">
        <v>1577</v>
      </c>
      <c r="Q425" s="4" t="s">
        <v>1577</v>
      </c>
      <c r="R425" s="4" t="s">
        <v>1577</v>
      </c>
      <c r="S425" s="4" t="s">
        <v>1455</v>
      </c>
      <c r="T425" s="4" t="s">
        <v>2007</v>
      </c>
      <c r="U425" s="4" t="s">
        <v>1565</v>
      </c>
      <c r="V425" s="4" t="s">
        <v>52</v>
      </c>
    </row>
    <row r="426" spans="2:22" ht="21.75" x14ac:dyDescent="0.45">
      <c r="B426" s="2" t="s">
        <v>1456</v>
      </c>
      <c r="C426" s="2" t="s">
        <v>2189</v>
      </c>
      <c r="D426" s="2" t="s">
        <v>241</v>
      </c>
      <c r="E426" s="3" t="s">
        <v>1577</v>
      </c>
      <c r="F426" s="2" t="s">
        <v>1565</v>
      </c>
      <c r="G426" s="2" t="s">
        <v>1457</v>
      </c>
      <c r="H426" s="3">
        <v>2351</v>
      </c>
      <c r="I426" s="2" t="s">
        <v>1305</v>
      </c>
      <c r="J426" s="3">
        <v>200139</v>
      </c>
      <c r="K426" s="3">
        <v>383233</v>
      </c>
      <c r="L426" s="3"/>
      <c r="M426" s="3" t="s">
        <v>2004</v>
      </c>
      <c r="N426" s="2" t="s">
        <v>1577</v>
      </c>
      <c r="O426" s="2" t="s">
        <v>1577</v>
      </c>
      <c r="P426" s="2" t="s">
        <v>1577</v>
      </c>
      <c r="Q426" s="2" t="s">
        <v>1577</v>
      </c>
      <c r="R426" s="2" t="s">
        <v>1577</v>
      </c>
      <c r="S426" s="2" t="s">
        <v>1458</v>
      </c>
      <c r="T426" s="2" t="s">
        <v>2007</v>
      </c>
      <c r="U426" s="2" t="s">
        <v>1565</v>
      </c>
      <c r="V426" s="2" t="s">
        <v>52</v>
      </c>
    </row>
    <row r="427" spans="2:22" ht="21.75" x14ac:dyDescent="0.45">
      <c r="B427" s="4" t="s">
        <v>1459</v>
      </c>
      <c r="C427" s="4" t="s">
        <v>1565</v>
      </c>
      <c r="D427" s="4" t="s">
        <v>395</v>
      </c>
      <c r="E427" s="5">
        <v>2410</v>
      </c>
      <c r="F427" s="4" t="s">
        <v>1565</v>
      </c>
      <c r="G427" s="4" t="s">
        <v>1457</v>
      </c>
      <c r="H427" s="5">
        <v>2351</v>
      </c>
      <c r="I427" s="4" t="s">
        <v>2014</v>
      </c>
      <c r="J427" s="5">
        <v>100202</v>
      </c>
      <c r="K427" s="5" t="s">
        <v>75</v>
      </c>
      <c r="L427" s="5"/>
      <c r="M427" s="5" t="s">
        <v>2004</v>
      </c>
      <c r="N427" s="4" t="s">
        <v>1577</v>
      </c>
      <c r="O427" s="4" t="s">
        <v>1577</v>
      </c>
      <c r="P427" s="4" t="s">
        <v>1577</v>
      </c>
      <c r="Q427" s="4" t="s">
        <v>1577</v>
      </c>
      <c r="R427" s="4" t="s">
        <v>1577</v>
      </c>
      <c r="S427" s="4" t="s">
        <v>70</v>
      </c>
      <c r="T427" s="4" t="s">
        <v>2007</v>
      </c>
      <c r="U427" s="4" t="s">
        <v>1565</v>
      </c>
      <c r="V427" s="4" t="s">
        <v>52</v>
      </c>
    </row>
    <row r="428" spans="2:22" ht="21.75" x14ac:dyDescent="0.45">
      <c r="B428" s="2" t="s">
        <v>1460</v>
      </c>
      <c r="C428" s="2" t="s">
        <v>2189</v>
      </c>
      <c r="D428" s="2" t="s">
        <v>241</v>
      </c>
      <c r="E428" s="3" t="s">
        <v>1577</v>
      </c>
      <c r="F428" s="2" t="s">
        <v>1565</v>
      </c>
      <c r="G428" s="2" t="s">
        <v>1461</v>
      </c>
      <c r="H428" s="3">
        <v>1710</v>
      </c>
      <c r="I428" s="2" t="s">
        <v>1462</v>
      </c>
      <c r="J428" s="3">
        <v>200101</v>
      </c>
      <c r="K428" s="3">
        <v>383232</v>
      </c>
      <c r="L428" s="3"/>
      <c r="M428" s="3" t="s">
        <v>2004</v>
      </c>
      <c r="N428" s="2" t="s">
        <v>1577</v>
      </c>
      <c r="O428" s="2" t="s">
        <v>1577</v>
      </c>
      <c r="P428" s="2" t="s">
        <v>1577</v>
      </c>
      <c r="Q428" s="2" t="s">
        <v>1577</v>
      </c>
      <c r="R428" s="2" t="s">
        <v>1577</v>
      </c>
      <c r="S428" s="2" t="s">
        <v>70</v>
      </c>
      <c r="T428" s="2" t="s">
        <v>2007</v>
      </c>
      <c r="U428" s="2" t="s">
        <v>1565</v>
      </c>
      <c r="V428" s="2" t="s">
        <v>52</v>
      </c>
    </row>
    <row r="429" spans="2:22" ht="21.75" x14ac:dyDescent="0.45">
      <c r="B429" s="4" t="s">
        <v>1463</v>
      </c>
      <c r="C429" s="4" t="s">
        <v>1565</v>
      </c>
      <c r="D429" s="4" t="s">
        <v>1461</v>
      </c>
      <c r="E429" s="5">
        <v>1710</v>
      </c>
      <c r="F429" s="4" t="s">
        <v>1565</v>
      </c>
      <c r="G429" s="4" t="s">
        <v>1457</v>
      </c>
      <c r="H429" s="5">
        <v>2351</v>
      </c>
      <c r="I429" s="4" t="s">
        <v>1464</v>
      </c>
      <c r="J429" s="5" t="s">
        <v>552</v>
      </c>
      <c r="K429" s="5"/>
      <c r="L429" s="5"/>
      <c r="M429" s="5" t="s">
        <v>2004</v>
      </c>
      <c r="N429" s="4" t="s">
        <v>1577</v>
      </c>
      <c r="O429" s="4" t="s">
        <v>1577</v>
      </c>
      <c r="P429" s="4" t="s">
        <v>1577</v>
      </c>
      <c r="Q429" s="4" t="s">
        <v>1577</v>
      </c>
      <c r="R429" s="4" t="s">
        <v>1577</v>
      </c>
      <c r="S429" s="4" t="s">
        <v>70</v>
      </c>
      <c r="T429" s="4" t="s">
        <v>2004</v>
      </c>
      <c r="U429" s="4" t="s">
        <v>1565</v>
      </c>
      <c r="V429" s="4" t="s">
        <v>52</v>
      </c>
    </row>
    <row r="430" spans="2:22" ht="21.75" x14ac:dyDescent="0.45">
      <c r="B430" s="2" t="s">
        <v>1465</v>
      </c>
      <c r="C430" s="2" t="s">
        <v>2189</v>
      </c>
      <c r="D430" s="2" t="s">
        <v>241</v>
      </c>
      <c r="E430" s="3" t="s">
        <v>1577</v>
      </c>
      <c r="F430" s="2" t="s">
        <v>1565</v>
      </c>
      <c r="G430" s="2" t="s">
        <v>1457</v>
      </c>
      <c r="H430" s="3">
        <v>2351</v>
      </c>
      <c r="I430" s="2" t="s">
        <v>1468</v>
      </c>
      <c r="J430" s="3">
        <v>190902</v>
      </c>
      <c r="K430" s="3">
        <v>370020</v>
      </c>
      <c r="L430" s="3"/>
      <c r="M430" s="3" t="s">
        <v>2004</v>
      </c>
      <c r="N430" s="2" t="s">
        <v>1577</v>
      </c>
      <c r="O430" s="2" t="s">
        <v>1577</v>
      </c>
      <c r="P430" s="2" t="s">
        <v>1577</v>
      </c>
      <c r="Q430" s="2" t="s">
        <v>1577</v>
      </c>
      <c r="R430" s="2" t="s">
        <v>1577</v>
      </c>
      <c r="S430" s="2" t="s">
        <v>70</v>
      </c>
      <c r="T430" s="2" t="s">
        <v>2004</v>
      </c>
      <c r="U430" s="2" t="s">
        <v>1565</v>
      </c>
      <c r="V430" s="2" t="s">
        <v>52</v>
      </c>
    </row>
    <row r="431" spans="2:22" ht="21.75" x14ac:dyDescent="0.45">
      <c r="B431" s="4" t="s">
        <v>1469</v>
      </c>
      <c r="C431" s="4" t="s">
        <v>1565</v>
      </c>
      <c r="D431" s="4" t="s">
        <v>429</v>
      </c>
      <c r="E431" s="5" t="s">
        <v>2071</v>
      </c>
      <c r="F431" s="4" t="s">
        <v>1565</v>
      </c>
      <c r="G431" s="4" t="s">
        <v>1470</v>
      </c>
      <c r="H431" s="5">
        <v>3821</v>
      </c>
      <c r="I431" s="4" t="s">
        <v>664</v>
      </c>
      <c r="J431" s="5" t="s">
        <v>278</v>
      </c>
      <c r="K431" s="5"/>
      <c r="L431" s="5"/>
      <c r="M431" s="5" t="s">
        <v>2004</v>
      </c>
      <c r="N431" s="4" t="s">
        <v>1577</v>
      </c>
      <c r="O431" s="4" t="s">
        <v>1577</v>
      </c>
      <c r="P431" s="4" t="s">
        <v>1577</v>
      </c>
      <c r="Q431" s="4" t="s">
        <v>1577</v>
      </c>
      <c r="R431" s="4" t="s">
        <v>1577</v>
      </c>
      <c r="S431" s="4" t="s">
        <v>70</v>
      </c>
      <c r="T431" s="4" t="s">
        <v>2004</v>
      </c>
      <c r="U431" s="4" t="s">
        <v>1565</v>
      </c>
      <c r="V431" s="4" t="s">
        <v>286</v>
      </c>
    </row>
    <row r="432" spans="2:22" ht="21.75" x14ac:dyDescent="0.45">
      <c r="B432" s="2" t="s">
        <v>1472</v>
      </c>
      <c r="C432" s="2" t="s">
        <v>1565</v>
      </c>
      <c r="D432" s="2" t="s">
        <v>429</v>
      </c>
      <c r="E432" s="3" t="s">
        <v>2071</v>
      </c>
      <c r="F432" s="2" t="s">
        <v>1565</v>
      </c>
      <c r="G432" s="2" t="s">
        <v>1473</v>
      </c>
      <c r="H432" s="3">
        <v>1712</v>
      </c>
      <c r="I432" s="2" t="s">
        <v>1474</v>
      </c>
      <c r="J432" s="3">
        <v>150101</v>
      </c>
      <c r="K432" s="3">
        <v>171111</v>
      </c>
      <c r="L432" s="3"/>
      <c r="M432" s="3" t="s">
        <v>2004</v>
      </c>
      <c r="N432" s="2" t="s">
        <v>1577</v>
      </c>
      <c r="O432" s="2" t="s">
        <v>1577</v>
      </c>
      <c r="P432" s="2" t="s">
        <v>1577</v>
      </c>
      <c r="Q432" s="2" t="s">
        <v>1577</v>
      </c>
      <c r="R432" s="2" t="s">
        <v>1577</v>
      </c>
      <c r="S432" s="2" t="s">
        <v>70</v>
      </c>
      <c r="T432" s="2" t="s">
        <v>2004</v>
      </c>
      <c r="U432" s="2" t="s">
        <v>1565</v>
      </c>
      <c r="V432" s="2" t="s">
        <v>286</v>
      </c>
    </row>
    <row r="433" spans="2:22" ht="32.25" x14ac:dyDescent="0.45">
      <c r="B433" s="4" t="s">
        <v>1475</v>
      </c>
      <c r="C433" s="4" t="s">
        <v>1565</v>
      </c>
      <c r="D433" s="4" t="s">
        <v>429</v>
      </c>
      <c r="E433" s="5" t="s">
        <v>2071</v>
      </c>
      <c r="F433" s="4" t="s">
        <v>1565</v>
      </c>
      <c r="G433" s="4" t="s">
        <v>1476</v>
      </c>
      <c r="H433" s="5">
        <v>2221</v>
      </c>
      <c r="I433" s="4" t="s">
        <v>1479</v>
      </c>
      <c r="J433" s="5">
        <v>150102</v>
      </c>
      <c r="K433" s="5">
        <v>383233</v>
      </c>
      <c r="L433" s="5"/>
      <c r="M433" s="5" t="s">
        <v>2004</v>
      </c>
      <c r="N433" s="4" t="s">
        <v>1577</v>
      </c>
      <c r="O433" s="4" t="s">
        <v>1577</v>
      </c>
      <c r="P433" s="4" t="s">
        <v>1577</v>
      </c>
      <c r="Q433" s="4" t="s">
        <v>1577</v>
      </c>
      <c r="R433" s="4" t="s">
        <v>1577</v>
      </c>
      <c r="S433" s="4" t="s">
        <v>70</v>
      </c>
      <c r="T433" s="4" t="s">
        <v>2004</v>
      </c>
      <c r="U433" s="4" t="s">
        <v>1565</v>
      </c>
      <c r="V433" s="4" t="s">
        <v>286</v>
      </c>
    </row>
    <row r="434" spans="2:22" ht="42.75" x14ac:dyDescent="0.45">
      <c r="B434" s="2" t="s">
        <v>1480</v>
      </c>
      <c r="C434" s="2" t="s">
        <v>1565</v>
      </c>
      <c r="D434" s="2" t="s">
        <v>429</v>
      </c>
      <c r="E434" s="3" t="s">
        <v>2071</v>
      </c>
      <c r="F434" s="2" t="s">
        <v>1565</v>
      </c>
      <c r="G434" s="2" t="s">
        <v>1481</v>
      </c>
      <c r="H434" s="3">
        <v>1629</v>
      </c>
      <c r="I434" s="2" t="s">
        <v>1484</v>
      </c>
      <c r="J434" s="3">
        <v>150103</v>
      </c>
      <c r="K434" s="3" t="s">
        <v>1485</v>
      </c>
      <c r="L434" s="3"/>
      <c r="M434" s="3" t="s">
        <v>2004</v>
      </c>
      <c r="N434" s="2" t="s">
        <v>1577</v>
      </c>
      <c r="O434" s="2" t="s">
        <v>1577</v>
      </c>
      <c r="P434" s="2" t="s">
        <v>1577</v>
      </c>
      <c r="Q434" s="2" t="s">
        <v>1577</v>
      </c>
      <c r="R434" s="2" t="s">
        <v>1577</v>
      </c>
      <c r="S434" s="2" t="s">
        <v>70</v>
      </c>
      <c r="T434" s="2" t="s">
        <v>2004</v>
      </c>
      <c r="U434" s="2" t="s">
        <v>1565</v>
      </c>
      <c r="V434" s="2" t="s">
        <v>286</v>
      </c>
    </row>
    <row r="435" spans="2:22" ht="95.25" x14ac:dyDescent="0.45">
      <c r="B435" s="4" t="s">
        <v>1486</v>
      </c>
      <c r="C435" s="4" t="s">
        <v>1488</v>
      </c>
      <c r="D435" s="4" t="s">
        <v>1487</v>
      </c>
      <c r="E435" s="5">
        <v>2610</v>
      </c>
      <c r="F435" s="4" t="s">
        <v>1489</v>
      </c>
      <c r="G435" s="4" t="s">
        <v>690</v>
      </c>
      <c r="H435" s="5">
        <v>2444</v>
      </c>
      <c r="I435" s="4" t="s">
        <v>1490</v>
      </c>
      <c r="J435" s="5" t="s">
        <v>2190</v>
      </c>
      <c r="K435" s="5">
        <v>383223</v>
      </c>
      <c r="L435" s="5">
        <v>7440508</v>
      </c>
      <c r="M435" s="5" t="s">
        <v>2007</v>
      </c>
      <c r="N435" s="4" t="s">
        <v>244</v>
      </c>
      <c r="O435" s="4" t="s">
        <v>1491</v>
      </c>
      <c r="P435" s="4" t="s">
        <v>1493</v>
      </c>
      <c r="Q435" s="4" t="s">
        <v>1492</v>
      </c>
      <c r="R435" s="4">
        <v>3830</v>
      </c>
      <c r="S435" s="4" t="s">
        <v>70</v>
      </c>
      <c r="T435" s="4" t="s">
        <v>2004</v>
      </c>
      <c r="U435" s="4" t="s">
        <v>1565</v>
      </c>
      <c r="V435" s="4" t="s">
        <v>52</v>
      </c>
    </row>
    <row r="436" spans="2:22" ht="42.75" x14ac:dyDescent="0.45">
      <c r="B436" s="2" t="s">
        <v>1495</v>
      </c>
      <c r="C436" s="2" t="s">
        <v>1497</v>
      </c>
      <c r="D436" s="2" t="s">
        <v>1496</v>
      </c>
      <c r="E436" s="3">
        <v>2700</v>
      </c>
      <c r="F436" s="2" t="s">
        <v>1489</v>
      </c>
      <c r="G436" s="2" t="s">
        <v>690</v>
      </c>
      <c r="H436" s="3">
        <v>2444</v>
      </c>
      <c r="I436" s="2" t="s">
        <v>1498</v>
      </c>
      <c r="J436" s="3" t="s">
        <v>2190</v>
      </c>
      <c r="K436" s="3">
        <v>383223</v>
      </c>
      <c r="L436" s="3">
        <v>7440508</v>
      </c>
      <c r="M436" s="3" t="s">
        <v>2007</v>
      </c>
      <c r="N436" s="2" t="s">
        <v>244</v>
      </c>
      <c r="O436" s="2" t="s">
        <v>1491</v>
      </c>
      <c r="P436" s="2" t="s">
        <v>1493</v>
      </c>
      <c r="Q436" s="2" t="s">
        <v>1492</v>
      </c>
      <c r="R436" s="2">
        <v>3830</v>
      </c>
      <c r="S436" s="2" t="s">
        <v>70</v>
      </c>
      <c r="T436" s="2" t="s">
        <v>2004</v>
      </c>
      <c r="U436" s="2" t="s">
        <v>1565</v>
      </c>
      <c r="V436" s="2" t="s">
        <v>52</v>
      </c>
    </row>
    <row r="437" spans="2:22" ht="32.25" x14ac:dyDescent="0.45">
      <c r="B437" s="4" t="s">
        <v>1499</v>
      </c>
      <c r="C437" s="4" t="s">
        <v>1500</v>
      </c>
      <c r="D437" s="4" t="s">
        <v>779</v>
      </c>
      <c r="E437" s="5">
        <v>1081</v>
      </c>
      <c r="F437" s="4" t="s">
        <v>1565</v>
      </c>
      <c r="G437" s="4" t="s">
        <v>1501</v>
      </c>
      <c r="H437" s="5">
        <v>4120</v>
      </c>
      <c r="I437" s="4" t="s">
        <v>1505</v>
      </c>
      <c r="J437" s="5" t="s">
        <v>1502</v>
      </c>
      <c r="K437" s="5" t="s">
        <v>1507</v>
      </c>
      <c r="L437" s="5"/>
      <c r="M437" s="5" t="s">
        <v>2004</v>
      </c>
      <c r="N437" s="4" t="s">
        <v>263</v>
      </c>
      <c r="O437" s="4" t="s">
        <v>1506</v>
      </c>
      <c r="P437" s="4" t="s">
        <v>1577</v>
      </c>
      <c r="Q437" s="4" t="s">
        <v>1577</v>
      </c>
      <c r="R437" s="4" t="s">
        <v>1577</v>
      </c>
      <c r="S437" s="4" t="s">
        <v>70</v>
      </c>
      <c r="T437" s="4" t="s">
        <v>2004</v>
      </c>
      <c r="U437" s="4" t="s">
        <v>2087</v>
      </c>
      <c r="V437" s="4" t="s">
        <v>52</v>
      </c>
    </row>
    <row r="438" spans="2:22" ht="21.75" x14ac:dyDescent="0.45">
      <c r="B438" s="2" t="s">
        <v>1509</v>
      </c>
      <c r="C438" s="2" t="s">
        <v>1500</v>
      </c>
      <c r="D438" s="2" t="s">
        <v>779</v>
      </c>
      <c r="E438" s="3">
        <v>1081</v>
      </c>
      <c r="F438" s="2" t="s">
        <v>1565</v>
      </c>
      <c r="G438" s="2" t="s">
        <v>1510</v>
      </c>
      <c r="H438" s="3">
        <v>8130</v>
      </c>
      <c r="I438" s="2" t="s">
        <v>1513</v>
      </c>
      <c r="J438" s="3" t="s">
        <v>1502</v>
      </c>
      <c r="K438" s="3" t="s">
        <v>1514</v>
      </c>
      <c r="L438" s="3"/>
      <c r="M438" s="3" t="s">
        <v>2004</v>
      </c>
      <c r="N438" s="2" t="s">
        <v>1577</v>
      </c>
      <c r="O438" s="2" t="s">
        <v>1577</v>
      </c>
      <c r="P438" s="2" t="s">
        <v>1577</v>
      </c>
      <c r="Q438" s="2" t="s">
        <v>1577</v>
      </c>
      <c r="R438" s="2" t="s">
        <v>1577</v>
      </c>
      <c r="S438" s="2" t="s">
        <v>70</v>
      </c>
      <c r="T438" s="2" t="s">
        <v>2004</v>
      </c>
      <c r="U438" s="2" t="s">
        <v>2087</v>
      </c>
      <c r="V438" s="2" t="s">
        <v>52</v>
      </c>
    </row>
    <row r="439" spans="2:22" x14ac:dyDescent="0.45">
      <c r="B439" s="4" t="s">
        <v>1515</v>
      </c>
      <c r="C439" s="4" t="s">
        <v>1500</v>
      </c>
      <c r="D439" s="4" t="s">
        <v>779</v>
      </c>
      <c r="E439" s="5">
        <v>1081</v>
      </c>
      <c r="F439" s="4" t="s">
        <v>1565</v>
      </c>
      <c r="G439" s="4" t="s">
        <v>114</v>
      </c>
      <c r="H439" s="5" t="s">
        <v>2191</v>
      </c>
      <c r="I439" s="4" t="s">
        <v>220</v>
      </c>
      <c r="J439" s="5" t="s">
        <v>1516</v>
      </c>
      <c r="K439" s="5">
        <v>201343</v>
      </c>
      <c r="L439" s="5">
        <v>471341</v>
      </c>
      <c r="M439" s="5" t="s">
        <v>2004</v>
      </c>
      <c r="N439" s="4" t="s">
        <v>1577</v>
      </c>
      <c r="O439" s="4" t="s">
        <v>1577</v>
      </c>
      <c r="P439" s="4" t="s">
        <v>1577</v>
      </c>
      <c r="Q439" s="4" t="s">
        <v>1577</v>
      </c>
      <c r="R439" s="4" t="s">
        <v>1577</v>
      </c>
      <c r="S439" s="4" t="s">
        <v>70</v>
      </c>
      <c r="T439" s="4" t="s">
        <v>2004</v>
      </c>
      <c r="U439" s="4" t="s">
        <v>2087</v>
      </c>
      <c r="V439" s="4" t="s">
        <v>52</v>
      </c>
    </row>
    <row r="440" spans="2:22" ht="53.25" x14ac:dyDescent="0.45">
      <c r="B440" s="2" t="s">
        <v>1517</v>
      </c>
      <c r="C440" s="2" t="s">
        <v>1500</v>
      </c>
      <c r="D440" s="2" t="s">
        <v>779</v>
      </c>
      <c r="E440" s="3">
        <v>1081</v>
      </c>
      <c r="F440" s="2" t="s">
        <v>1565</v>
      </c>
      <c r="G440" s="2" t="s">
        <v>758</v>
      </c>
      <c r="H440" s="3" t="s">
        <v>2086</v>
      </c>
      <c r="I440" s="2" t="s">
        <v>735</v>
      </c>
      <c r="J440" s="3"/>
      <c r="K440" s="3">
        <v>108120</v>
      </c>
      <c r="L440" s="3"/>
      <c r="M440" s="3" t="s">
        <v>2004</v>
      </c>
      <c r="N440" s="2" t="s">
        <v>263</v>
      </c>
      <c r="O440" s="2" t="s">
        <v>1524</v>
      </c>
      <c r="P440" s="2" t="s">
        <v>1577</v>
      </c>
      <c r="Q440" s="2" t="s">
        <v>1577</v>
      </c>
      <c r="R440" s="2" t="s">
        <v>1577</v>
      </c>
      <c r="S440" s="2" t="s">
        <v>70</v>
      </c>
      <c r="T440" s="2" t="s">
        <v>2004</v>
      </c>
      <c r="U440" s="2" t="s">
        <v>2087</v>
      </c>
      <c r="V440" s="2" t="s">
        <v>52</v>
      </c>
    </row>
    <row r="441" spans="2:22" ht="21.75" x14ac:dyDescent="0.45">
      <c r="B441" s="4" t="s">
        <v>1518</v>
      </c>
      <c r="C441" s="4" t="s">
        <v>1500</v>
      </c>
      <c r="D441" s="4" t="s">
        <v>779</v>
      </c>
      <c r="E441" s="5">
        <v>1081</v>
      </c>
      <c r="F441" s="4" t="s">
        <v>1565</v>
      </c>
      <c r="G441" s="4" t="s">
        <v>1525</v>
      </c>
      <c r="H441" s="5" t="s">
        <v>130</v>
      </c>
      <c r="I441" s="4" t="s">
        <v>245</v>
      </c>
      <c r="J441" s="5"/>
      <c r="K441" s="5">
        <v>353011</v>
      </c>
      <c r="L441" s="5"/>
      <c r="M441" s="5" t="s">
        <v>2004</v>
      </c>
      <c r="N441" s="4" t="s">
        <v>1577</v>
      </c>
      <c r="O441" s="4" t="s">
        <v>1577</v>
      </c>
      <c r="P441" s="4" t="s">
        <v>1577</v>
      </c>
      <c r="Q441" s="4" t="s">
        <v>1577</v>
      </c>
      <c r="R441" s="4" t="s">
        <v>1577</v>
      </c>
      <c r="S441" s="4" t="s">
        <v>245</v>
      </c>
      <c r="T441" s="4" t="s">
        <v>2004</v>
      </c>
      <c r="U441" s="4" t="s">
        <v>1565</v>
      </c>
      <c r="V441" s="4" t="s">
        <v>52</v>
      </c>
    </row>
    <row r="442" spans="2:22" ht="21.75" x14ac:dyDescent="0.45">
      <c r="B442" s="2" t="s">
        <v>1519</v>
      </c>
      <c r="C442" s="2" t="s">
        <v>1500</v>
      </c>
      <c r="D442" s="2" t="s">
        <v>779</v>
      </c>
      <c r="E442" s="3">
        <v>1081</v>
      </c>
      <c r="F442" s="2" t="s">
        <v>1565</v>
      </c>
      <c r="G442" s="2" t="s">
        <v>1525</v>
      </c>
      <c r="H442" s="3" t="s">
        <v>130</v>
      </c>
      <c r="I442" s="2" t="s">
        <v>211</v>
      </c>
      <c r="J442" s="3"/>
      <c r="K442" s="3">
        <v>201112</v>
      </c>
      <c r="L442" s="3">
        <v>124389</v>
      </c>
      <c r="M442" s="3" t="s">
        <v>2004</v>
      </c>
      <c r="N442" s="2" t="s">
        <v>1577</v>
      </c>
      <c r="O442" s="2" t="s">
        <v>1577</v>
      </c>
      <c r="P442" s="2" t="s">
        <v>1577</v>
      </c>
      <c r="Q442" s="2" t="s">
        <v>1577</v>
      </c>
      <c r="R442" s="2" t="s">
        <v>1577</v>
      </c>
      <c r="S442" s="2" t="s">
        <v>1156</v>
      </c>
      <c r="T442" s="2" t="s">
        <v>2004</v>
      </c>
      <c r="U442" s="2" t="s">
        <v>1565</v>
      </c>
      <c r="V442" s="2" t="s">
        <v>52</v>
      </c>
    </row>
    <row r="443" spans="2:22" ht="42.75" x14ac:dyDescent="0.45">
      <c r="B443" s="4" t="s">
        <v>1520</v>
      </c>
      <c r="C443" s="4" t="s">
        <v>1500</v>
      </c>
      <c r="D443" s="4" t="s">
        <v>779</v>
      </c>
      <c r="E443" s="5">
        <v>1081</v>
      </c>
      <c r="F443" s="4" t="s">
        <v>1565</v>
      </c>
      <c r="G443" s="4" t="s">
        <v>1526</v>
      </c>
      <c r="H443" s="5">
        <v>2059</v>
      </c>
      <c r="I443" s="4" t="s">
        <v>1528</v>
      </c>
      <c r="J443" s="5" t="s">
        <v>1527</v>
      </c>
      <c r="K443" s="5" t="s">
        <v>1529</v>
      </c>
      <c r="L443" s="5">
        <v>107437</v>
      </c>
      <c r="M443" s="5" t="s">
        <v>2004</v>
      </c>
      <c r="N443" s="4" t="s">
        <v>1577</v>
      </c>
      <c r="O443" s="4" t="s">
        <v>1577</v>
      </c>
      <c r="P443" s="4" t="s">
        <v>1577</v>
      </c>
      <c r="Q443" s="4" t="s">
        <v>1577</v>
      </c>
      <c r="R443" s="4" t="s">
        <v>1577</v>
      </c>
      <c r="S443" s="4" t="s">
        <v>70</v>
      </c>
      <c r="T443" s="4" t="s">
        <v>2004</v>
      </c>
      <c r="U443" s="4" t="s">
        <v>2087</v>
      </c>
      <c r="V443" s="4" t="s">
        <v>52</v>
      </c>
    </row>
    <row r="444" spans="2:22" ht="21.75" x14ac:dyDescent="0.45">
      <c r="B444" s="2" t="s">
        <v>1521</v>
      </c>
      <c r="C444" s="2" t="s">
        <v>1500</v>
      </c>
      <c r="D444" s="2" t="s">
        <v>779</v>
      </c>
      <c r="E444" s="3">
        <v>1081</v>
      </c>
      <c r="F444" s="2" t="s">
        <v>1565</v>
      </c>
      <c r="G444" s="2" t="s">
        <v>1150</v>
      </c>
      <c r="H444" s="3">
        <v>2059</v>
      </c>
      <c r="I444" s="2" t="s">
        <v>1530</v>
      </c>
      <c r="J444" s="3" t="s">
        <v>1527</v>
      </c>
      <c r="K444" s="3">
        <v>108111</v>
      </c>
      <c r="L444" s="3"/>
      <c r="M444" s="3" t="s">
        <v>2004</v>
      </c>
      <c r="N444" s="2" t="s">
        <v>1577</v>
      </c>
      <c r="O444" s="2" t="s">
        <v>1577</v>
      </c>
      <c r="P444" s="2" t="s">
        <v>1577</v>
      </c>
      <c r="Q444" s="2" t="s">
        <v>1577</v>
      </c>
      <c r="R444" s="2" t="s">
        <v>1577</v>
      </c>
      <c r="S444" s="2" t="s">
        <v>70</v>
      </c>
      <c r="T444" s="2" t="s">
        <v>2004</v>
      </c>
      <c r="U444" s="2" t="s">
        <v>1565</v>
      </c>
      <c r="V444" s="2" t="s">
        <v>52</v>
      </c>
    </row>
    <row r="445" spans="2:22" ht="53.25" x14ac:dyDescent="0.45">
      <c r="B445" s="4" t="s">
        <v>1522</v>
      </c>
      <c r="C445" s="4" t="s">
        <v>1565</v>
      </c>
      <c r="D445" s="4" t="s">
        <v>1150</v>
      </c>
      <c r="E445" s="5">
        <v>2059</v>
      </c>
      <c r="F445" s="4" t="s">
        <v>1565</v>
      </c>
      <c r="G445" s="4" t="s">
        <v>1531</v>
      </c>
      <c r="H445" s="5">
        <v>1107</v>
      </c>
      <c r="I445" s="4" t="s">
        <v>211</v>
      </c>
      <c r="J445" s="5"/>
      <c r="K445" s="5">
        <v>201112</v>
      </c>
      <c r="L445" s="5">
        <v>124389</v>
      </c>
      <c r="M445" s="5" t="s">
        <v>2004</v>
      </c>
      <c r="N445" s="4" t="s">
        <v>244</v>
      </c>
      <c r="O445" s="4" t="s">
        <v>1532</v>
      </c>
      <c r="P445" s="4" t="s">
        <v>1565</v>
      </c>
      <c r="Q445" s="4" t="s">
        <v>1533</v>
      </c>
      <c r="R445" s="4">
        <v>2011</v>
      </c>
      <c r="S445" s="4" t="s">
        <v>70</v>
      </c>
      <c r="T445" s="4" t="s">
        <v>2004</v>
      </c>
      <c r="U445" s="4" t="s">
        <v>2087</v>
      </c>
      <c r="V445" s="4" t="s">
        <v>52</v>
      </c>
    </row>
    <row r="446" spans="2:22" ht="53.25" x14ac:dyDescent="0.45">
      <c r="B446" s="2" t="s">
        <v>1523</v>
      </c>
      <c r="C446" s="2" t="s">
        <v>1565</v>
      </c>
      <c r="D446" s="2" t="s">
        <v>1150</v>
      </c>
      <c r="E446" s="3">
        <v>2059</v>
      </c>
      <c r="F446" s="2" t="s">
        <v>1565</v>
      </c>
      <c r="G446" s="2" t="s">
        <v>1534</v>
      </c>
      <c r="H446" s="3">
        <v>8425</v>
      </c>
      <c r="I446" s="2" t="s">
        <v>211</v>
      </c>
      <c r="J446" s="3"/>
      <c r="K446" s="3">
        <v>201112</v>
      </c>
      <c r="L446" s="3">
        <v>124389</v>
      </c>
      <c r="M446" s="3" t="s">
        <v>2004</v>
      </c>
      <c r="N446" s="2" t="s">
        <v>244</v>
      </c>
      <c r="O446" s="2" t="s">
        <v>1532</v>
      </c>
      <c r="P446" s="2" t="s">
        <v>1565</v>
      </c>
      <c r="Q446" s="2" t="s">
        <v>1533</v>
      </c>
      <c r="R446" s="2">
        <v>2011</v>
      </c>
      <c r="S446" s="2" t="s">
        <v>70</v>
      </c>
      <c r="T446" s="2" t="s">
        <v>2004</v>
      </c>
      <c r="U446" s="2" t="s">
        <v>2087</v>
      </c>
      <c r="V446" s="2" t="s">
        <v>52</v>
      </c>
    </row>
  </sheetData>
  <sheetProtection algorithmName="SHA-512" hashValue="xuN1LIWizznCWrXcKI12JATbYepfhdeLGowMpZHec2iF3wNA+k+EVtwH8ApaTyH+mgWbH5TvNJrf8ZEGkHDyyg==" saltValue="g7hU1tHua2N8kzU83lxV0A==" spinCount="100000" sheet="1" objects="1" scenarios="1" autoFilter="0"/>
  <autoFilter ref="A21:W446" xr:uid="{00000000-0009-0000-0000-000001000000}"/>
  <mergeCells count="9">
    <mergeCell ref="V19:V21"/>
    <mergeCell ref="S20:U20"/>
    <mergeCell ref="B19:B20"/>
    <mergeCell ref="C19:H19"/>
    <mergeCell ref="C20:E20"/>
    <mergeCell ref="F20:H20"/>
    <mergeCell ref="N20:R20"/>
    <mergeCell ref="I19:U19"/>
    <mergeCell ref="I20:M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4A78-89BF-4DF8-903B-D6E5C829F668}">
  <sheetPr codeName="Tabelle2"/>
  <dimension ref="B15:T73"/>
  <sheetViews>
    <sheetView zoomScale="85" zoomScaleNormal="85" workbookViewId="0">
      <selection activeCell="I18" sqref="I18"/>
    </sheetView>
  </sheetViews>
  <sheetFormatPr defaultColWidth="8.73046875" defaultRowHeight="14.25" x14ac:dyDescent="0.45"/>
  <cols>
    <col min="1" max="1" width="8.73046875" style="1"/>
    <col min="2" max="2" width="15.59765625" style="1" customWidth="1"/>
    <col min="3" max="3" width="11.265625" style="1" customWidth="1"/>
    <col min="4" max="4" width="11.06640625" style="1" customWidth="1"/>
    <col min="5" max="5" width="10" style="1" customWidth="1"/>
    <col min="6" max="6" width="10.59765625" style="1" customWidth="1"/>
    <col min="7" max="7" width="32.33203125" style="1" customWidth="1"/>
    <col min="8" max="8" width="24" style="1" customWidth="1"/>
    <col min="9" max="11" width="12.796875" style="1" customWidth="1"/>
    <col min="12" max="12" width="14.33203125" style="1" customWidth="1"/>
    <col min="13" max="13" width="53" style="1" customWidth="1"/>
    <col min="14" max="15" width="51.59765625" style="1" customWidth="1"/>
    <col min="16" max="16" width="53.59765625" style="1" customWidth="1"/>
    <col min="17" max="17" width="54.796875" style="1" customWidth="1"/>
    <col min="18" max="18" width="53.796875" style="1" customWidth="1"/>
    <col min="19" max="19" width="59" style="1" customWidth="1"/>
    <col min="20" max="16384" width="8.73046875" style="1"/>
  </cols>
  <sheetData>
    <row r="15" spans="2:19" x14ac:dyDescent="0.45">
      <c r="B15" s="30" t="s">
        <v>1537</v>
      </c>
      <c r="C15" s="32" t="s">
        <v>1538</v>
      </c>
      <c r="D15" s="33"/>
      <c r="E15" s="33"/>
      <c r="F15" s="33"/>
      <c r="G15" s="33"/>
      <c r="H15" s="34"/>
      <c r="I15" s="31" t="s">
        <v>1539</v>
      </c>
      <c r="J15" s="31"/>
      <c r="K15" s="31"/>
      <c r="L15" s="31"/>
      <c r="M15" s="31" t="s">
        <v>1540</v>
      </c>
      <c r="N15" s="31"/>
      <c r="O15" s="31"/>
      <c r="P15" s="31"/>
      <c r="Q15" s="31"/>
      <c r="R15" s="31"/>
      <c r="S15" s="31"/>
    </row>
    <row r="16" spans="2:19" x14ac:dyDescent="0.45">
      <c r="B16" s="30"/>
      <c r="C16" s="35"/>
      <c r="D16" s="36"/>
      <c r="E16" s="36"/>
      <c r="F16" s="36"/>
      <c r="G16" s="36"/>
      <c r="H16" s="37"/>
      <c r="I16" s="38" t="s">
        <v>34</v>
      </c>
      <c r="J16" s="31" t="s">
        <v>1541</v>
      </c>
      <c r="K16" s="31"/>
      <c r="L16" s="39" t="s">
        <v>1542</v>
      </c>
      <c r="M16" s="39" t="s">
        <v>1543</v>
      </c>
      <c r="N16" s="40" t="s">
        <v>1544</v>
      </c>
      <c r="O16" s="27" t="s">
        <v>1545</v>
      </c>
      <c r="P16" s="28"/>
      <c r="Q16" s="28"/>
      <c r="R16" s="28"/>
      <c r="S16" s="28"/>
    </row>
    <row r="17" spans="2:20" ht="31.5" x14ac:dyDescent="0.45">
      <c r="B17" s="7" t="s">
        <v>1546</v>
      </c>
      <c r="C17" s="8" t="s">
        <v>1547</v>
      </c>
      <c r="D17" s="8" t="s">
        <v>1548</v>
      </c>
      <c r="E17" s="8" t="s">
        <v>1549</v>
      </c>
      <c r="F17" s="8" t="s">
        <v>1550</v>
      </c>
      <c r="G17" s="8" t="s">
        <v>1551</v>
      </c>
      <c r="H17" s="8" t="s">
        <v>1552</v>
      </c>
      <c r="I17" s="38"/>
      <c r="J17" s="9" t="s">
        <v>1553</v>
      </c>
      <c r="K17" s="8" t="s">
        <v>1554</v>
      </c>
      <c r="L17" s="39"/>
      <c r="M17" s="39"/>
      <c r="N17" s="41"/>
      <c r="O17" s="8" t="s">
        <v>1555</v>
      </c>
      <c r="P17" s="8" t="s">
        <v>1556</v>
      </c>
      <c r="Q17" s="8" t="s">
        <v>1557</v>
      </c>
      <c r="R17" s="8" t="s">
        <v>1558</v>
      </c>
      <c r="S17" s="7" t="s">
        <v>1559</v>
      </c>
    </row>
    <row r="18" spans="2:20" ht="116.25" x14ac:dyDescent="0.45">
      <c r="B18" s="2">
        <v>1</v>
      </c>
      <c r="C18" s="2">
        <v>12</v>
      </c>
      <c r="D18" s="2" t="s">
        <v>1560</v>
      </c>
      <c r="E18" s="3" t="s">
        <v>1561</v>
      </c>
      <c r="F18" s="2">
        <v>2016</v>
      </c>
      <c r="G18" s="2" t="s">
        <v>1562</v>
      </c>
      <c r="H18" s="3" t="s">
        <v>1563</v>
      </c>
      <c r="I18" s="2" t="s">
        <v>53</v>
      </c>
      <c r="J18" s="3" t="s">
        <v>1564</v>
      </c>
      <c r="K18" s="3" t="s">
        <v>1565</v>
      </c>
      <c r="L18" s="3" t="s">
        <v>1566</v>
      </c>
      <c r="M18" s="3" t="s">
        <v>1567</v>
      </c>
      <c r="N18" s="2" t="s">
        <v>1568</v>
      </c>
      <c r="O18" s="2" t="s">
        <v>1569</v>
      </c>
      <c r="P18" s="2" t="s">
        <v>1570</v>
      </c>
      <c r="Q18" s="2" t="s">
        <v>1571</v>
      </c>
      <c r="R18" s="2" t="s">
        <v>1572</v>
      </c>
      <c r="S18" s="2" t="s">
        <v>1573</v>
      </c>
      <c r="T18" s="1" t="str">
        <f>E18&amp;" ("&amp;F18&amp;"). "&amp;G18&amp;". "&amp;H18</f>
        <v>Notarnicola et al. (2016). Industrial symbiosis in the Taranto industrial district: current level, constraints and potential new synergies. http://www.sciencedirect.com/science/article/pii/S095965261600233X</v>
      </c>
    </row>
    <row r="19" spans="2:20" ht="147.75" x14ac:dyDescent="0.45">
      <c r="B19" s="4">
        <v>2</v>
      </c>
      <c r="C19" s="4">
        <v>16</v>
      </c>
      <c r="D19" s="4" t="s">
        <v>1560</v>
      </c>
      <c r="E19" s="5" t="s">
        <v>1574</v>
      </c>
      <c r="F19" s="4">
        <v>2010</v>
      </c>
      <c r="G19" s="4" t="s">
        <v>1575</v>
      </c>
      <c r="H19" s="5" t="s">
        <v>1576</v>
      </c>
      <c r="I19" s="4" t="s">
        <v>212</v>
      </c>
      <c r="J19" s="5" t="s">
        <v>1565</v>
      </c>
      <c r="K19" s="5" t="s">
        <v>1577</v>
      </c>
      <c r="L19" s="5" t="s">
        <v>1578</v>
      </c>
      <c r="M19" s="5" t="s">
        <v>1579</v>
      </c>
      <c r="N19" s="4" t="s">
        <v>1580</v>
      </c>
      <c r="O19" s="4" t="s">
        <v>1581</v>
      </c>
      <c r="P19" s="4" t="s">
        <v>1565</v>
      </c>
      <c r="Q19" s="4" t="s">
        <v>1565</v>
      </c>
      <c r="R19" s="4" t="s">
        <v>1582</v>
      </c>
      <c r="S19" s="4" t="s">
        <v>1583</v>
      </c>
      <c r="T19" s="1" t="str">
        <f t="shared" ref="T19:T73" si="0">"Title: "&amp;G19&amp;", Author(s): "&amp;E19&amp;", Country: "&amp;I19&amp;", Year published: "&amp;F19&amp;", Source Page: "&amp;H19</f>
        <v>Title: Sustainability and industrial symbiosis - The evolution of a Finnish forest industry complex, Author(s): Pakarinen et al., Country: Finland, Year published: 2010, Source Page: http://www.sciencedirect.com/science/article/pii/S0921344910001369</v>
      </c>
    </row>
    <row r="20" spans="2:20" ht="147.75" x14ac:dyDescent="0.45">
      <c r="B20" s="2">
        <v>3</v>
      </c>
      <c r="C20" s="2">
        <v>27</v>
      </c>
      <c r="D20" s="2" t="s">
        <v>1560</v>
      </c>
      <c r="E20" s="3" t="s">
        <v>1584</v>
      </c>
      <c r="F20" s="2">
        <v>2010</v>
      </c>
      <c r="G20" s="2" t="s">
        <v>1585</v>
      </c>
      <c r="H20" s="3" t="s">
        <v>1586</v>
      </c>
      <c r="I20" s="2" t="s">
        <v>265</v>
      </c>
      <c r="J20" s="3" t="s">
        <v>1565</v>
      </c>
      <c r="K20" s="3" t="s">
        <v>1577</v>
      </c>
      <c r="L20" s="3" t="s">
        <v>1566</v>
      </c>
      <c r="M20" s="3" t="s">
        <v>1587</v>
      </c>
      <c r="N20" s="2" t="s">
        <v>1588</v>
      </c>
      <c r="O20" s="2" t="s">
        <v>1589</v>
      </c>
      <c r="P20" s="2" t="s">
        <v>1590</v>
      </c>
      <c r="Q20" s="2" t="s">
        <v>1591</v>
      </c>
      <c r="R20" s="2" t="s">
        <v>1592</v>
      </c>
      <c r="S20" s="2" t="s">
        <v>1593</v>
      </c>
      <c r="T20" s="1" t="str">
        <f t="shared" si="0"/>
        <v>Title: A case study of industrial symbiosis development using a middle-out approach, Author(s): Costa and Ferrao, Country: Portugal, Year published: 2010, Source Page: http://www.sciencedirect.com/science/article/pii/S0959652610001071</v>
      </c>
    </row>
    <row r="21" spans="2:20" ht="84.75" x14ac:dyDescent="0.45">
      <c r="B21" s="4">
        <v>4</v>
      </c>
      <c r="C21" s="4">
        <v>28</v>
      </c>
      <c r="D21" s="4" t="s">
        <v>1560</v>
      </c>
      <c r="E21" s="5" t="s">
        <v>1594</v>
      </c>
      <c r="F21" s="4">
        <v>2007</v>
      </c>
      <c r="G21" s="4" t="s">
        <v>1595</v>
      </c>
      <c r="H21" s="5" t="s">
        <v>1596</v>
      </c>
      <c r="I21" s="4" t="s">
        <v>297</v>
      </c>
      <c r="J21" s="5" t="s">
        <v>1565</v>
      </c>
      <c r="K21" s="5" t="s">
        <v>1577</v>
      </c>
      <c r="L21" s="5" t="s">
        <v>1578</v>
      </c>
      <c r="M21" s="5" t="s">
        <v>1597</v>
      </c>
      <c r="N21" s="4" t="s">
        <v>1598</v>
      </c>
      <c r="O21" s="4" t="s">
        <v>1565</v>
      </c>
      <c r="P21" s="4" t="s">
        <v>1565</v>
      </c>
      <c r="Q21" s="4" t="s">
        <v>1565</v>
      </c>
      <c r="R21" s="4" t="s">
        <v>1565</v>
      </c>
      <c r="S21" s="4" t="s">
        <v>1565</v>
      </c>
      <c r="T21" s="1" t="str">
        <f t="shared" si="0"/>
        <v>Title: “Uncovering” Industrial Symbiosis, Author(s): Chertow, Country: Denmark, Year published: 2007, Source Page: http://onlinelibrary.wiley.com/doi/10.1162/jiec.2007.1110/abstract</v>
      </c>
    </row>
    <row r="22" spans="2:20" ht="84.75" x14ac:dyDescent="0.45">
      <c r="B22" s="2">
        <v>4</v>
      </c>
      <c r="C22" s="2">
        <v>6</v>
      </c>
      <c r="D22" s="2" t="s">
        <v>1560</v>
      </c>
      <c r="E22" s="3" t="s">
        <v>1599</v>
      </c>
      <c r="F22" s="2">
        <v>2009</v>
      </c>
      <c r="G22" s="2" t="s">
        <v>1600</v>
      </c>
      <c r="H22" s="3" t="s">
        <v>1601</v>
      </c>
      <c r="I22" s="2" t="s">
        <v>297</v>
      </c>
      <c r="J22" s="3" t="s">
        <v>1565</v>
      </c>
      <c r="K22" s="3" t="s">
        <v>1577</v>
      </c>
      <c r="L22" s="3" t="s">
        <v>1578</v>
      </c>
      <c r="M22" s="3" t="s">
        <v>1597</v>
      </c>
      <c r="N22" s="2" t="s">
        <v>1598</v>
      </c>
      <c r="O22" s="2" t="s">
        <v>1602</v>
      </c>
      <c r="P22" s="2" t="s">
        <v>1565</v>
      </c>
      <c r="Q22" s="2" t="s">
        <v>1565</v>
      </c>
      <c r="R22" s="2" t="s">
        <v>1603</v>
      </c>
      <c r="S22" s="2" t="s">
        <v>1604</v>
      </c>
      <c r="T22" s="1" t="str">
        <f t="shared" si="0"/>
        <v>Title: Industrial ecosystems as technological niches, Author(s): Adamides and Mouzakitis, Country: Denmark, Year published: 2009, Source Page: http://www.sciencedirect.com/science/article/pii/S0959652608000814</v>
      </c>
    </row>
    <row r="23" spans="2:20" ht="74.25" x14ac:dyDescent="0.45">
      <c r="B23" s="4">
        <v>5</v>
      </c>
      <c r="C23" s="4">
        <v>26</v>
      </c>
      <c r="D23" s="4" t="s">
        <v>1560</v>
      </c>
      <c r="E23" s="5" t="s">
        <v>1605</v>
      </c>
      <c r="F23" s="4">
        <v>2016</v>
      </c>
      <c r="G23" s="4" t="s">
        <v>1606</v>
      </c>
      <c r="H23" s="5" t="s">
        <v>1607</v>
      </c>
      <c r="I23" s="4" t="s">
        <v>333</v>
      </c>
      <c r="J23" s="5" t="s">
        <v>1565</v>
      </c>
      <c r="K23" s="5" t="s">
        <v>1577</v>
      </c>
      <c r="L23" s="5" t="s">
        <v>1578</v>
      </c>
      <c r="M23" s="5" t="s">
        <v>1608</v>
      </c>
      <c r="N23" s="4" t="s">
        <v>1609</v>
      </c>
      <c r="O23" s="4" t="s">
        <v>1565</v>
      </c>
      <c r="P23" s="4" t="s">
        <v>1565</v>
      </c>
      <c r="Q23" s="4" t="s">
        <v>1565</v>
      </c>
      <c r="R23" s="4" t="s">
        <v>1565</v>
      </c>
      <c r="S23" s="4" t="s">
        <v>1565</v>
      </c>
      <c r="T23" s="1" t="str">
        <f t="shared" si="0"/>
        <v>Title: Promoting industrial symbiosis: empirical observations of low-carbon innovations in the Humber region, UK, Author(s): Velenturf, Country: UK, Year published: 2016, Source Page: http://www.sciencedirect.com/science/article/pii/S0959652615007477</v>
      </c>
    </row>
    <row r="24" spans="2:20" ht="210.75" x14ac:dyDescent="0.45">
      <c r="B24" s="2">
        <v>5</v>
      </c>
      <c r="C24" s="2">
        <v>25</v>
      </c>
      <c r="D24" s="2" t="s">
        <v>1560</v>
      </c>
      <c r="E24" s="3" t="s">
        <v>1610</v>
      </c>
      <c r="F24" s="2">
        <v>2004</v>
      </c>
      <c r="G24" s="2" t="s">
        <v>1611</v>
      </c>
      <c r="H24" s="3" t="s">
        <v>1612</v>
      </c>
      <c r="I24" s="2" t="s">
        <v>333</v>
      </c>
      <c r="J24" s="3" t="s">
        <v>1564</v>
      </c>
      <c r="K24" s="3" t="s">
        <v>1565</v>
      </c>
      <c r="L24" s="3" t="s">
        <v>1566</v>
      </c>
      <c r="M24" s="3" t="s">
        <v>1608</v>
      </c>
      <c r="N24" s="2" t="s">
        <v>1609</v>
      </c>
      <c r="O24" s="2" t="s">
        <v>1613</v>
      </c>
      <c r="P24" s="2" t="s">
        <v>1614</v>
      </c>
      <c r="Q24" s="2" t="s">
        <v>1615</v>
      </c>
      <c r="R24" s="2" t="s">
        <v>1616</v>
      </c>
      <c r="S24" s="2" t="s">
        <v>1617</v>
      </c>
      <c r="T24" s="1" t="str">
        <f t="shared" si="0"/>
        <v>Title: Experiences fromearly stages of a national industrial symbiosis programme in the UK: determinants and coordination challenges, Author(s): Mirata, Country: UK, Year published: 2004, Source Page: http://www.sciencedirect.com/science/article/pii/S0959652604000848</v>
      </c>
    </row>
    <row r="25" spans="2:20" ht="63.75" x14ac:dyDescent="0.45">
      <c r="B25" s="4">
        <v>6</v>
      </c>
      <c r="C25" s="4">
        <v>21</v>
      </c>
      <c r="D25" s="4" t="s">
        <v>1560</v>
      </c>
      <c r="E25" s="5" t="s">
        <v>1618</v>
      </c>
      <c r="F25" s="4">
        <v>2007</v>
      </c>
      <c r="G25" s="4" t="s">
        <v>1619</v>
      </c>
      <c r="H25" s="5" t="s">
        <v>1620</v>
      </c>
      <c r="I25" s="4" t="s">
        <v>407</v>
      </c>
      <c r="J25" s="5" t="s">
        <v>1565</v>
      </c>
      <c r="K25" s="5" t="s">
        <v>1577</v>
      </c>
      <c r="L25" s="5" t="s">
        <v>1578</v>
      </c>
      <c r="M25" s="5" t="s">
        <v>1621</v>
      </c>
      <c r="N25" s="4" t="s">
        <v>1622</v>
      </c>
      <c r="O25" s="4" t="s">
        <v>1565</v>
      </c>
      <c r="P25" s="4" t="s">
        <v>1565</v>
      </c>
      <c r="Q25" s="4" t="s">
        <v>1565</v>
      </c>
      <c r="R25" s="4" t="s">
        <v>1565</v>
      </c>
      <c r="S25" s="4" t="s">
        <v>1565</v>
      </c>
      <c r="T25" s="1" t="str">
        <f t="shared" si="0"/>
        <v>Title: Industrial Symbiosis in the Australian Minerals Industry: The Cases of Kwinana and Gladstone, Author(s): van Beers et al., Country: Australia, Year published: 2007, Source Page: http://onlinelibrary.wiley.com/doi/10.1162/jiec.2007.1161/abstract</v>
      </c>
    </row>
    <row r="26" spans="2:20" ht="158.25" x14ac:dyDescent="0.45">
      <c r="B26" s="2">
        <v>6</v>
      </c>
      <c r="C26" s="2">
        <v>20</v>
      </c>
      <c r="D26" s="2" t="s">
        <v>1560</v>
      </c>
      <c r="E26" s="3" t="s">
        <v>1623</v>
      </c>
      <c r="F26" s="2">
        <v>2014</v>
      </c>
      <c r="G26" s="2" t="s">
        <v>1624</v>
      </c>
      <c r="H26" s="3" t="s">
        <v>1625</v>
      </c>
      <c r="I26" s="2" t="s">
        <v>407</v>
      </c>
      <c r="J26" s="3" t="s">
        <v>1626</v>
      </c>
      <c r="K26" s="3" t="s">
        <v>1565</v>
      </c>
      <c r="L26" s="3" t="s">
        <v>1566</v>
      </c>
      <c r="M26" s="3" t="s">
        <v>1621</v>
      </c>
      <c r="N26" s="2" t="s">
        <v>1622</v>
      </c>
      <c r="O26" s="2" t="s">
        <v>1627</v>
      </c>
      <c r="P26" s="2" t="s">
        <v>1628</v>
      </c>
      <c r="Q26" s="2" t="s">
        <v>1629</v>
      </c>
      <c r="R26" s="2" t="s">
        <v>1630</v>
      </c>
      <c r="S26" s="2" t="s">
        <v>1631</v>
      </c>
      <c r="T26" s="1" t="str">
        <f t="shared" si="0"/>
        <v>Title: Industrial symbiosis in Gladstone: a decade of progress and future development, Author(s): Golev et al., Country: Australia, Year published: 2014, Source Page: http://www.sciencedirect.com/science/article/pii/S095965261300454X</v>
      </c>
    </row>
    <row r="27" spans="2:20" ht="116.25" x14ac:dyDescent="0.45">
      <c r="B27" s="4">
        <v>7</v>
      </c>
      <c r="C27" s="4">
        <v>33</v>
      </c>
      <c r="D27" s="4" t="s">
        <v>1560</v>
      </c>
      <c r="E27" s="5" t="s">
        <v>1632</v>
      </c>
      <c r="F27" s="4">
        <v>2015</v>
      </c>
      <c r="G27" s="4" t="s">
        <v>1633</v>
      </c>
      <c r="H27" s="5" t="s">
        <v>1634</v>
      </c>
      <c r="I27" s="4" t="s">
        <v>529</v>
      </c>
      <c r="J27" s="5" t="s">
        <v>1626</v>
      </c>
      <c r="K27" s="5" t="s">
        <v>1565</v>
      </c>
      <c r="L27" s="5" t="s">
        <v>1578</v>
      </c>
      <c r="M27" s="5" t="s">
        <v>1635</v>
      </c>
      <c r="N27" s="4" t="s">
        <v>1636</v>
      </c>
      <c r="O27" s="4" t="s">
        <v>1637</v>
      </c>
      <c r="P27" s="4" t="s">
        <v>1565</v>
      </c>
      <c r="Q27" s="4" t="s">
        <v>1565</v>
      </c>
      <c r="R27" s="4" t="s">
        <v>1638</v>
      </c>
      <c r="S27" s="4" t="s">
        <v>1639</v>
      </c>
      <c r="T27" s="1" t="str">
        <f t="shared" si="0"/>
        <v>Title: Evolution of industrial symbiosis in an eco-industrial park in China, Author(s): Yu et al., Country: China, Year published: 2015, Source Page: http://www.sciencedirect.com/science/article/pii/S0959652614011019</v>
      </c>
    </row>
    <row r="28" spans="2:20" ht="168.75" x14ac:dyDescent="0.45">
      <c r="B28" s="2">
        <v>8</v>
      </c>
      <c r="C28" s="2">
        <v>35</v>
      </c>
      <c r="D28" s="2" t="s">
        <v>1560</v>
      </c>
      <c r="E28" s="3" t="s">
        <v>1640</v>
      </c>
      <c r="F28" s="2">
        <v>2008</v>
      </c>
      <c r="G28" s="2" t="s">
        <v>1641</v>
      </c>
      <c r="H28" s="3" t="s">
        <v>1642</v>
      </c>
      <c r="I28" s="2" t="s">
        <v>668</v>
      </c>
      <c r="J28" s="3" t="s">
        <v>1643</v>
      </c>
      <c r="K28" s="3" t="s">
        <v>1565</v>
      </c>
      <c r="L28" s="3" t="s">
        <v>1566</v>
      </c>
      <c r="M28" s="3" t="s">
        <v>1644</v>
      </c>
      <c r="N28" s="2" t="s">
        <v>1645</v>
      </c>
      <c r="O28" s="2" t="s">
        <v>1646</v>
      </c>
      <c r="P28" s="2" t="s">
        <v>1565</v>
      </c>
      <c r="Q28" s="2" t="s">
        <v>1565</v>
      </c>
      <c r="R28" s="2" t="s">
        <v>1647</v>
      </c>
      <c r="S28" s="2" t="s">
        <v>1648</v>
      </c>
      <c r="T28" s="1" t="str">
        <f t="shared" si="0"/>
        <v>Title: Strategies for sustainable development of industrial park in Ulsan, South Korea—From spontaneous evolution to systematic expansion of industrial symbiosis, Author(s): Park et al., Country: South Korea, Year published: 2008, Source Page: http://www.sciencedirect.com/science/article/pii/S0301479707000175</v>
      </c>
    </row>
    <row r="29" spans="2:20" ht="210.75" x14ac:dyDescent="0.45">
      <c r="B29" s="4">
        <v>9</v>
      </c>
      <c r="C29" s="4">
        <v>19</v>
      </c>
      <c r="D29" s="4" t="s">
        <v>1560</v>
      </c>
      <c r="E29" s="5" t="s">
        <v>1649</v>
      </c>
      <c r="F29" s="4">
        <v>2008</v>
      </c>
      <c r="G29" s="4" t="s">
        <v>1650</v>
      </c>
      <c r="H29" s="5" t="s">
        <v>1651</v>
      </c>
      <c r="I29" s="4" t="s">
        <v>710</v>
      </c>
      <c r="J29" s="5" t="s">
        <v>1565</v>
      </c>
      <c r="K29" s="5" t="s">
        <v>1577</v>
      </c>
      <c r="L29" s="5" t="s">
        <v>1566</v>
      </c>
      <c r="M29" s="5" t="s">
        <v>1652</v>
      </c>
      <c r="N29" s="4" t="s">
        <v>1653</v>
      </c>
      <c r="O29" s="4" t="s">
        <v>1654</v>
      </c>
      <c r="P29" s="4" t="s">
        <v>1565</v>
      </c>
      <c r="Q29" s="4" t="s">
        <v>1565</v>
      </c>
      <c r="R29" s="4" t="s">
        <v>1655</v>
      </c>
      <c r="S29" s="4" t="s">
        <v>1656</v>
      </c>
      <c r="T29" s="1" t="str">
        <f t="shared" si="0"/>
        <v>Title: Industrial Symbiosis in Puerto Rico: Environmentally Related Agglomeration Economies, Author(s): Chertow et al., Country: Puerto Rico, Year published: 2008, Source Page: http://s3.amazonaws.com/academia.edu.documents/3442003/Chertow_et_al_IS_and_agglomeration_economies.pdf?AWSAccessKeyId=AKIAJ56TQJRTWSMTNPEA&amp;Expires=1481741080&amp;Signature=m%2Bz0BRsX8OSQYKN48JN2UCvVHUw%3D&amp;response-content-disposition=inline%3B%20filename%3DIndustrial_Symbiosis_In_Puerto_Rico_Envi.pdf</v>
      </c>
    </row>
    <row r="30" spans="2:20" ht="53.25" x14ac:dyDescent="0.45">
      <c r="B30" s="2">
        <v>9</v>
      </c>
      <c r="C30" s="2">
        <v>40</v>
      </c>
      <c r="D30" s="2" t="s">
        <v>1560</v>
      </c>
      <c r="E30" s="3" t="s">
        <v>1657</v>
      </c>
      <c r="F30" s="2">
        <v>2008</v>
      </c>
      <c r="G30" s="2" t="s">
        <v>1658</v>
      </c>
      <c r="H30" s="3" t="s">
        <v>1659</v>
      </c>
      <c r="I30" s="2" t="s">
        <v>710</v>
      </c>
      <c r="J30" s="3" t="s">
        <v>1565</v>
      </c>
      <c r="K30" s="3" t="s">
        <v>1577</v>
      </c>
      <c r="L30" s="3" t="s">
        <v>1566</v>
      </c>
      <c r="M30" s="3" t="s">
        <v>1652</v>
      </c>
      <c r="N30" s="2" t="s">
        <v>1653</v>
      </c>
      <c r="O30" s="2" t="s">
        <v>1565</v>
      </c>
      <c r="P30" s="2" t="s">
        <v>1565</v>
      </c>
      <c r="Q30" s="2" t="s">
        <v>1565</v>
      </c>
      <c r="R30" s="2" t="s">
        <v>1565</v>
      </c>
      <c r="S30" s="2" t="s">
        <v>1565</v>
      </c>
      <c r="T30" s="1" t="str">
        <f t="shared" si="0"/>
        <v>Title: Understanding the organisation of Industrial Ecosystems - A social network approach, Author(s): Ashton, Country: Puerto Rico, Year published: 2008, Source Page: http://onlinelibrary.wiley.com/doi/10.1111/j.1530-9290.2008.00002.x/abstract</v>
      </c>
    </row>
    <row r="31" spans="2:20" ht="210.75" x14ac:dyDescent="0.45">
      <c r="B31" s="4">
        <v>10</v>
      </c>
      <c r="C31" s="4">
        <v>39</v>
      </c>
      <c r="D31" s="4" t="s">
        <v>1560</v>
      </c>
      <c r="E31" s="5" t="s">
        <v>1660</v>
      </c>
      <c r="F31" s="4">
        <v>2007</v>
      </c>
      <c r="G31" s="4" t="s">
        <v>1661</v>
      </c>
      <c r="H31" s="5" t="s">
        <v>1662</v>
      </c>
      <c r="I31" s="4" t="s">
        <v>529</v>
      </c>
      <c r="J31" s="5" t="s">
        <v>1663</v>
      </c>
      <c r="K31" s="5" t="s">
        <v>1565</v>
      </c>
      <c r="L31" s="5" t="s">
        <v>1578</v>
      </c>
      <c r="M31" s="5" t="s">
        <v>1664</v>
      </c>
      <c r="N31" s="4" t="s">
        <v>1665</v>
      </c>
      <c r="O31" s="4" t="s">
        <v>1666</v>
      </c>
      <c r="P31" s="4" t="s">
        <v>1667</v>
      </c>
      <c r="Q31" s="4" t="s">
        <v>1668</v>
      </c>
      <c r="R31" s="4" t="s">
        <v>1669</v>
      </c>
      <c r="S31" s="4" t="s">
        <v>1670</v>
      </c>
      <c r="T31" s="1" t="str">
        <f t="shared" si="0"/>
        <v>Title: Industrial Symbiosis in China. A Case Study of the Guitang Group, Author(s): Zhu et al., Country: China, Year published: 2007, Source Page: http://onlinelibrary.wiley.com/doi/10.1162/jiec.2007.929/abstract</v>
      </c>
    </row>
    <row r="32" spans="2:20" ht="126.75" x14ac:dyDescent="0.45">
      <c r="B32" s="2">
        <v>11</v>
      </c>
      <c r="C32" s="2">
        <v>4</v>
      </c>
      <c r="D32" s="2" t="s">
        <v>1671</v>
      </c>
      <c r="E32" s="3" t="s">
        <v>1672</v>
      </c>
      <c r="F32" s="2">
        <v>2014</v>
      </c>
      <c r="G32" s="2" t="s">
        <v>1673</v>
      </c>
      <c r="H32" s="3" t="s">
        <v>1674</v>
      </c>
      <c r="I32" s="2" t="s">
        <v>764</v>
      </c>
      <c r="J32" s="3" t="s">
        <v>1564</v>
      </c>
      <c r="K32" s="3" t="s">
        <v>1565</v>
      </c>
      <c r="L32" s="3" t="s">
        <v>1578</v>
      </c>
      <c r="M32" s="3" t="s">
        <v>1675</v>
      </c>
      <c r="N32" s="2" t="s">
        <v>1676</v>
      </c>
      <c r="O32" s="2" t="s">
        <v>1677</v>
      </c>
      <c r="P32" s="2" t="s">
        <v>1678</v>
      </c>
      <c r="Q32" s="2" t="s">
        <v>1679</v>
      </c>
      <c r="R32" s="2" t="s">
        <v>1680</v>
      </c>
      <c r="S32" s="2" t="s">
        <v>1681</v>
      </c>
      <c r="T32" s="1" t="str">
        <f t="shared" si="0"/>
        <v>Title: Industrial Symbiosis in Iskenderun Bay: A journey from Pilot Applications to a National Program in Turkey, Author(s): Alkaya et al., Country: Turkey, Year published: 2014, Source Page: http://uest.ntua.gr/conference2014/pdf/alkaya_et_al.pdf</v>
      </c>
    </row>
    <row r="33" spans="2:20" ht="63.75" x14ac:dyDescent="0.45">
      <c r="B33" s="4">
        <v>12</v>
      </c>
      <c r="C33" s="4">
        <v>7</v>
      </c>
      <c r="D33" s="4" t="s">
        <v>1682</v>
      </c>
      <c r="E33" s="5" t="s">
        <v>1683</v>
      </c>
      <c r="F33" s="4">
        <v>2015</v>
      </c>
      <c r="G33" s="4" t="s">
        <v>1684</v>
      </c>
      <c r="H33" s="5" t="s">
        <v>1685</v>
      </c>
      <c r="I33" s="4" t="s">
        <v>775</v>
      </c>
      <c r="J33" s="5" t="s">
        <v>1565</v>
      </c>
      <c r="K33" s="5" t="s">
        <v>1577</v>
      </c>
      <c r="L33" s="5" t="s">
        <v>1578</v>
      </c>
      <c r="M33" s="5" t="s">
        <v>1686</v>
      </c>
      <c r="N33" s="4" t="s">
        <v>1687</v>
      </c>
      <c r="O33" s="4" t="s">
        <v>1688</v>
      </c>
      <c r="P33" s="4" t="s">
        <v>1689</v>
      </c>
      <c r="Q33" s="4" t="s">
        <v>1690</v>
      </c>
      <c r="R33" s="4" t="s">
        <v>1691</v>
      </c>
      <c r="S33" s="4" t="s">
        <v>1692</v>
      </c>
      <c r="T33" s="1" t="str">
        <f t="shared" si="0"/>
        <v>Title: Case study spremberg: RDF-fueled CHP plant for a paper mill, Author(s): Vollmeier and Castorini, Country: Germany, Year published: 2015, Source Page: http://www.enea.it/it/pubblicazioni/pdf-volumi/ExperiencesofIndustrialSymbiosisinItaly_Proceedings.pdf</v>
      </c>
    </row>
    <row r="34" spans="2:20" ht="210.75" x14ac:dyDescent="0.45">
      <c r="B34" s="2">
        <v>13</v>
      </c>
      <c r="C34" s="2">
        <v>14</v>
      </c>
      <c r="D34" s="2" t="s">
        <v>1560</v>
      </c>
      <c r="E34" s="3" t="s">
        <v>1693</v>
      </c>
      <c r="F34" s="2">
        <v>2008</v>
      </c>
      <c r="G34" s="2" t="s">
        <v>1694</v>
      </c>
      <c r="H34" s="3" t="s">
        <v>1695</v>
      </c>
      <c r="I34" s="2" t="s">
        <v>529</v>
      </c>
      <c r="J34" s="3" t="s">
        <v>1564</v>
      </c>
      <c r="K34" s="3" t="s">
        <v>1565</v>
      </c>
      <c r="L34" s="3" t="s">
        <v>1578</v>
      </c>
      <c r="M34" s="3" t="s">
        <v>1696</v>
      </c>
      <c r="N34" s="2" t="s">
        <v>1697</v>
      </c>
      <c r="O34" s="2" t="s">
        <v>1698</v>
      </c>
      <c r="P34" s="2" t="s">
        <v>1699</v>
      </c>
      <c r="Q34" s="2" t="s">
        <v>1700</v>
      </c>
      <c r="R34" s="2" t="s">
        <v>1701</v>
      </c>
      <c r="S34" s="2" t="s">
        <v>1702</v>
      </c>
      <c r="T34" s="1" t="str">
        <f t="shared" si="0"/>
        <v>Title: A case of industrial symbiosis: Nanning Sugar Co., Ltd. In China, Author(s): Yang and Feng, Country: China, Year published: 2008, Source Page: http://www.sciencedirect.com/science/article/pii/S0921344907002224</v>
      </c>
    </row>
    <row r="35" spans="2:20" ht="126.75" x14ac:dyDescent="0.45">
      <c r="B35" s="4">
        <v>14</v>
      </c>
      <c r="C35" s="4">
        <v>15</v>
      </c>
      <c r="D35" s="4" t="s">
        <v>1560</v>
      </c>
      <c r="E35" s="5" t="s">
        <v>1703</v>
      </c>
      <c r="F35" s="4">
        <v>2010</v>
      </c>
      <c r="G35" s="4" t="s">
        <v>1704</v>
      </c>
      <c r="H35" s="5" t="s">
        <v>1705</v>
      </c>
      <c r="I35" s="4" t="s">
        <v>813</v>
      </c>
      <c r="J35" s="5" t="s">
        <v>1565</v>
      </c>
      <c r="K35" s="5" t="s">
        <v>1577</v>
      </c>
      <c r="L35" s="5" t="s">
        <v>1578</v>
      </c>
      <c r="M35" s="5" t="s">
        <v>1706</v>
      </c>
      <c r="N35" s="4" t="s">
        <v>1707</v>
      </c>
      <c r="O35" s="4" t="s">
        <v>1708</v>
      </c>
      <c r="P35" s="4" t="s">
        <v>1565</v>
      </c>
      <c r="Q35" s="4" t="s">
        <v>1565</v>
      </c>
      <c r="R35" s="4" t="s">
        <v>1709</v>
      </c>
      <c r="S35" s="4" t="s">
        <v>1710</v>
      </c>
      <c r="T35" s="1" t="str">
        <f t="shared" si="0"/>
        <v>Title: Industrial symbiosis and waste recovery in an Indian industrial area, Author(s): Bain et al., Country: India, Year published: 2010, Source Page: http://www.sciencedirect.com/science/article/pii/S0921344910001102</v>
      </c>
    </row>
    <row r="36" spans="2:20" ht="95.25" x14ac:dyDescent="0.45">
      <c r="B36" s="2">
        <v>15</v>
      </c>
      <c r="C36" s="2">
        <v>17</v>
      </c>
      <c r="D36" s="2" t="s">
        <v>1560</v>
      </c>
      <c r="E36" s="3" t="s">
        <v>1711</v>
      </c>
      <c r="F36" s="2">
        <v>2005</v>
      </c>
      <c r="G36" s="2" t="s">
        <v>1712</v>
      </c>
      <c r="H36" s="3" t="s">
        <v>1713</v>
      </c>
      <c r="I36" s="2" t="s">
        <v>874</v>
      </c>
      <c r="J36" s="3" t="s">
        <v>1565</v>
      </c>
      <c r="K36" s="3" t="s">
        <v>1577</v>
      </c>
      <c r="L36" s="3" t="s">
        <v>1578</v>
      </c>
      <c r="M36" s="3" t="s">
        <v>1714</v>
      </c>
      <c r="N36" s="2" t="s">
        <v>1715</v>
      </c>
      <c r="O36" s="2" t="s">
        <v>1716</v>
      </c>
      <c r="P36" s="2" t="s">
        <v>1717</v>
      </c>
      <c r="Q36" s="2" t="s">
        <v>1718</v>
      </c>
      <c r="R36" s="2" t="s">
        <v>1719</v>
      </c>
      <c r="S36" s="2" t="s">
        <v>1720</v>
      </c>
      <c r="T36" s="1" t="str">
        <f t="shared" si="0"/>
        <v>Title: Industrial symbiosis networks and the contribution to environmental innovation: The case of the Landskrona industrial symbiosis programme, Author(s): Mirata and Emtairah, Country: Sweden, Year published: 2005, Source Page: http://www.sciencedirect.com/science/article/pii/S0959652604002653</v>
      </c>
    </row>
    <row r="37" spans="2:20" ht="21.75" x14ac:dyDescent="0.45">
      <c r="B37" s="4">
        <v>15</v>
      </c>
      <c r="C37" s="4">
        <v>6</v>
      </c>
      <c r="D37" s="4" t="s">
        <v>1560</v>
      </c>
      <c r="E37" s="5" t="s">
        <v>1599</v>
      </c>
      <c r="F37" s="4">
        <v>2009</v>
      </c>
      <c r="G37" s="4" t="s">
        <v>1600</v>
      </c>
      <c r="H37" s="5" t="s">
        <v>1601</v>
      </c>
      <c r="I37" s="4" t="s">
        <v>874</v>
      </c>
      <c r="J37" s="5" t="s">
        <v>1565</v>
      </c>
      <c r="K37" s="5" t="s">
        <v>1577</v>
      </c>
      <c r="L37" s="5" t="s">
        <v>1578</v>
      </c>
      <c r="M37" s="5" t="s">
        <v>1714</v>
      </c>
      <c r="N37" s="4" t="s">
        <v>1565</v>
      </c>
      <c r="O37" s="4" t="s">
        <v>1565</v>
      </c>
      <c r="P37" s="4" t="s">
        <v>1565</v>
      </c>
      <c r="Q37" s="4" t="s">
        <v>1565</v>
      </c>
      <c r="R37" s="4" t="s">
        <v>1565</v>
      </c>
      <c r="S37" s="4" t="s">
        <v>1565</v>
      </c>
      <c r="T37" s="1" t="str">
        <f t="shared" si="0"/>
        <v>Title: Industrial ecosystems as technological niches, Author(s): Adamides and Mouzakitis, Country: Sweden, Year published: 2009, Source Page: http://www.sciencedirect.com/science/article/pii/S0959652608000814</v>
      </c>
    </row>
    <row r="38" spans="2:20" ht="147.75" x14ac:dyDescent="0.45">
      <c r="B38" s="2">
        <v>16</v>
      </c>
      <c r="C38" s="2">
        <v>21</v>
      </c>
      <c r="D38" s="2" t="s">
        <v>1560</v>
      </c>
      <c r="E38" s="3" t="s">
        <v>1618</v>
      </c>
      <c r="F38" s="2">
        <v>2007</v>
      </c>
      <c r="G38" s="2" t="s">
        <v>1619</v>
      </c>
      <c r="H38" s="3" t="s">
        <v>1620</v>
      </c>
      <c r="I38" s="2" t="s">
        <v>407</v>
      </c>
      <c r="J38" s="3" t="s">
        <v>1564</v>
      </c>
      <c r="K38" s="3" t="s">
        <v>1565</v>
      </c>
      <c r="L38" s="3" t="s">
        <v>1578</v>
      </c>
      <c r="M38" s="3" t="s">
        <v>1721</v>
      </c>
      <c r="N38" s="2" t="s">
        <v>1722</v>
      </c>
      <c r="O38" s="2" t="s">
        <v>1723</v>
      </c>
      <c r="P38" s="2" t="s">
        <v>1724</v>
      </c>
      <c r="Q38" s="2" t="s">
        <v>1725</v>
      </c>
      <c r="R38" s="2" t="s">
        <v>1726</v>
      </c>
      <c r="S38" s="2" t="s">
        <v>1727</v>
      </c>
      <c r="T38" s="1" t="str">
        <f t="shared" si="0"/>
        <v>Title: Industrial Symbiosis in the Australian Minerals Industry: The Cases of Kwinana and Gladstone, Author(s): van Beers et al., Country: Australia, Year published: 2007, Source Page: http://onlinelibrary.wiley.com/doi/10.1162/jiec.2007.1161/abstract</v>
      </c>
    </row>
    <row r="39" spans="2:20" ht="74.25" x14ac:dyDescent="0.45">
      <c r="B39" s="4">
        <v>17</v>
      </c>
      <c r="C39" s="4">
        <v>7</v>
      </c>
      <c r="D39" s="4" t="s">
        <v>1682</v>
      </c>
      <c r="E39" s="5" t="s">
        <v>1728</v>
      </c>
      <c r="F39" s="4">
        <v>2015</v>
      </c>
      <c r="G39" s="4" t="s">
        <v>1729</v>
      </c>
      <c r="H39" s="5" t="s">
        <v>1685</v>
      </c>
      <c r="I39" s="4" t="s">
        <v>53</v>
      </c>
      <c r="J39" s="5" t="s">
        <v>1565</v>
      </c>
      <c r="K39" s="5" t="s">
        <v>1577</v>
      </c>
      <c r="L39" s="5" t="s">
        <v>1566</v>
      </c>
      <c r="M39" s="5" t="s">
        <v>1730</v>
      </c>
      <c r="N39" s="4" t="s">
        <v>1731</v>
      </c>
      <c r="O39" s="4" t="s">
        <v>1732</v>
      </c>
      <c r="P39" s="4" t="s">
        <v>1733</v>
      </c>
      <c r="Q39" s="4" t="s">
        <v>1734</v>
      </c>
      <c r="R39" s="4" t="s">
        <v>1735</v>
      </c>
      <c r="S39" s="4" t="s">
        <v>1736</v>
      </c>
      <c r="T39" s="1" t="str">
        <f t="shared" si="0"/>
        <v>Title: PODEBA: an industrial symbiosis case, Author(s): Dall'Ara et al., Country: Italy, Year published: 2015, Source Page: http://www.enea.it/it/pubblicazioni/pdf-volumi/ExperiencesofIndustrialSymbiosisinItaly_Proceedings.pdf</v>
      </c>
    </row>
    <row r="40" spans="2:20" ht="53.25" x14ac:dyDescent="0.45">
      <c r="B40" s="2">
        <v>18</v>
      </c>
      <c r="C40" s="2">
        <v>11</v>
      </c>
      <c r="D40" s="2" t="s">
        <v>1737</v>
      </c>
      <c r="E40" s="3" t="s">
        <v>1738</v>
      </c>
      <c r="F40" s="2" t="s">
        <v>1565</v>
      </c>
      <c r="G40" s="2" t="s">
        <v>1739</v>
      </c>
      <c r="H40" s="3" t="s">
        <v>1740</v>
      </c>
      <c r="I40" s="2" t="s">
        <v>333</v>
      </c>
      <c r="J40" s="3" t="s">
        <v>1643</v>
      </c>
      <c r="K40" s="3" t="s">
        <v>1565</v>
      </c>
      <c r="L40" s="3" t="s">
        <v>1578</v>
      </c>
      <c r="M40" s="3" t="s">
        <v>1741</v>
      </c>
      <c r="N40" s="2" t="s">
        <v>1742</v>
      </c>
      <c r="O40" s="2" t="s">
        <v>1743</v>
      </c>
      <c r="P40" s="2" t="s">
        <v>1744</v>
      </c>
      <c r="Q40" s="2" t="s">
        <v>1745</v>
      </c>
      <c r="R40" s="2" t="s">
        <v>1746</v>
      </c>
      <c r="S40" s="2" t="s">
        <v>1747</v>
      </c>
      <c r="T40" s="1" t="str">
        <f t="shared" si="0"/>
        <v>Title: Case study 2: A sackful of dram fine firewood, Author(s): Organisation for Responsible Businesses, Country: UK, Year published: ND, Source Page: http://www.orbuk.org.uk/article/the-national-industrial-symbiosis-programme-nisp</v>
      </c>
    </row>
    <row r="41" spans="2:20" ht="147.75" x14ac:dyDescent="0.45">
      <c r="B41" s="4">
        <v>19</v>
      </c>
      <c r="C41" s="4">
        <v>24</v>
      </c>
      <c r="D41" s="4" t="s">
        <v>1560</v>
      </c>
      <c r="E41" s="5" t="s">
        <v>1748</v>
      </c>
      <c r="F41" s="4">
        <v>2012</v>
      </c>
      <c r="G41" s="4" t="s">
        <v>1749</v>
      </c>
      <c r="H41" s="5" t="s">
        <v>1750</v>
      </c>
      <c r="I41" s="4" t="s">
        <v>53</v>
      </c>
      <c r="J41" s="5" t="s">
        <v>1751</v>
      </c>
      <c r="K41" s="5" t="s">
        <v>1565</v>
      </c>
      <c r="L41" s="5" t="s">
        <v>1566</v>
      </c>
      <c r="M41" s="5" t="s">
        <v>1752</v>
      </c>
      <c r="N41" s="4" t="s">
        <v>1753</v>
      </c>
      <c r="O41" s="4" t="s">
        <v>1754</v>
      </c>
      <c r="P41" s="4" t="s">
        <v>1755</v>
      </c>
      <c r="Q41" s="4" t="s">
        <v>1756</v>
      </c>
      <c r="R41" s="4" t="s">
        <v>1757</v>
      </c>
      <c r="S41" s="4" t="s">
        <v>1758</v>
      </c>
      <c r="T41" s="1" t="str">
        <f t="shared" si="0"/>
        <v>Title: Implementing eco-industrial parks in existing clusters. Findings from a historical Italian chemical site , Author(s): Taddeo, Simboli and Morgante, Country: Italy, Year published: 2012, Source Page: http://www.sciencedirect.com/science/article/pii/S095965261200234X</v>
      </c>
    </row>
    <row r="42" spans="2:20" ht="147.75" x14ac:dyDescent="0.45">
      <c r="B42" s="2">
        <v>20</v>
      </c>
      <c r="C42" s="2">
        <v>25</v>
      </c>
      <c r="D42" s="2" t="s">
        <v>1560</v>
      </c>
      <c r="E42" s="3" t="s">
        <v>1610</v>
      </c>
      <c r="F42" s="2">
        <v>2004</v>
      </c>
      <c r="G42" s="2" t="s">
        <v>1611</v>
      </c>
      <c r="H42" s="3" t="s">
        <v>1612</v>
      </c>
      <c r="I42" s="2" t="s">
        <v>333</v>
      </c>
      <c r="J42" s="3" t="s">
        <v>1565</v>
      </c>
      <c r="K42" s="3" t="s">
        <v>1577</v>
      </c>
      <c r="L42" s="3" t="s">
        <v>1566</v>
      </c>
      <c r="M42" s="3" t="s">
        <v>1759</v>
      </c>
      <c r="N42" s="2" t="s">
        <v>1760</v>
      </c>
      <c r="O42" s="2" t="s">
        <v>1761</v>
      </c>
      <c r="P42" s="2" t="s">
        <v>1565</v>
      </c>
      <c r="Q42" s="2" t="s">
        <v>1565</v>
      </c>
      <c r="R42" s="2" t="s">
        <v>1762</v>
      </c>
      <c r="S42" s="2" t="s">
        <v>1763</v>
      </c>
      <c r="T42" s="1" t="str">
        <f t="shared" si="0"/>
        <v>Title: Experiences fromearly stages of a national industrial symbiosis programme in the UK: determinants and coordination challenges, Author(s): Mirata, Country: UK, Year published: 2004, Source Page: http://www.sciencedirect.com/science/article/pii/S0959652604000848</v>
      </c>
    </row>
    <row r="43" spans="2:20" ht="126.75" x14ac:dyDescent="0.45">
      <c r="B43" s="4">
        <v>21</v>
      </c>
      <c r="C43" s="4">
        <v>25</v>
      </c>
      <c r="D43" s="4" t="s">
        <v>1560</v>
      </c>
      <c r="E43" s="5" t="s">
        <v>1610</v>
      </c>
      <c r="F43" s="4">
        <v>2004</v>
      </c>
      <c r="G43" s="4" t="s">
        <v>1611</v>
      </c>
      <c r="H43" s="5" t="s">
        <v>1612</v>
      </c>
      <c r="I43" s="4" t="s">
        <v>333</v>
      </c>
      <c r="J43" s="5" t="s">
        <v>1565</v>
      </c>
      <c r="K43" s="5" t="s">
        <v>1577</v>
      </c>
      <c r="L43" s="5" t="s">
        <v>1566</v>
      </c>
      <c r="M43" s="5" t="s">
        <v>1764</v>
      </c>
      <c r="N43" s="4" t="s">
        <v>1765</v>
      </c>
      <c r="O43" s="4" t="s">
        <v>1766</v>
      </c>
      <c r="P43" s="4" t="s">
        <v>1565</v>
      </c>
      <c r="Q43" s="4" t="s">
        <v>1565</v>
      </c>
      <c r="R43" s="4" t="s">
        <v>1767</v>
      </c>
      <c r="S43" s="4" t="s">
        <v>1768</v>
      </c>
      <c r="T43" s="1" t="str">
        <f t="shared" si="0"/>
        <v>Title: Experiences fromearly stages of a national industrial symbiosis programme in the UK: determinants and coordination challenges, Author(s): Mirata, Country: UK, Year published: 2004, Source Page: http://www.sciencedirect.com/science/article/pii/S0959652604000848</v>
      </c>
    </row>
    <row r="44" spans="2:20" ht="63.75" x14ac:dyDescent="0.45">
      <c r="B44" s="2">
        <v>22</v>
      </c>
      <c r="C44" s="2">
        <v>1</v>
      </c>
      <c r="D44" s="2" t="s">
        <v>1560</v>
      </c>
      <c r="E44" s="3" t="s">
        <v>1769</v>
      </c>
      <c r="F44" s="2">
        <v>2015</v>
      </c>
      <c r="G44" s="2" t="s">
        <v>1770</v>
      </c>
      <c r="H44" s="3" t="s">
        <v>1771</v>
      </c>
      <c r="I44" s="2" t="s">
        <v>333</v>
      </c>
      <c r="J44" s="3" t="s">
        <v>1772</v>
      </c>
      <c r="K44" s="3" t="s">
        <v>1565</v>
      </c>
      <c r="L44" s="3" t="s">
        <v>1578</v>
      </c>
      <c r="M44" s="3" t="s">
        <v>1773</v>
      </c>
      <c r="N44" s="2" t="s">
        <v>1774</v>
      </c>
      <c r="O44" s="2" t="s">
        <v>1775</v>
      </c>
      <c r="P44" s="2" t="s">
        <v>1565</v>
      </c>
      <c r="Q44" s="2" t="s">
        <v>1565</v>
      </c>
      <c r="R44" s="2" t="s">
        <v>1776</v>
      </c>
      <c r="S44" s="2" t="s">
        <v>1565</v>
      </c>
      <c r="T44" s="1" t="str">
        <f t="shared" si="0"/>
        <v>Title: Industrial symbiosis: harnessing waste energy and materials from mutual benefit, Author(s): Earley, Country: UK, Year published: 2015, Source Page: http://www.sciencedirect.com/science/article/pii/S1755008415000204</v>
      </c>
    </row>
    <row r="45" spans="2:20" ht="63.75" x14ac:dyDescent="0.45">
      <c r="B45" s="4">
        <v>22</v>
      </c>
      <c r="C45" s="4">
        <v>2</v>
      </c>
      <c r="D45" s="4" t="s">
        <v>1777</v>
      </c>
      <c r="E45" s="5" t="s">
        <v>1778</v>
      </c>
      <c r="F45" s="4">
        <v>2013</v>
      </c>
      <c r="G45" s="4" t="s">
        <v>1779</v>
      </c>
      <c r="H45" s="5" t="s">
        <v>1780</v>
      </c>
      <c r="I45" s="4" t="s">
        <v>333</v>
      </c>
      <c r="J45" s="5" t="s">
        <v>1772</v>
      </c>
      <c r="K45" s="5" t="s">
        <v>1565</v>
      </c>
      <c r="L45" s="5" t="s">
        <v>1578</v>
      </c>
      <c r="M45" s="5" t="s">
        <v>1773</v>
      </c>
      <c r="N45" s="4" t="s">
        <v>1774</v>
      </c>
      <c r="O45" s="4" t="s">
        <v>1565</v>
      </c>
      <c r="P45" s="4" t="s">
        <v>1565</v>
      </c>
      <c r="Q45" s="4" t="s">
        <v>1565</v>
      </c>
      <c r="R45" s="4" t="s">
        <v>1565</v>
      </c>
      <c r="S45" s="4" t="s">
        <v>1565</v>
      </c>
      <c r="T45" s="1" t="str">
        <f t="shared" si="0"/>
        <v>Title: Opportunities through Industrial Symbiosis: UK NISP and Global Experience, Author(s): Laybourn, Country: UK, Year published: 2013, Source Page: http://www.endustriyelsimbiyoz.org/wp-content/uploads/2013/02/industrial-symbiosis_uk-nisp-and-global-experience_31.01.2013.pdf</v>
      </c>
    </row>
    <row r="46" spans="2:20" ht="63.75" x14ac:dyDescent="0.45">
      <c r="B46" s="2">
        <v>23</v>
      </c>
      <c r="C46" s="2">
        <v>1</v>
      </c>
      <c r="D46" s="2" t="s">
        <v>1560</v>
      </c>
      <c r="E46" s="3" t="s">
        <v>1769</v>
      </c>
      <c r="F46" s="2">
        <v>2015</v>
      </c>
      <c r="G46" s="2" t="s">
        <v>1770</v>
      </c>
      <c r="H46" s="3" t="s">
        <v>1771</v>
      </c>
      <c r="I46" s="2" t="s">
        <v>333</v>
      </c>
      <c r="J46" s="3" t="s">
        <v>1564</v>
      </c>
      <c r="K46" s="3" t="s">
        <v>1565</v>
      </c>
      <c r="L46" s="3" t="s">
        <v>1578</v>
      </c>
      <c r="M46" s="3" t="s">
        <v>1781</v>
      </c>
      <c r="N46" s="2" t="s">
        <v>1782</v>
      </c>
      <c r="O46" s="2" t="s">
        <v>1783</v>
      </c>
      <c r="P46" s="2" t="s">
        <v>1784</v>
      </c>
      <c r="Q46" s="2" t="s">
        <v>1785</v>
      </c>
      <c r="R46" s="2" t="s">
        <v>1786</v>
      </c>
      <c r="S46" s="2" t="s">
        <v>1787</v>
      </c>
      <c r="T46" s="1" t="str">
        <f t="shared" si="0"/>
        <v>Title: Industrial symbiosis: harnessing waste energy and materials from mutual benefit, Author(s): Earley, Country: UK, Year published: 2015, Source Page: http://www.sciencedirect.com/science/article/pii/S1755008415000204</v>
      </c>
    </row>
    <row r="47" spans="2:20" ht="63.75" x14ac:dyDescent="0.45">
      <c r="B47" s="4">
        <v>23</v>
      </c>
      <c r="C47" s="4">
        <v>3</v>
      </c>
      <c r="D47" s="4" t="s">
        <v>1788</v>
      </c>
      <c r="E47" s="5" t="s">
        <v>1789</v>
      </c>
      <c r="F47" s="4" t="s">
        <v>1565</v>
      </c>
      <c r="G47" s="4" t="s">
        <v>1790</v>
      </c>
      <c r="H47" s="5" t="s">
        <v>1791</v>
      </c>
      <c r="I47" s="4" t="s">
        <v>333</v>
      </c>
      <c r="J47" s="5" t="s">
        <v>1565</v>
      </c>
      <c r="K47" s="5" t="s">
        <v>1577</v>
      </c>
      <c r="L47" s="5" t="s">
        <v>1578</v>
      </c>
      <c r="M47" s="5" t="s">
        <v>1781</v>
      </c>
      <c r="N47" s="4" t="s">
        <v>1782</v>
      </c>
      <c r="O47" s="4" t="s">
        <v>1565</v>
      </c>
      <c r="P47" s="4" t="s">
        <v>1565</v>
      </c>
      <c r="Q47" s="4" t="s">
        <v>1565</v>
      </c>
      <c r="R47" s="4" t="s">
        <v>1565</v>
      </c>
      <c r="S47" s="4" t="s">
        <v>1565</v>
      </c>
      <c r="T47" s="1" t="str">
        <f t="shared" si="0"/>
        <v>Title: Industrial Symbiosis - Improving productivity through efficienct resource management - Guide for Businesses in Northern Ireland, Author(s): Invest Northern Ireland, Country: UK, Year published: ND, Source Page: https://secure.investni.com/static/library/invest-ni/documents/industrial-symbiosis-guide-for-businesses-in-northern-ireland.pdf</v>
      </c>
    </row>
    <row r="48" spans="2:20" ht="84.75" x14ac:dyDescent="0.45">
      <c r="B48" s="2">
        <v>24</v>
      </c>
      <c r="C48" s="2">
        <v>3</v>
      </c>
      <c r="D48" s="2" t="s">
        <v>1788</v>
      </c>
      <c r="E48" s="3" t="s">
        <v>1789</v>
      </c>
      <c r="F48" s="2" t="s">
        <v>1565</v>
      </c>
      <c r="G48" s="2" t="s">
        <v>1790</v>
      </c>
      <c r="H48" s="3" t="s">
        <v>1791</v>
      </c>
      <c r="I48" s="2" t="s">
        <v>333</v>
      </c>
      <c r="J48" s="3" t="s">
        <v>1564</v>
      </c>
      <c r="K48" s="3" t="s">
        <v>1565</v>
      </c>
      <c r="L48" s="3" t="s">
        <v>1578</v>
      </c>
      <c r="M48" s="3" t="s">
        <v>1792</v>
      </c>
      <c r="N48" s="2" t="s">
        <v>1793</v>
      </c>
      <c r="O48" s="2" t="s">
        <v>1794</v>
      </c>
      <c r="P48" s="2" t="s">
        <v>1795</v>
      </c>
      <c r="Q48" s="2" t="s">
        <v>1796</v>
      </c>
      <c r="R48" s="2" t="s">
        <v>1797</v>
      </c>
      <c r="S48" s="2" t="s">
        <v>1565</v>
      </c>
      <c r="T48" s="1" t="str">
        <f t="shared" si="0"/>
        <v>Title: Industrial Symbiosis - Improving productivity through efficienct resource management - Guide for Businesses in Northern Ireland, Author(s): Invest Northern Ireland, Country: UK, Year published: ND, Source Page: https://secure.investni.com/static/library/invest-ni/documents/industrial-symbiosis-guide-for-businesses-in-northern-ireland.pdf</v>
      </c>
    </row>
    <row r="49" spans="2:20" ht="74.25" x14ac:dyDescent="0.45">
      <c r="B49" s="4">
        <v>25</v>
      </c>
      <c r="C49" s="4">
        <v>5</v>
      </c>
      <c r="D49" s="4" t="s">
        <v>1798</v>
      </c>
      <c r="E49" s="5" t="s">
        <v>1799</v>
      </c>
      <c r="F49" s="4" t="s">
        <v>1565</v>
      </c>
      <c r="G49" s="4" t="s">
        <v>1151</v>
      </c>
      <c r="H49" s="5" t="s">
        <v>1800</v>
      </c>
      <c r="I49" s="4" t="s">
        <v>53</v>
      </c>
      <c r="J49" s="5" t="s">
        <v>1565</v>
      </c>
      <c r="K49" s="5" t="s">
        <v>1577</v>
      </c>
      <c r="L49" s="5" t="s">
        <v>1578</v>
      </c>
      <c r="M49" s="5" t="s">
        <v>1801</v>
      </c>
      <c r="N49" s="4" t="s">
        <v>1802</v>
      </c>
      <c r="O49" s="4" t="s">
        <v>1803</v>
      </c>
      <c r="P49" s="4" t="s">
        <v>1804</v>
      </c>
      <c r="Q49" s="4" t="s">
        <v>1805</v>
      </c>
      <c r="R49" s="4" t="s">
        <v>1806</v>
      </c>
      <c r="S49" s="4" t="s">
        <v>1807</v>
      </c>
      <c r="T49" s="1" t="str">
        <f t="shared" si="0"/>
        <v>Title: Plastica Alfa, Author(s): Falqui and Cutaia, Country: Italy, Year published: ND, Source Page: http://www.international-synergies.com/wp-content/uploads/2015/10/G7-International-Synergies_Birmingham_print.pdf</v>
      </c>
    </row>
    <row r="50" spans="2:20" ht="137.25" x14ac:dyDescent="0.45">
      <c r="B50" s="2">
        <v>26</v>
      </c>
      <c r="C50" s="2">
        <v>8</v>
      </c>
      <c r="D50" s="2" t="s">
        <v>1777</v>
      </c>
      <c r="E50" s="3" t="s">
        <v>1808</v>
      </c>
      <c r="F50" s="2">
        <v>2014</v>
      </c>
      <c r="G50" s="2" t="s">
        <v>1809</v>
      </c>
      <c r="H50" s="3" t="s">
        <v>1810</v>
      </c>
      <c r="I50" s="2" t="s">
        <v>53</v>
      </c>
      <c r="J50" s="3" t="s">
        <v>1565</v>
      </c>
      <c r="K50" s="3" t="s">
        <v>1577</v>
      </c>
      <c r="L50" s="3" t="s">
        <v>1566</v>
      </c>
      <c r="M50" s="3" t="s">
        <v>1811</v>
      </c>
      <c r="N50" s="2" t="s">
        <v>1812</v>
      </c>
      <c r="O50" s="2" t="s">
        <v>1565</v>
      </c>
      <c r="P50" s="2" t="s">
        <v>1565</v>
      </c>
      <c r="Q50" s="2" t="s">
        <v>1565</v>
      </c>
      <c r="R50" s="2" t="s">
        <v>1813</v>
      </c>
      <c r="S50" s="2" t="s">
        <v>1565</v>
      </c>
      <c r="T50" s="1" t="str">
        <f t="shared" si="0"/>
        <v>Title: L'esperienza pilota di Simbiosi Industriale in Emilia Romagna: metodologia e risultati del Progetto "Green", Author(s): Cutaia and Scagliarino, Country: Italy, Year published: 2014, Source Page: http://www.ucer.camcom.it/comunicazione/notizie/pdf-2014/All.2_Risultati_prog.GREEN.pdf</v>
      </c>
    </row>
    <row r="51" spans="2:20" ht="95.25" x14ac:dyDescent="0.45">
      <c r="B51" s="4">
        <v>27</v>
      </c>
      <c r="C51" s="4">
        <v>9</v>
      </c>
      <c r="D51" s="4" t="s">
        <v>1560</v>
      </c>
      <c r="E51" s="5" t="s">
        <v>1814</v>
      </c>
      <c r="F51" s="4">
        <v>2015</v>
      </c>
      <c r="G51" s="4" t="s">
        <v>1815</v>
      </c>
      <c r="H51" s="5" t="s">
        <v>1816</v>
      </c>
      <c r="I51" s="4" t="s">
        <v>874</v>
      </c>
      <c r="J51" s="5" t="s">
        <v>1626</v>
      </c>
      <c r="K51" s="5" t="s">
        <v>1817</v>
      </c>
      <c r="L51" s="5" t="s">
        <v>1578</v>
      </c>
      <c r="M51" s="5" t="s">
        <v>1818</v>
      </c>
      <c r="N51" s="4" t="s">
        <v>1819</v>
      </c>
      <c r="O51" s="4" t="s">
        <v>1565</v>
      </c>
      <c r="P51" s="4" t="s">
        <v>1565</v>
      </c>
      <c r="Q51" s="4" t="s">
        <v>1565</v>
      </c>
      <c r="R51" s="4" t="s">
        <v>1565</v>
      </c>
      <c r="S51" s="4" t="s">
        <v>1565</v>
      </c>
      <c r="T51" s="1" t="str">
        <f t="shared" si="0"/>
        <v>Title: Quantifying the environmental performance of an industrial symbiosis network of biofuel producers, Author(s): Martin, Country: Sweden, Year published: 2015, Source Page: http://www.sciencedirect.com/science/article/pii/S0959652615004382</v>
      </c>
    </row>
    <row r="52" spans="2:20" ht="95.25" x14ac:dyDescent="0.45">
      <c r="B52" s="2">
        <v>27</v>
      </c>
      <c r="C52" s="2">
        <v>41</v>
      </c>
      <c r="D52" s="2" t="s">
        <v>1737</v>
      </c>
      <c r="E52" s="3" t="s">
        <v>1820</v>
      </c>
      <c r="F52" s="2" t="s">
        <v>1565</v>
      </c>
      <c r="G52" s="2" t="s">
        <v>1821</v>
      </c>
      <c r="H52" s="3" t="s">
        <v>1822</v>
      </c>
      <c r="I52" s="2" t="s">
        <v>874</v>
      </c>
      <c r="J52" s="3" t="s">
        <v>1565</v>
      </c>
      <c r="K52" s="3" t="s">
        <v>1577</v>
      </c>
      <c r="L52" s="3" t="s">
        <v>1578</v>
      </c>
      <c r="M52" s="3" t="s">
        <v>1818</v>
      </c>
      <c r="N52" s="2" t="s">
        <v>1819</v>
      </c>
      <c r="O52" s="2" t="s">
        <v>1823</v>
      </c>
      <c r="P52" s="2" t="s">
        <v>1565</v>
      </c>
      <c r="Q52" s="2" t="s">
        <v>1565</v>
      </c>
      <c r="R52" s="2" t="s">
        <v>1824</v>
      </c>
      <c r="S52" s="2" t="s">
        <v>1825</v>
      </c>
      <c r="T52" s="1" t="str">
        <f t="shared" si="0"/>
        <v>Title: Norrkoping Industrial Symbiosis Network, Author(s): Linkoping University, Country: Sweden, Year published: ND, Source Page: http://www.industriellekologi.se/symbiosis/norrkoping.html</v>
      </c>
    </row>
    <row r="53" spans="2:20" ht="42.75" x14ac:dyDescent="0.45">
      <c r="B53" s="4">
        <v>28</v>
      </c>
      <c r="C53" s="4">
        <v>11</v>
      </c>
      <c r="D53" s="4" t="s">
        <v>1737</v>
      </c>
      <c r="E53" s="5" t="s">
        <v>1738</v>
      </c>
      <c r="F53" s="4" t="s">
        <v>1565</v>
      </c>
      <c r="G53" s="4" t="s">
        <v>1826</v>
      </c>
      <c r="H53" s="5" t="s">
        <v>1740</v>
      </c>
      <c r="I53" s="4" t="s">
        <v>333</v>
      </c>
      <c r="J53" s="5" t="s">
        <v>1564</v>
      </c>
      <c r="K53" s="5" t="s">
        <v>1565</v>
      </c>
      <c r="L53" s="5" t="s">
        <v>1578</v>
      </c>
      <c r="M53" s="5" t="s">
        <v>1827</v>
      </c>
      <c r="N53" s="4" t="s">
        <v>1828</v>
      </c>
      <c r="O53" s="4" t="s">
        <v>1829</v>
      </c>
      <c r="P53" s="4" t="s">
        <v>1830</v>
      </c>
      <c r="Q53" s="4" t="s">
        <v>1831</v>
      </c>
      <c r="R53" s="4" t="s">
        <v>1832</v>
      </c>
      <c r="S53" s="4" t="s">
        <v>1833</v>
      </c>
      <c r="T53" s="1" t="str">
        <f t="shared" si="0"/>
        <v>Title: Case study 1: All puffed up with pastry power, Author(s): Organisation for Responsible Businesses, Country: UK, Year published: ND, Source Page: http://www.orbuk.org.uk/article/the-national-industrial-symbiosis-programme-nisp</v>
      </c>
    </row>
    <row r="54" spans="2:20" ht="84.75" x14ac:dyDescent="0.45">
      <c r="B54" s="2">
        <v>29</v>
      </c>
      <c r="C54" s="2">
        <v>13</v>
      </c>
      <c r="D54" s="2" t="s">
        <v>1560</v>
      </c>
      <c r="E54" s="3" t="s">
        <v>1834</v>
      </c>
      <c r="F54" s="2">
        <v>2008</v>
      </c>
      <c r="G54" s="2" t="s">
        <v>1835</v>
      </c>
      <c r="H54" s="3" t="s">
        <v>1836</v>
      </c>
      <c r="I54" s="2" t="s">
        <v>1236</v>
      </c>
      <c r="J54" s="3" t="s">
        <v>1564</v>
      </c>
      <c r="K54" s="3" t="s">
        <v>1565</v>
      </c>
      <c r="L54" s="3" t="s">
        <v>1837</v>
      </c>
      <c r="M54" s="3" t="s">
        <v>1838</v>
      </c>
      <c r="N54" s="2" t="s">
        <v>1839</v>
      </c>
      <c r="O54" s="2" t="s">
        <v>1840</v>
      </c>
      <c r="P54" s="2" t="s">
        <v>1841</v>
      </c>
      <c r="Q54" s="2" t="s">
        <v>1842</v>
      </c>
      <c r="R54" s="2" t="s">
        <v>1843</v>
      </c>
      <c r="S54" s="2" t="s">
        <v>1844</v>
      </c>
      <c r="T54" s="1" t="str">
        <f t="shared" si="0"/>
        <v>Title: Industrial symbiosis of very large-scale photovoltaic manufacturing, Author(s): Pearce, Country: US, Year published: 2008, Source Page: http://www.sciencedirect.com/science/article/pii/S096014810700242X</v>
      </c>
    </row>
    <row r="55" spans="2:20" ht="105.75" x14ac:dyDescent="0.45">
      <c r="B55" s="4">
        <v>30</v>
      </c>
      <c r="C55" s="4">
        <v>31</v>
      </c>
      <c r="D55" s="4" t="s">
        <v>1560</v>
      </c>
      <c r="E55" s="5" t="s">
        <v>1845</v>
      </c>
      <c r="F55" s="4">
        <v>2015</v>
      </c>
      <c r="G55" s="4" t="s">
        <v>1846</v>
      </c>
      <c r="H55" s="5" t="s">
        <v>1847</v>
      </c>
      <c r="I55" s="4" t="s">
        <v>529</v>
      </c>
      <c r="J55" s="5" t="s">
        <v>1626</v>
      </c>
      <c r="K55" s="5" t="s">
        <v>1848</v>
      </c>
      <c r="L55" s="5" t="s">
        <v>1566</v>
      </c>
      <c r="M55" s="5" t="s">
        <v>1849</v>
      </c>
      <c r="N55" s="4" t="s">
        <v>1850</v>
      </c>
      <c r="O55" s="4" t="s">
        <v>1851</v>
      </c>
      <c r="P55" s="4" t="s">
        <v>1852</v>
      </c>
      <c r="Q55" s="4" t="s">
        <v>1853</v>
      </c>
      <c r="R55" s="4" t="s">
        <v>1854</v>
      </c>
      <c r="S55" s="4" t="s">
        <v>1855</v>
      </c>
      <c r="T55" s="1" t="str">
        <f t="shared" si="0"/>
        <v>Title: Industrial symbiosis as a countermeasure for resource dependent city: a case study of Guyang, China, Author(s): Li et al., Country: China, Year published: 2015, Source Page: http://www.sciencedirect.com/science/article/pii/S0959652615004643</v>
      </c>
    </row>
    <row r="56" spans="2:20" ht="74.25" x14ac:dyDescent="0.45">
      <c r="B56" s="2">
        <v>30</v>
      </c>
      <c r="C56" s="2">
        <v>32</v>
      </c>
      <c r="D56" s="2" t="s">
        <v>1560</v>
      </c>
      <c r="E56" s="3" t="s">
        <v>1856</v>
      </c>
      <c r="F56" s="2">
        <v>2016</v>
      </c>
      <c r="G56" s="2" t="s">
        <v>1857</v>
      </c>
      <c r="H56" s="3" t="s">
        <v>1858</v>
      </c>
      <c r="I56" s="2" t="s">
        <v>529</v>
      </c>
      <c r="J56" s="3" t="s">
        <v>1626</v>
      </c>
      <c r="K56" s="3" t="s">
        <v>1859</v>
      </c>
      <c r="L56" s="3" t="s">
        <v>1566</v>
      </c>
      <c r="M56" s="3" t="s">
        <v>1849</v>
      </c>
      <c r="N56" s="2" t="s">
        <v>1850</v>
      </c>
      <c r="O56" s="2" t="s">
        <v>1565</v>
      </c>
      <c r="P56" s="2" t="s">
        <v>1565</v>
      </c>
      <c r="Q56" s="2" t="s">
        <v>1565</v>
      </c>
      <c r="R56" s="2" t="s">
        <v>1565</v>
      </c>
      <c r="S56" s="2" t="s">
        <v>1565</v>
      </c>
      <c r="T56" s="1" t="str">
        <f t="shared" si="0"/>
        <v>Title: Towards preventative eco-industrial development: an industrial and urban symbiosis case in one typical industrial city in China, Author(s): Dong et al., Country: China, Year published: 2016, Source Page: http://www.sciencedirect.com/science/article/pii/S0959652615005557</v>
      </c>
    </row>
    <row r="57" spans="2:20" ht="84.75" x14ac:dyDescent="0.45">
      <c r="B57" s="4">
        <v>31</v>
      </c>
      <c r="C57" s="4">
        <v>29</v>
      </c>
      <c r="D57" s="4" t="s">
        <v>1560</v>
      </c>
      <c r="E57" s="5" t="s">
        <v>1856</v>
      </c>
      <c r="F57" s="4">
        <v>2013</v>
      </c>
      <c r="G57" s="4" t="s">
        <v>1860</v>
      </c>
      <c r="H57" s="5" t="s">
        <v>1861</v>
      </c>
      <c r="I57" s="4" t="s">
        <v>529</v>
      </c>
      <c r="J57" s="5" t="s">
        <v>1626</v>
      </c>
      <c r="K57" s="5" t="s">
        <v>1859</v>
      </c>
      <c r="L57" s="5" t="s">
        <v>1566</v>
      </c>
      <c r="M57" s="5" t="s">
        <v>1862</v>
      </c>
      <c r="N57" s="4" t="s">
        <v>1863</v>
      </c>
      <c r="O57" s="4" t="s">
        <v>1864</v>
      </c>
      <c r="P57" s="4" t="s">
        <v>1865</v>
      </c>
      <c r="Q57" s="4" t="s">
        <v>1866</v>
      </c>
      <c r="R57" s="4" t="s">
        <v>1867</v>
      </c>
      <c r="S57" s="4" t="s">
        <v>1868</v>
      </c>
      <c r="T57" s="1" t="str">
        <f t="shared" si="0"/>
        <v>Title: Promoting low-carbon city through industrial symbiosis: A case in China by applying HPIMO model, Author(s): Dong et al., Country: China, Year published: 2013, Source Page: http://www.sciencedirect.com/science/article/pii/S0301421513005910</v>
      </c>
    </row>
    <row r="58" spans="2:20" ht="84.75" x14ac:dyDescent="0.45">
      <c r="B58" s="2">
        <v>31</v>
      </c>
      <c r="C58" s="2">
        <v>30</v>
      </c>
      <c r="D58" s="2" t="s">
        <v>1560</v>
      </c>
      <c r="E58" s="3" t="s">
        <v>1856</v>
      </c>
      <c r="F58" s="2">
        <v>2014</v>
      </c>
      <c r="G58" s="2" t="s">
        <v>1869</v>
      </c>
      <c r="H58" s="3" t="s">
        <v>1870</v>
      </c>
      <c r="I58" s="2" t="s">
        <v>529</v>
      </c>
      <c r="J58" s="3" t="s">
        <v>1626</v>
      </c>
      <c r="K58" s="3" t="s">
        <v>1859</v>
      </c>
      <c r="L58" s="3" t="s">
        <v>1566</v>
      </c>
      <c r="M58" s="3" t="s">
        <v>1862</v>
      </c>
      <c r="N58" s="2" t="s">
        <v>1863</v>
      </c>
      <c r="O58" s="2" t="s">
        <v>1565</v>
      </c>
      <c r="P58" s="2" t="s">
        <v>1565</v>
      </c>
      <c r="Q58" s="2" t="s">
        <v>1565</v>
      </c>
      <c r="R58" s="2" t="s">
        <v>1565</v>
      </c>
      <c r="S58" s="2" t="s">
        <v>1565</v>
      </c>
      <c r="T58" s="1" t="str">
        <f t="shared" si="0"/>
        <v>Title: Uncovering opportunity of low-carbon city promotion with industrial system innovation: Case study on industrial symbiosis projects in China, Author(s): Dong et al., Country: China, Year published: 2014, Source Page: http://www.sciencedirect.com/science/article/pii/S0301421513010410</v>
      </c>
    </row>
    <row r="59" spans="2:20" ht="84.75" x14ac:dyDescent="0.45">
      <c r="B59" s="4">
        <v>32</v>
      </c>
      <c r="C59" s="4">
        <v>30</v>
      </c>
      <c r="D59" s="4" t="s">
        <v>1560</v>
      </c>
      <c r="E59" s="5" t="s">
        <v>1856</v>
      </c>
      <c r="F59" s="4">
        <v>2014</v>
      </c>
      <c r="G59" s="4" t="s">
        <v>1869</v>
      </c>
      <c r="H59" s="5" t="s">
        <v>1870</v>
      </c>
      <c r="I59" s="4" t="s">
        <v>529</v>
      </c>
      <c r="J59" s="5" t="s">
        <v>1626</v>
      </c>
      <c r="K59" s="5" t="s">
        <v>1859</v>
      </c>
      <c r="L59" s="5" t="s">
        <v>1566</v>
      </c>
      <c r="M59" s="5" t="s">
        <v>1871</v>
      </c>
      <c r="N59" s="4" t="s">
        <v>1872</v>
      </c>
      <c r="O59" s="4" t="s">
        <v>1873</v>
      </c>
      <c r="P59" s="4" t="s">
        <v>1565</v>
      </c>
      <c r="Q59" s="4" t="s">
        <v>1565</v>
      </c>
      <c r="R59" s="4" t="s">
        <v>1874</v>
      </c>
      <c r="S59" s="4" t="s">
        <v>1875</v>
      </c>
      <c r="T59" s="1" t="str">
        <f t="shared" si="0"/>
        <v>Title: Uncovering opportunity of low-carbon city promotion with industrial system innovation: Case study on industrial symbiosis projects in China, Author(s): Dong et al., Country: China, Year published: 2014, Source Page: http://www.sciencedirect.com/science/article/pii/S0301421513010410</v>
      </c>
    </row>
    <row r="60" spans="2:20" ht="105.75" x14ac:dyDescent="0.45">
      <c r="B60" s="2">
        <v>33</v>
      </c>
      <c r="C60" s="2">
        <v>34</v>
      </c>
      <c r="D60" s="2" t="s">
        <v>1560</v>
      </c>
      <c r="E60" s="3" t="s">
        <v>1876</v>
      </c>
      <c r="F60" s="2">
        <v>2015</v>
      </c>
      <c r="G60" s="2" t="s">
        <v>1877</v>
      </c>
      <c r="H60" s="3" t="s">
        <v>1878</v>
      </c>
      <c r="I60" s="2" t="s">
        <v>53</v>
      </c>
      <c r="J60" s="3" t="s">
        <v>1643</v>
      </c>
      <c r="K60" s="3" t="s">
        <v>1565</v>
      </c>
      <c r="L60" s="3" t="s">
        <v>1837</v>
      </c>
      <c r="M60" s="3" t="s">
        <v>1879</v>
      </c>
      <c r="N60" s="2" t="s">
        <v>1880</v>
      </c>
      <c r="O60" s="2" t="s">
        <v>1881</v>
      </c>
      <c r="P60" s="2" t="s">
        <v>1882</v>
      </c>
      <c r="Q60" s="2" t="s">
        <v>1883</v>
      </c>
      <c r="R60" s="2" t="s">
        <v>1884</v>
      </c>
      <c r="S60" s="2" t="s">
        <v>1885</v>
      </c>
      <c r="T60" s="1" t="str">
        <f t="shared" si="0"/>
        <v>Title: Boosting circular economy and closing the loop in agriculture: Case study of a small-scale pyrolysis-biochar based system integrated in an olive farm in symbiosis with an olive mill, Author(s): Zabaniotou et al., Country: Italy, Year published: 2015, Source Page: http://www.sciencedirect.com/science/article/pii/S2211464514000888</v>
      </c>
    </row>
    <row r="61" spans="2:20" ht="105.75" x14ac:dyDescent="0.45">
      <c r="B61" s="4">
        <v>34</v>
      </c>
      <c r="C61" s="4">
        <v>19</v>
      </c>
      <c r="D61" s="4" t="s">
        <v>1560</v>
      </c>
      <c r="E61" s="5" t="s">
        <v>1649</v>
      </c>
      <c r="F61" s="4">
        <v>2008</v>
      </c>
      <c r="G61" s="4" t="s">
        <v>1650</v>
      </c>
      <c r="H61" s="5" t="s">
        <v>1651</v>
      </c>
      <c r="I61" s="4" t="s">
        <v>710</v>
      </c>
      <c r="J61" s="5" t="s">
        <v>1564</v>
      </c>
      <c r="K61" s="5" t="s">
        <v>1565</v>
      </c>
      <c r="L61" s="5" t="s">
        <v>1566</v>
      </c>
      <c r="M61" s="5" t="s">
        <v>1886</v>
      </c>
      <c r="N61" s="4" t="s">
        <v>1887</v>
      </c>
      <c r="O61" s="4" t="s">
        <v>1888</v>
      </c>
      <c r="P61" s="4" t="s">
        <v>1565</v>
      </c>
      <c r="Q61" s="4" t="s">
        <v>1565</v>
      </c>
      <c r="R61" s="4" t="s">
        <v>1889</v>
      </c>
      <c r="S61" s="4" t="s">
        <v>1890</v>
      </c>
      <c r="T61" s="1" t="str">
        <f t="shared" si="0"/>
        <v>Title: Industrial Symbiosis in Puerto Rico: Environmentally Related Agglomeration Economies, Author(s): Chertow et al., Country: Puerto Rico, Year published: 2008, Source Page: http://s3.amazonaws.com/academia.edu.documents/3442003/Chertow_et_al_IS_and_agglomeration_economies.pdf?AWSAccessKeyId=AKIAJ56TQJRTWSMTNPEA&amp;Expires=1481741080&amp;Signature=m%2Bz0BRsX8OSQYKN48JN2UCvVHUw%3D&amp;response-content-disposition=inline%3B%20filename%3DIndustrial_Symbiosis_In_Puerto_Rico_Envi.pdf</v>
      </c>
    </row>
    <row r="62" spans="2:20" ht="84.75" x14ac:dyDescent="0.45">
      <c r="B62" s="2">
        <v>35</v>
      </c>
      <c r="C62" s="2">
        <v>6</v>
      </c>
      <c r="D62" s="2" t="s">
        <v>1560</v>
      </c>
      <c r="E62" s="3" t="s">
        <v>1599</v>
      </c>
      <c r="F62" s="2">
        <v>2009</v>
      </c>
      <c r="G62" s="2" t="s">
        <v>1600</v>
      </c>
      <c r="H62" s="3" t="s">
        <v>1601</v>
      </c>
      <c r="I62" s="2" t="s">
        <v>775</v>
      </c>
      <c r="J62" s="3" t="s">
        <v>1565</v>
      </c>
      <c r="K62" s="3" t="s">
        <v>1577</v>
      </c>
      <c r="L62" s="3" t="s">
        <v>1578</v>
      </c>
      <c r="M62" s="3" t="s">
        <v>1891</v>
      </c>
      <c r="N62" s="2" t="s">
        <v>1892</v>
      </c>
      <c r="O62" s="2" t="s">
        <v>1893</v>
      </c>
      <c r="P62" s="2" t="s">
        <v>1565</v>
      </c>
      <c r="Q62" s="2" t="s">
        <v>1565</v>
      </c>
      <c r="R62" s="2" t="s">
        <v>1894</v>
      </c>
      <c r="S62" s="2" t="s">
        <v>1895</v>
      </c>
      <c r="T62" s="1" t="str">
        <f t="shared" si="0"/>
        <v>Title: Industrial ecosystems as technological niches, Author(s): Adamides and Mouzakitis, Country: Germany, Year published: 2009, Source Page: http://www.sciencedirect.com/science/article/pii/S0959652608000814</v>
      </c>
    </row>
    <row r="63" spans="2:20" ht="53.25" x14ac:dyDescent="0.45">
      <c r="B63" s="4">
        <v>36</v>
      </c>
      <c r="C63" s="4">
        <v>2</v>
      </c>
      <c r="D63" s="4" t="s">
        <v>1777</v>
      </c>
      <c r="E63" s="5" t="s">
        <v>1778</v>
      </c>
      <c r="F63" s="4">
        <v>2013</v>
      </c>
      <c r="G63" s="4" t="s">
        <v>1779</v>
      </c>
      <c r="H63" s="5" t="s">
        <v>1780</v>
      </c>
      <c r="I63" s="4" t="s">
        <v>333</v>
      </c>
      <c r="J63" s="5" t="s">
        <v>1565</v>
      </c>
      <c r="K63" s="5" t="s">
        <v>1577</v>
      </c>
      <c r="L63" s="5" t="s">
        <v>1578</v>
      </c>
      <c r="M63" s="5" t="s">
        <v>1896</v>
      </c>
      <c r="N63" s="4" t="s">
        <v>1897</v>
      </c>
      <c r="O63" s="4" t="s">
        <v>1898</v>
      </c>
      <c r="P63" s="4" t="s">
        <v>1899</v>
      </c>
      <c r="Q63" s="4" t="s">
        <v>1900</v>
      </c>
      <c r="R63" s="4" t="s">
        <v>1901</v>
      </c>
      <c r="S63" s="4" t="s">
        <v>1565</v>
      </c>
      <c r="T63" s="1" t="str">
        <f t="shared" si="0"/>
        <v>Title: Opportunities through Industrial Symbiosis: UK NISP and Global Experience, Author(s): Laybourn, Country: UK, Year published: 2013, Source Page: http://www.endustriyelsimbiyoz.org/wp-content/uploads/2013/02/industrial-symbiosis_uk-nisp-and-global-experience_31.01.2013.pdf</v>
      </c>
    </row>
    <row r="64" spans="2:20" ht="84.75" x14ac:dyDescent="0.45">
      <c r="B64" s="2">
        <v>37</v>
      </c>
      <c r="C64" s="2">
        <v>3</v>
      </c>
      <c r="D64" s="2" t="s">
        <v>1788</v>
      </c>
      <c r="E64" s="3" t="s">
        <v>1789</v>
      </c>
      <c r="F64" s="2" t="s">
        <v>1565</v>
      </c>
      <c r="G64" s="2" t="s">
        <v>1790</v>
      </c>
      <c r="H64" s="3" t="s">
        <v>1791</v>
      </c>
      <c r="I64" s="2" t="s">
        <v>333</v>
      </c>
      <c r="J64" s="3" t="s">
        <v>1565</v>
      </c>
      <c r="K64" s="3" t="s">
        <v>1577</v>
      </c>
      <c r="L64" s="3" t="s">
        <v>1578</v>
      </c>
      <c r="M64" s="3" t="s">
        <v>1902</v>
      </c>
      <c r="N64" s="2" t="s">
        <v>1903</v>
      </c>
      <c r="O64" s="2" t="s">
        <v>1904</v>
      </c>
      <c r="P64" s="2" t="s">
        <v>1905</v>
      </c>
      <c r="Q64" s="2" t="s">
        <v>1785</v>
      </c>
      <c r="R64" s="2" t="s">
        <v>1906</v>
      </c>
      <c r="S64" s="2" t="s">
        <v>1907</v>
      </c>
      <c r="T64" s="1" t="str">
        <f t="shared" si="0"/>
        <v>Title: Industrial Symbiosis - Improving productivity through efficienct resource management - Guide for Businesses in Northern Ireland, Author(s): Invest Northern Ireland, Country: UK, Year published: ND, Source Page: https://secure.investni.com/static/library/invest-ni/documents/industrial-symbiosis-guide-for-businesses-in-northern-ireland.pdf</v>
      </c>
    </row>
    <row r="65" spans="2:20" ht="74.25" x14ac:dyDescent="0.45">
      <c r="B65" s="4">
        <v>38</v>
      </c>
      <c r="C65" s="4">
        <v>3</v>
      </c>
      <c r="D65" s="4" t="s">
        <v>1788</v>
      </c>
      <c r="E65" s="5" t="s">
        <v>1789</v>
      </c>
      <c r="F65" s="4" t="s">
        <v>1565</v>
      </c>
      <c r="G65" s="4" t="s">
        <v>1790</v>
      </c>
      <c r="H65" s="5" t="s">
        <v>1791</v>
      </c>
      <c r="I65" s="4" t="s">
        <v>333</v>
      </c>
      <c r="J65" s="5" t="s">
        <v>1565</v>
      </c>
      <c r="K65" s="5" t="s">
        <v>1577</v>
      </c>
      <c r="L65" s="5" t="s">
        <v>1578</v>
      </c>
      <c r="M65" s="5" t="s">
        <v>1908</v>
      </c>
      <c r="N65" s="4" t="s">
        <v>1909</v>
      </c>
      <c r="O65" s="4" t="s">
        <v>1910</v>
      </c>
      <c r="P65" s="4" t="s">
        <v>1911</v>
      </c>
      <c r="Q65" s="4" t="s">
        <v>1785</v>
      </c>
      <c r="R65" s="4" t="s">
        <v>1912</v>
      </c>
      <c r="S65" s="4" t="s">
        <v>1565</v>
      </c>
      <c r="T65" s="1" t="str">
        <f t="shared" si="0"/>
        <v>Title: Industrial Symbiosis - Improving productivity through efficienct resource management - Guide for Businesses in Northern Ireland, Author(s): Invest Northern Ireland, Country: UK, Year published: ND, Source Page: https://secure.investni.com/static/library/invest-ni/documents/industrial-symbiosis-guide-for-businesses-in-northern-ireland.pdf</v>
      </c>
    </row>
    <row r="66" spans="2:20" ht="53.25" x14ac:dyDescent="0.45">
      <c r="B66" s="2">
        <v>39</v>
      </c>
      <c r="C66" s="2">
        <v>18</v>
      </c>
      <c r="D66" s="2" t="s">
        <v>1560</v>
      </c>
      <c r="E66" s="3" t="s">
        <v>1594</v>
      </c>
      <c r="F66" s="2">
        <v>2000</v>
      </c>
      <c r="G66" s="2" t="s">
        <v>1913</v>
      </c>
      <c r="H66" s="3" t="s">
        <v>1914</v>
      </c>
      <c r="I66" s="2" t="s">
        <v>1392</v>
      </c>
      <c r="J66" s="3" t="s">
        <v>1565</v>
      </c>
      <c r="K66" s="3" t="s">
        <v>1577</v>
      </c>
      <c r="L66" s="3" t="s">
        <v>1578</v>
      </c>
      <c r="M66" s="3" t="s">
        <v>1915</v>
      </c>
      <c r="N66" s="2" t="s">
        <v>1916</v>
      </c>
      <c r="O66" s="2" t="s">
        <v>1917</v>
      </c>
      <c r="P66" s="2" t="s">
        <v>1565</v>
      </c>
      <c r="Q66" s="2" t="s">
        <v>1565</v>
      </c>
      <c r="R66" s="2" t="s">
        <v>1918</v>
      </c>
      <c r="S66" s="2" t="s">
        <v>1919</v>
      </c>
      <c r="T66" s="1" t="str">
        <f t="shared" si="0"/>
        <v>Title: Industrial Symbiosis: Literature and Taxonomy, Author(s): Chertow, Country: Fiji, Year published: 2000, Source Page: http://www.annualreviews.org/doi/pdf/10.1146/annurev.energy.25.1.313</v>
      </c>
    </row>
    <row r="67" spans="2:20" ht="63.75" x14ac:dyDescent="0.45">
      <c r="B67" s="4">
        <v>40</v>
      </c>
      <c r="C67" s="4">
        <v>18</v>
      </c>
      <c r="D67" s="4" t="s">
        <v>1560</v>
      </c>
      <c r="E67" s="5" t="s">
        <v>1594</v>
      </c>
      <c r="F67" s="4">
        <v>2000</v>
      </c>
      <c r="G67" s="4" t="s">
        <v>1913</v>
      </c>
      <c r="H67" s="5" t="s">
        <v>1914</v>
      </c>
      <c r="I67" s="4" t="s">
        <v>1236</v>
      </c>
      <c r="J67" s="5" t="s">
        <v>1564</v>
      </c>
      <c r="K67" s="5" t="s">
        <v>1565</v>
      </c>
      <c r="L67" s="5" t="s">
        <v>1578</v>
      </c>
      <c r="M67" s="5" t="s">
        <v>1920</v>
      </c>
      <c r="N67" s="4" t="s">
        <v>1921</v>
      </c>
      <c r="O67" s="4" t="s">
        <v>1565</v>
      </c>
      <c r="P67" s="4" t="s">
        <v>1565</v>
      </c>
      <c r="Q67" s="4" t="s">
        <v>1565</v>
      </c>
      <c r="R67" s="4" t="s">
        <v>1922</v>
      </c>
      <c r="S67" s="4" t="s">
        <v>1923</v>
      </c>
      <c r="T67" s="1" t="str">
        <f t="shared" si="0"/>
        <v>Title: Industrial Symbiosis: Literature and Taxonomy, Author(s): Chertow, Country: US, Year published: 2000, Source Page: http://www.annualreviews.org/doi/pdf/10.1146/annurev.energy.25.1.313</v>
      </c>
    </row>
    <row r="68" spans="2:20" ht="42.75" x14ac:dyDescent="0.45">
      <c r="B68" s="2">
        <v>41</v>
      </c>
      <c r="C68" s="2">
        <v>22</v>
      </c>
      <c r="D68" s="2" t="s">
        <v>1560</v>
      </c>
      <c r="E68" s="3" t="s">
        <v>1924</v>
      </c>
      <c r="F68" s="2">
        <v>2015</v>
      </c>
      <c r="G68" s="2" t="s">
        <v>1925</v>
      </c>
      <c r="H68" s="3" t="s">
        <v>1926</v>
      </c>
      <c r="I68" s="2" t="s">
        <v>874</v>
      </c>
      <c r="J68" s="3" t="s">
        <v>1626</v>
      </c>
      <c r="K68" s="3" t="s">
        <v>1848</v>
      </c>
      <c r="L68" s="3" t="s">
        <v>1578</v>
      </c>
      <c r="M68" s="3" t="s">
        <v>1927</v>
      </c>
      <c r="N68" s="2" t="s">
        <v>1928</v>
      </c>
      <c r="O68" s="2" t="s">
        <v>1929</v>
      </c>
      <c r="P68" s="2" t="s">
        <v>1565</v>
      </c>
      <c r="Q68" s="2" t="s">
        <v>1565</v>
      </c>
      <c r="R68" s="2" t="s">
        <v>1930</v>
      </c>
      <c r="S68" s="2" t="s">
        <v>1931</v>
      </c>
      <c r="T68" s="1" t="str">
        <f t="shared" si="0"/>
        <v>Title: Life cycle perspective in environmental strategy development on the industry cluster level: A case study of five chemical companies, Author(s): Royne et al., Country: Sweden, Year published: 2015, Source Page: http://www.sciencedirect.com/science/article/pii/S0959652614008385</v>
      </c>
    </row>
    <row r="69" spans="2:20" ht="163.5" x14ac:dyDescent="0.45">
      <c r="B69" s="4">
        <v>42</v>
      </c>
      <c r="C69" s="4">
        <v>23</v>
      </c>
      <c r="D69" s="4" t="s">
        <v>1560</v>
      </c>
      <c r="E69" s="5" t="s">
        <v>1932</v>
      </c>
      <c r="F69" s="4">
        <v>2014</v>
      </c>
      <c r="G69" s="4" t="s">
        <v>1933</v>
      </c>
      <c r="H69" s="5" t="s">
        <v>1934</v>
      </c>
      <c r="I69" s="4" t="s">
        <v>53</v>
      </c>
      <c r="J69" s="5" t="s">
        <v>1564</v>
      </c>
      <c r="K69" s="5" t="s">
        <v>1565</v>
      </c>
      <c r="L69" s="5" t="s">
        <v>1566</v>
      </c>
      <c r="M69" s="5" t="s">
        <v>1935</v>
      </c>
      <c r="N69" s="4" t="s">
        <v>1936</v>
      </c>
      <c r="O69" s="4" t="s">
        <v>1937</v>
      </c>
      <c r="P69" s="4" t="s">
        <v>1938</v>
      </c>
      <c r="Q69" s="4" t="s">
        <v>1939</v>
      </c>
      <c r="R69" s="4" t="s">
        <v>1940</v>
      </c>
      <c r="S69" s="4" t="s">
        <v>1941</v>
      </c>
      <c r="T69" s="1" t="str">
        <f t="shared" si="0"/>
        <v>Title: Analysing the development of Industrial Symbiosis in a motorcycle local industrial network: the role of contextual factors, Author(s): Simboli, Taddeo and Morgante, Country: Italy, Year published: 2014, Source Page: http://www.sciencedirect.com/science/article/pii/S0959652613008093</v>
      </c>
    </row>
    <row r="70" spans="2:20" ht="74.25" x14ac:dyDescent="0.45">
      <c r="B70" s="2">
        <v>43</v>
      </c>
      <c r="C70" s="2">
        <v>36</v>
      </c>
      <c r="D70" s="2" t="s">
        <v>1560</v>
      </c>
      <c r="E70" s="3" t="s">
        <v>1856</v>
      </c>
      <c r="F70" s="2">
        <v>2014</v>
      </c>
      <c r="G70" s="2" t="s">
        <v>1942</v>
      </c>
      <c r="H70" s="3" t="s">
        <v>1943</v>
      </c>
      <c r="I70" s="2" t="s">
        <v>1442</v>
      </c>
      <c r="J70" s="3" t="s">
        <v>1626</v>
      </c>
      <c r="K70" s="3" t="s">
        <v>1944</v>
      </c>
      <c r="L70" s="3" t="s">
        <v>1578</v>
      </c>
      <c r="M70" s="3" t="s">
        <v>1945</v>
      </c>
      <c r="N70" s="2" t="s">
        <v>1946</v>
      </c>
      <c r="O70" s="2" t="s">
        <v>1947</v>
      </c>
      <c r="P70" s="2" t="s">
        <v>1948</v>
      </c>
      <c r="Q70" s="2" t="s">
        <v>1949</v>
      </c>
      <c r="R70" s="2" t="s">
        <v>1950</v>
      </c>
      <c r="S70" s="2" t="s">
        <v>1951</v>
      </c>
      <c r="T70" s="1" t="str">
        <f t="shared" si="0"/>
        <v>Title: Achieving carbon emission reduction through industrial &amp; urban symbiosis: A case of Kawasaki, Author(s): Dong et al., Country: Japan, Year published: 2014, Source Page: http://www.sciencedirect.com/science/article/pii/S0360544213009675</v>
      </c>
    </row>
    <row r="71" spans="2:20" ht="147.75" x14ac:dyDescent="0.45">
      <c r="B71" s="4">
        <v>44</v>
      </c>
      <c r="C71" s="4">
        <v>37</v>
      </c>
      <c r="D71" s="4" t="s">
        <v>1560</v>
      </c>
      <c r="E71" s="5" t="s">
        <v>1932</v>
      </c>
      <c r="F71" s="4">
        <v>2015</v>
      </c>
      <c r="G71" s="4" t="s">
        <v>1952</v>
      </c>
      <c r="H71" s="5" t="s">
        <v>1953</v>
      </c>
      <c r="I71" s="4" t="s">
        <v>53</v>
      </c>
      <c r="J71" s="5" t="s">
        <v>1565</v>
      </c>
      <c r="K71" s="5" t="s">
        <v>1577</v>
      </c>
      <c r="L71" s="5" t="s">
        <v>1837</v>
      </c>
      <c r="M71" s="5" t="s">
        <v>1954</v>
      </c>
      <c r="N71" s="4" t="s">
        <v>1955</v>
      </c>
      <c r="O71" s="4" t="s">
        <v>1956</v>
      </c>
      <c r="P71" s="4" t="s">
        <v>1957</v>
      </c>
      <c r="Q71" s="4" t="s">
        <v>1958</v>
      </c>
      <c r="R71" s="4" t="s">
        <v>1959</v>
      </c>
      <c r="S71" s="4" t="s">
        <v>1960</v>
      </c>
      <c r="T71" s="1" t="str">
        <f t="shared" si="0"/>
        <v>Title: The potential of Industrial Ecology in agri-food clusters (AFCs): A case study based on valorisation of auxiliary materials, Author(s): Simboli, Taddeo and Morgante, Country: Italy, Year published: 2015, Source Page: http://www.sciencedirect.com/science/article/pii/S092180091500018X</v>
      </c>
    </row>
    <row r="72" spans="2:20" ht="53.25" x14ac:dyDescent="0.45">
      <c r="B72" s="2">
        <v>45</v>
      </c>
      <c r="C72" s="2">
        <v>38</v>
      </c>
      <c r="D72" s="2" t="s">
        <v>1560</v>
      </c>
      <c r="E72" s="3" t="s">
        <v>1961</v>
      </c>
      <c r="F72" s="2">
        <v>2015</v>
      </c>
      <c r="G72" s="2" t="s">
        <v>1962</v>
      </c>
      <c r="H72" s="3" t="s">
        <v>1963</v>
      </c>
      <c r="I72" s="2" t="s">
        <v>529</v>
      </c>
      <c r="J72" s="3" t="s">
        <v>1643</v>
      </c>
      <c r="K72" s="3" t="s">
        <v>1964</v>
      </c>
      <c r="L72" s="3" t="s">
        <v>1578</v>
      </c>
      <c r="M72" s="3" t="s">
        <v>1965</v>
      </c>
      <c r="N72" s="2" t="s">
        <v>1966</v>
      </c>
      <c r="O72" s="2" t="s">
        <v>1967</v>
      </c>
      <c r="P72" s="2" t="s">
        <v>1565</v>
      </c>
      <c r="Q72" s="2" t="s">
        <v>1565</v>
      </c>
      <c r="R72" s="2" t="s">
        <v>1968</v>
      </c>
      <c r="S72" s="2" t="s">
        <v>1969</v>
      </c>
      <c r="T72" s="1" t="str">
        <f t="shared" si="0"/>
        <v>Title: Quantitative assessment of industrial symbiosis for the promotion of circular economy: a case study of the printed circuit boards industry in China's Suzhou New District, Author(s): Wen and Meng, Country: China, Year published: 2015, Source Page: http://www.sciencedirect.com/science/article/pii/S0959652614002625</v>
      </c>
    </row>
    <row r="73" spans="2:20" ht="116.25" x14ac:dyDescent="0.45">
      <c r="B73" s="4">
        <v>46</v>
      </c>
      <c r="C73" s="4">
        <v>10</v>
      </c>
      <c r="D73" s="4" t="s">
        <v>1560</v>
      </c>
      <c r="E73" s="5" t="s">
        <v>1970</v>
      </c>
      <c r="F73" s="4">
        <v>2014</v>
      </c>
      <c r="G73" s="4" t="s">
        <v>1971</v>
      </c>
      <c r="H73" s="5" t="s">
        <v>1972</v>
      </c>
      <c r="I73" s="4" t="s">
        <v>333</v>
      </c>
      <c r="J73" s="5" t="s">
        <v>1564</v>
      </c>
      <c r="K73" s="5" t="s">
        <v>1565</v>
      </c>
      <c r="L73" s="5" t="s">
        <v>1578</v>
      </c>
      <c r="M73" s="5" t="s">
        <v>1973</v>
      </c>
      <c r="N73" s="4" t="s">
        <v>1974</v>
      </c>
      <c r="O73" s="4" t="s">
        <v>1975</v>
      </c>
      <c r="P73" s="4" t="s">
        <v>1565</v>
      </c>
      <c r="Q73" s="4" t="s">
        <v>1565</v>
      </c>
      <c r="R73" s="4" t="s">
        <v>1976</v>
      </c>
      <c r="S73" s="4" t="s">
        <v>1977</v>
      </c>
      <c r="T73" s="1" t="str">
        <f t="shared" si="0"/>
        <v>Title: From Refining Sugar to Growing Tomatoes: Industrial Ecology and Business Model Evolution, Author(s): Short et al., Country: UK, Year published: 2014, Source Page: http://onlinelibrary.wiley.com/doi/10.1111/jiec.12171/epdf</v>
      </c>
    </row>
  </sheetData>
  <sheetProtection algorithmName="SHA-512" hashValue="BO+6GAs7hZOURwyW3ATgi5albfPUTu1/ve4jIQhlYx0G6uUGRU3hXvt4eZKL3hihhHeDNRVkukftOL3oqWx+Ew==" saltValue="gUXiEeoyFm7/pzKBqL0Xww==" spinCount="100000" sheet="1" objects="1" scenarios="1" autoFilter="0"/>
  <mergeCells count="10">
    <mergeCell ref="B15:B16"/>
    <mergeCell ref="C15:H16"/>
    <mergeCell ref="I15:L15"/>
    <mergeCell ref="M15:S15"/>
    <mergeCell ref="I16:I17"/>
    <mergeCell ref="J16:K16"/>
    <mergeCell ref="L16:L17"/>
    <mergeCell ref="M16:M17"/>
    <mergeCell ref="N16:N17"/>
    <mergeCell ref="O16:S16"/>
  </mergeCells>
  <hyperlinks>
    <hyperlink ref="N21" r:id="rId1" display="http://www.symbiosis.dk/en" xr:uid="{0BA7BCE2-7824-48A9-B830-7C6BD5BF7CB3}"/>
    <hyperlink ref="N22" r:id="rId2" display="http://www.symbiosis.dk/en" xr:uid="{04D0D8EF-EAC8-4394-A35F-09BF80B88BD2}"/>
    <hyperlink ref="N23" r:id="rId3" display="http://www.nispnetwork.com/" xr:uid="{D23068C1-1279-46D8-A2BD-22C5CE794EC9}"/>
    <hyperlink ref="N24" r:id="rId4" display="http://www.nispnetwork.com/" xr:uid="{D8778B91-0A05-47A9-96E7-97C7C5DA7B40}"/>
    <hyperlink ref="H32" r:id="rId5" xr:uid="{7BB875D8-D576-47AE-94A4-995E6EBD33D7}"/>
    <hyperlink ref="N40" r:id="rId6" display="http://www.nispnetwork.com/" xr:uid="{3CF9E3D4-031A-4FFE-8A37-D30342567DBF}"/>
    <hyperlink ref="N42" r:id="rId7" display="http://www.nispnetwork.com/" xr:uid="{B8BCE585-A2C2-4065-BE8C-8FED8704283F}"/>
    <hyperlink ref="N43" r:id="rId8" display="http://www.nispnetwork.com/" xr:uid="{0F84F98A-CFD6-4AC9-8CDE-C91A27258A61}"/>
    <hyperlink ref="N44" r:id="rId9" display="http://www.nispnetwork.com/" xr:uid="{315F7BB7-C00A-4858-BAC4-6B83AB2A5819}"/>
    <hyperlink ref="N45" r:id="rId10" display="http://www.nispnetwork.com/" xr:uid="{2DFC7413-6267-49B9-8379-02299285DC9F}"/>
    <hyperlink ref="N46" r:id="rId11" display="http://www.nispnetwork.com/" xr:uid="{4C1A5CA7-DA79-48D5-A521-C2D4BED6E715}"/>
    <hyperlink ref="N47" r:id="rId12" display="http://www.nispnetwork.com/" xr:uid="{83DF9C15-CA36-44B6-BE81-14CBFDAC43D3}"/>
    <hyperlink ref="N48" r:id="rId13" display="http://www.nispnetwork.com/" xr:uid="{C90E5D68-BB4E-4573-94CE-B2782C56A0CD}"/>
    <hyperlink ref="N53" r:id="rId14" display="http://www.nispnetwork.com/" xr:uid="{5D5798FE-522A-4164-8300-42F6118501EC}"/>
    <hyperlink ref="N63" r:id="rId15" display="http://www.nispnetwork.com/" xr:uid="{96327F7D-F668-4627-B49B-F8CB945A9076}"/>
    <hyperlink ref="N64" r:id="rId16" display="http://www.nispnetwork.com/" xr:uid="{88112677-35FC-45A4-841A-6EB5E9ADE544}"/>
    <hyperlink ref="N65" r:id="rId17" display="http://www.nispnetwork.com/" xr:uid="{DB5FDE30-F258-4088-BC7C-B764A918C85B}"/>
  </hyperlinks>
  <pageMargins left="0.7" right="0.7" top="0.75" bottom="0.75" header="0.3" footer="0.3"/>
  <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7D7E-DB2E-47F6-8EEE-2DABAE31B32A}">
  <sheetPr codeName="Tabelle3"/>
  <dimension ref="A1:I57"/>
  <sheetViews>
    <sheetView workbookViewId="0">
      <selection activeCell="I34" sqref="I34"/>
    </sheetView>
  </sheetViews>
  <sheetFormatPr defaultColWidth="11.33203125" defaultRowHeight="14.25" x14ac:dyDescent="0.45"/>
  <cols>
    <col min="9" max="9" width="46.06640625" customWidth="1"/>
  </cols>
  <sheetData>
    <row r="1" spans="1:9" ht="21" x14ac:dyDescent="0.45">
      <c r="A1" s="7" t="s">
        <v>1546</v>
      </c>
      <c r="B1" s="8" t="s">
        <v>1547</v>
      </c>
      <c r="C1" s="8" t="s">
        <v>1548</v>
      </c>
      <c r="D1" s="8" t="s">
        <v>1549</v>
      </c>
      <c r="E1" s="8" t="s">
        <v>1550</v>
      </c>
      <c r="F1" s="8" t="s">
        <v>1551</v>
      </c>
      <c r="G1" s="8" t="s">
        <v>1552</v>
      </c>
      <c r="H1" s="8" t="s">
        <v>34</v>
      </c>
      <c r="I1" s="8" t="s">
        <v>36</v>
      </c>
    </row>
    <row r="2" spans="1:9" ht="74.25" x14ac:dyDescent="0.45">
      <c r="A2" s="2">
        <v>1</v>
      </c>
      <c r="B2" s="2">
        <v>12</v>
      </c>
      <c r="C2" s="2" t="s">
        <v>1560</v>
      </c>
      <c r="D2" s="3" t="s">
        <v>1561</v>
      </c>
      <c r="E2" s="2">
        <v>2016</v>
      </c>
      <c r="F2" s="2" t="s">
        <v>1562</v>
      </c>
      <c r="G2" s="3" t="s">
        <v>1563</v>
      </c>
      <c r="H2" s="2" t="s">
        <v>53</v>
      </c>
      <c r="I2" s="2" t="s">
        <v>54</v>
      </c>
    </row>
    <row r="3" spans="1:9" ht="63.75" x14ac:dyDescent="0.45">
      <c r="A3" s="4">
        <v>2</v>
      </c>
      <c r="B3" s="4">
        <v>16</v>
      </c>
      <c r="C3" s="4" t="s">
        <v>1560</v>
      </c>
      <c r="D3" s="5" t="s">
        <v>1574</v>
      </c>
      <c r="E3" s="4">
        <v>2010</v>
      </c>
      <c r="F3" s="4" t="s">
        <v>1575</v>
      </c>
      <c r="G3" s="5" t="s">
        <v>1576</v>
      </c>
      <c r="H3" s="4" t="s">
        <v>212</v>
      </c>
      <c r="I3" s="4" t="s">
        <v>213</v>
      </c>
    </row>
    <row r="4" spans="1:9" ht="63.75" x14ac:dyDescent="0.45">
      <c r="A4" s="2">
        <v>3</v>
      </c>
      <c r="B4" s="2">
        <v>27</v>
      </c>
      <c r="C4" s="2" t="s">
        <v>1560</v>
      </c>
      <c r="D4" s="3" t="s">
        <v>1584</v>
      </c>
      <c r="E4" s="2">
        <v>2010</v>
      </c>
      <c r="F4" s="2" t="s">
        <v>1585</v>
      </c>
      <c r="G4" s="3" t="s">
        <v>1586</v>
      </c>
      <c r="H4" s="2" t="s">
        <v>265</v>
      </c>
      <c r="I4" s="2" t="s">
        <v>266</v>
      </c>
    </row>
    <row r="5" spans="1:9" ht="42.75" x14ac:dyDescent="0.45">
      <c r="A5" s="2">
        <v>4</v>
      </c>
      <c r="B5" s="2">
        <v>6</v>
      </c>
      <c r="C5" s="2" t="s">
        <v>1560</v>
      </c>
      <c r="D5" s="3" t="s">
        <v>1599</v>
      </c>
      <c r="E5" s="2">
        <v>2009</v>
      </c>
      <c r="F5" s="2" t="s">
        <v>1600</v>
      </c>
      <c r="G5" s="3" t="s">
        <v>1601</v>
      </c>
      <c r="H5" s="2" t="s">
        <v>297</v>
      </c>
      <c r="I5" s="2" t="s">
        <v>299</v>
      </c>
    </row>
    <row r="6" spans="1:9" ht="42.75" x14ac:dyDescent="0.45">
      <c r="A6" s="4">
        <v>4</v>
      </c>
      <c r="B6" s="4">
        <v>28</v>
      </c>
      <c r="C6" s="4" t="s">
        <v>1560</v>
      </c>
      <c r="D6" s="5" t="s">
        <v>1594</v>
      </c>
      <c r="E6" s="4">
        <v>2007</v>
      </c>
      <c r="F6" s="4" t="s">
        <v>1595</v>
      </c>
      <c r="G6" s="5" t="s">
        <v>1596</v>
      </c>
      <c r="H6" s="4" t="s">
        <v>297</v>
      </c>
      <c r="I6" s="4" t="s">
        <v>299</v>
      </c>
    </row>
    <row r="7" spans="1:9" ht="95.25" x14ac:dyDescent="0.45">
      <c r="A7" s="2">
        <v>5</v>
      </c>
      <c r="B7" s="2">
        <v>25</v>
      </c>
      <c r="C7" s="2" t="s">
        <v>1560</v>
      </c>
      <c r="D7" s="3" t="s">
        <v>1610</v>
      </c>
      <c r="E7" s="2">
        <v>2004</v>
      </c>
      <c r="F7" s="2" t="s">
        <v>1611</v>
      </c>
      <c r="G7" s="3" t="s">
        <v>1612</v>
      </c>
      <c r="H7" s="2" t="s">
        <v>333</v>
      </c>
      <c r="I7" s="2" t="s">
        <v>335</v>
      </c>
    </row>
    <row r="8" spans="1:9" ht="95.25" x14ac:dyDescent="0.45">
      <c r="A8" s="4">
        <v>5</v>
      </c>
      <c r="B8" s="4">
        <v>26</v>
      </c>
      <c r="C8" s="4" t="s">
        <v>1560</v>
      </c>
      <c r="D8" s="5" t="s">
        <v>1605</v>
      </c>
      <c r="E8" s="4">
        <v>2016</v>
      </c>
      <c r="F8" s="4" t="s">
        <v>1606</v>
      </c>
      <c r="G8" s="5" t="s">
        <v>1607</v>
      </c>
      <c r="H8" s="4" t="s">
        <v>333</v>
      </c>
      <c r="I8" s="4" t="s">
        <v>335</v>
      </c>
    </row>
    <row r="9" spans="1:9" ht="63.75" x14ac:dyDescent="0.45">
      <c r="A9" s="2">
        <v>6</v>
      </c>
      <c r="B9" s="2">
        <v>20</v>
      </c>
      <c r="C9" s="2" t="s">
        <v>1560</v>
      </c>
      <c r="D9" s="3" t="s">
        <v>1623</v>
      </c>
      <c r="E9" s="2">
        <v>2014</v>
      </c>
      <c r="F9" s="2" t="s">
        <v>1624</v>
      </c>
      <c r="G9" s="3" t="s">
        <v>1625</v>
      </c>
      <c r="H9" s="2" t="s">
        <v>407</v>
      </c>
      <c r="I9" s="2" t="s">
        <v>409</v>
      </c>
    </row>
    <row r="10" spans="1:9" ht="74.25" x14ac:dyDescent="0.45">
      <c r="A10" s="4">
        <v>6</v>
      </c>
      <c r="B10" s="4">
        <v>21</v>
      </c>
      <c r="C10" s="4" t="s">
        <v>1560</v>
      </c>
      <c r="D10" s="5" t="s">
        <v>1618</v>
      </c>
      <c r="E10" s="4">
        <v>2007</v>
      </c>
      <c r="F10" s="4" t="s">
        <v>1619</v>
      </c>
      <c r="G10" s="5" t="s">
        <v>1620</v>
      </c>
      <c r="H10" s="4" t="s">
        <v>407</v>
      </c>
      <c r="I10" s="4" t="s">
        <v>409</v>
      </c>
    </row>
    <row r="11" spans="1:9" ht="53.25" x14ac:dyDescent="0.45">
      <c r="A11" s="4">
        <v>7</v>
      </c>
      <c r="B11" s="4">
        <v>33</v>
      </c>
      <c r="C11" s="4" t="s">
        <v>1560</v>
      </c>
      <c r="D11" s="5" t="s">
        <v>1632</v>
      </c>
      <c r="E11" s="4">
        <v>2015</v>
      </c>
      <c r="F11" s="4" t="s">
        <v>1633</v>
      </c>
      <c r="G11" s="5" t="s">
        <v>1634</v>
      </c>
      <c r="H11" s="4" t="s">
        <v>529</v>
      </c>
      <c r="I11" s="4" t="s">
        <v>530</v>
      </c>
    </row>
    <row r="12" spans="1:9" ht="126.75" x14ac:dyDescent="0.45">
      <c r="A12" s="2">
        <v>8</v>
      </c>
      <c r="B12" s="2">
        <v>35</v>
      </c>
      <c r="C12" s="2" t="s">
        <v>1560</v>
      </c>
      <c r="D12" s="3" t="s">
        <v>1640</v>
      </c>
      <c r="E12" s="2">
        <v>2008</v>
      </c>
      <c r="F12" s="2" t="s">
        <v>1641</v>
      </c>
      <c r="G12" s="3" t="s">
        <v>1642</v>
      </c>
      <c r="H12" s="2" t="s">
        <v>668</v>
      </c>
      <c r="I12" s="2" t="s">
        <v>669</v>
      </c>
    </row>
    <row r="13" spans="1:9" ht="63.75" x14ac:dyDescent="0.45">
      <c r="A13" s="2">
        <v>9</v>
      </c>
      <c r="B13" s="2">
        <v>40</v>
      </c>
      <c r="C13" s="2" t="s">
        <v>1560</v>
      </c>
      <c r="D13" s="3" t="s">
        <v>1657</v>
      </c>
      <c r="E13" s="2">
        <v>2008</v>
      </c>
      <c r="F13" s="2" t="s">
        <v>1658</v>
      </c>
      <c r="G13" s="3" t="s">
        <v>1659</v>
      </c>
      <c r="H13" s="2" t="s">
        <v>710</v>
      </c>
      <c r="I13" s="2" t="s">
        <v>711</v>
      </c>
    </row>
    <row r="14" spans="1:9" ht="210.75" x14ac:dyDescent="0.45">
      <c r="A14" s="4">
        <v>9</v>
      </c>
      <c r="B14" s="4">
        <v>19</v>
      </c>
      <c r="C14" s="4" t="s">
        <v>1560</v>
      </c>
      <c r="D14" s="5" t="s">
        <v>1649</v>
      </c>
      <c r="E14" s="4">
        <v>2008</v>
      </c>
      <c r="F14" s="4" t="s">
        <v>1650</v>
      </c>
      <c r="G14" s="5" t="s">
        <v>1651</v>
      </c>
      <c r="H14" s="4" t="s">
        <v>710</v>
      </c>
      <c r="I14" s="4" t="s">
        <v>711</v>
      </c>
    </row>
    <row r="15" spans="1:9" ht="53.25" x14ac:dyDescent="0.45">
      <c r="A15" s="4">
        <v>10</v>
      </c>
      <c r="B15" s="4">
        <v>39</v>
      </c>
      <c r="C15" s="4" t="s">
        <v>1560</v>
      </c>
      <c r="D15" s="5" t="s">
        <v>1660</v>
      </c>
      <c r="E15" s="4">
        <v>2007</v>
      </c>
      <c r="F15" s="4" t="s">
        <v>1661</v>
      </c>
      <c r="G15" s="5" t="s">
        <v>1662</v>
      </c>
      <c r="H15" s="4" t="s">
        <v>529</v>
      </c>
      <c r="I15" s="4" t="s">
        <v>725</v>
      </c>
    </row>
    <row r="16" spans="1:9" ht="74.25" x14ac:dyDescent="0.45">
      <c r="A16" s="2">
        <v>11</v>
      </c>
      <c r="B16" s="2">
        <v>4</v>
      </c>
      <c r="C16" s="2" t="s">
        <v>1671</v>
      </c>
      <c r="D16" s="3" t="s">
        <v>1672</v>
      </c>
      <c r="E16" s="2">
        <v>2014</v>
      </c>
      <c r="F16" s="2" t="s">
        <v>1673</v>
      </c>
      <c r="G16" s="3" t="s">
        <v>1674</v>
      </c>
      <c r="H16" s="2" t="s">
        <v>764</v>
      </c>
      <c r="I16" s="2" t="s">
        <v>765</v>
      </c>
    </row>
    <row r="17" spans="1:9" ht="74.25" x14ac:dyDescent="0.45">
      <c r="A17" s="4">
        <v>12</v>
      </c>
      <c r="B17" s="4">
        <v>7</v>
      </c>
      <c r="C17" s="4" t="s">
        <v>1682</v>
      </c>
      <c r="D17" s="5" t="s">
        <v>1683</v>
      </c>
      <c r="E17" s="4">
        <v>2015</v>
      </c>
      <c r="F17" s="4" t="s">
        <v>1684</v>
      </c>
      <c r="G17" s="5" t="s">
        <v>1685</v>
      </c>
      <c r="H17" s="4" t="s">
        <v>775</v>
      </c>
      <c r="I17" s="4" t="s">
        <v>776</v>
      </c>
    </row>
    <row r="18" spans="1:9" ht="42.75" x14ac:dyDescent="0.45">
      <c r="A18" s="2">
        <v>13</v>
      </c>
      <c r="B18" s="2">
        <v>14</v>
      </c>
      <c r="C18" s="2" t="s">
        <v>1560</v>
      </c>
      <c r="D18" s="3" t="s">
        <v>1693</v>
      </c>
      <c r="E18" s="2">
        <v>2008</v>
      </c>
      <c r="F18" s="2" t="s">
        <v>1694</v>
      </c>
      <c r="G18" s="3" t="s">
        <v>1695</v>
      </c>
      <c r="H18" s="2" t="s">
        <v>529</v>
      </c>
      <c r="I18" s="2" t="s">
        <v>783</v>
      </c>
    </row>
    <row r="19" spans="1:9" ht="53.25" x14ac:dyDescent="0.45">
      <c r="A19" s="4">
        <v>14</v>
      </c>
      <c r="B19" s="4">
        <v>15</v>
      </c>
      <c r="C19" s="4" t="s">
        <v>1560</v>
      </c>
      <c r="D19" s="5" t="s">
        <v>1703</v>
      </c>
      <c r="E19" s="4">
        <v>2010</v>
      </c>
      <c r="F19" s="4" t="s">
        <v>1704</v>
      </c>
      <c r="G19" s="5" t="s">
        <v>1705</v>
      </c>
      <c r="H19" s="4" t="s">
        <v>813</v>
      </c>
      <c r="I19" s="4" t="s">
        <v>814</v>
      </c>
    </row>
    <row r="20" spans="1:9" ht="53.25" x14ac:dyDescent="0.45">
      <c r="A20" s="4">
        <v>15</v>
      </c>
      <c r="B20" s="4">
        <v>6</v>
      </c>
      <c r="C20" s="4" t="s">
        <v>1560</v>
      </c>
      <c r="D20" s="5" t="s">
        <v>1599</v>
      </c>
      <c r="E20" s="4">
        <v>2009</v>
      </c>
      <c r="F20" s="4" t="s">
        <v>1600</v>
      </c>
      <c r="G20" s="5" t="s">
        <v>1601</v>
      </c>
      <c r="H20" s="4" t="s">
        <v>874</v>
      </c>
      <c r="I20" s="4" t="s">
        <v>876</v>
      </c>
    </row>
    <row r="21" spans="1:9" ht="116.25" x14ac:dyDescent="0.45">
      <c r="A21" s="2">
        <v>15</v>
      </c>
      <c r="B21" s="2">
        <v>17</v>
      </c>
      <c r="C21" s="2" t="s">
        <v>1560</v>
      </c>
      <c r="D21" s="3" t="s">
        <v>1711</v>
      </c>
      <c r="E21" s="2">
        <v>2005</v>
      </c>
      <c r="F21" s="2" t="s">
        <v>1712</v>
      </c>
      <c r="G21" s="3" t="s">
        <v>1713</v>
      </c>
      <c r="H21" s="2" t="s">
        <v>874</v>
      </c>
      <c r="I21" s="2" t="s">
        <v>876</v>
      </c>
    </row>
    <row r="22" spans="1:9" ht="74.25" x14ac:dyDescent="0.45">
      <c r="A22" s="2">
        <v>16</v>
      </c>
      <c r="B22" s="2">
        <v>21</v>
      </c>
      <c r="C22" s="2" t="s">
        <v>1560</v>
      </c>
      <c r="D22" s="3" t="s">
        <v>1618</v>
      </c>
      <c r="E22" s="2">
        <v>2007</v>
      </c>
      <c r="F22" s="2" t="s">
        <v>1619</v>
      </c>
      <c r="G22" s="3" t="s">
        <v>1620</v>
      </c>
      <c r="H22" s="2" t="s">
        <v>407</v>
      </c>
      <c r="I22" s="2" t="s">
        <v>914</v>
      </c>
    </row>
    <row r="23" spans="1:9" ht="74.25" x14ac:dyDescent="0.45">
      <c r="A23" s="4">
        <v>17</v>
      </c>
      <c r="B23" s="4">
        <v>7</v>
      </c>
      <c r="C23" s="4" t="s">
        <v>1682</v>
      </c>
      <c r="D23" s="5" t="s">
        <v>1728</v>
      </c>
      <c r="E23" s="4">
        <v>2015</v>
      </c>
      <c r="F23" s="4" t="s">
        <v>1729</v>
      </c>
      <c r="G23" s="5" t="s">
        <v>1685</v>
      </c>
      <c r="H23" s="4" t="s">
        <v>53</v>
      </c>
      <c r="I23" s="4" t="s">
        <v>1056</v>
      </c>
    </row>
    <row r="24" spans="1:9" ht="53.25" x14ac:dyDescent="0.45">
      <c r="A24" s="2">
        <v>18</v>
      </c>
      <c r="B24" s="2">
        <v>11</v>
      </c>
      <c r="C24" s="2" t="s">
        <v>1737</v>
      </c>
      <c r="D24" s="3" t="s">
        <v>1738</v>
      </c>
      <c r="E24" s="2" t="s">
        <v>1565</v>
      </c>
      <c r="F24" s="2" t="s">
        <v>1739</v>
      </c>
      <c r="G24" s="2" t="s">
        <v>1740</v>
      </c>
      <c r="H24" s="2" t="s">
        <v>333</v>
      </c>
      <c r="I24" s="2" t="s">
        <v>1065</v>
      </c>
    </row>
    <row r="25" spans="1:9" ht="63.75" x14ac:dyDescent="0.45">
      <c r="A25" s="4">
        <v>19</v>
      </c>
      <c r="B25" s="4">
        <v>24</v>
      </c>
      <c r="C25" s="4" t="s">
        <v>1560</v>
      </c>
      <c r="D25" s="5" t="s">
        <v>1748</v>
      </c>
      <c r="E25" s="4">
        <v>2012</v>
      </c>
      <c r="F25" s="4" t="s">
        <v>1749</v>
      </c>
      <c r="G25" s="5" t="s">
        <v>1750</v>
      </c>
      <c r="H25" s="4" t="s">
        <v>53</v>
      </c>
      <c r="I25" s="4" t="s">
        <v>1068</v>
      </c>
    </row>
    <row r="26" spans="1:9" ht="95.25" x14ac:dyDescent="0.45">
      <c r="A26" s="2">
        <v>20</v>
      </c>
      <c r="B26" s="2">
        <v>25</v>
      </c>
      <c r="C26" s="2" t="s">
        <v>1560</v>
      </c>
      <c r="D26" s="3" t="s">
        <v>1610</v>
      </c>
      <c r="E26" s="2">
        <v>2004</v>
      </c>
      <c r="F26" s="2" t="s">
        <v>1611</v>
      </c>
      <c r="G26" s="3" t="s">
        <v>1612</v>
      </c>
      <c r="H26" s="2" t="s">
        <v>333</v>
      </c>
      <c r="I26" s="2" t="s">
        <v>1099</v>
      </c>
    </row>
    <row r="27" spans="1:9" ht="95.25" x14ac:dyDescent="0.45">
      <c r="A27" s="4">
        <v>21</v>
      </c>
      <c r="B27" s="4">
        <v>25</v>
      </c>
      <c r="C27" s="4" t="s">
        <v>1560</v>
      </c>
      <c r="D27" s="5" t="s">
        <v>1610</v>
      </c>
      <c r="E27" s="4">
        <v>2004</v>
      </c>
      <c r="F27" s="4" t="s">
        <v>1611</v>
      </c>
      <c r="G27" s="5" t="s">
        <v>1612</v>
      </c>
      <c r="H27" s="4" t="s">
        <v>333</v>
      </c>
      <c r="I27" s="4" t="s">
        <v>1099</v>
      </c>
    </row>
    <row r="28" spans="1:9" ht="63.75" x14ac:dyDescent="0.45">
      <c r="A28" s="2">
        <v>22</v>
      </c>
      <c r="B28" s="2">
        <v>1</v>
      </c>
      <c r="C28" s="2" t="s">
        <v>1560</v>
      </c>
      <c r="D28" s="3" t="s">
        <v>1769</v>
      </c>
      <c r="E28" s="2">
        <v>2015</v>
      </c>
      <c r="F28" s="2" t="s">
        <v>1770</v>
      </c>
      <c r="G28" s="3" t="s">
        <v>1771</v>
      </c>
      <c r="H28" s="2" t="s">
        <v>333</v>
      </c>
      <c r="I28" s="2" t="s">
        <v>1120</v>
      </c>
    </row>
    <row r="29" spans="1:9" ht="95.25" x14ac:dyDescent="0.45">
      <c r="A29" s="4">
        <v>22</v>
      </c>
      <c r="B29" s="4">
        <v>2</v>
      </c>
      <c r="C29" s="4" t="s">
        <v>1777</v>
      </c>
      <c r="D29" s="5" t="s">
        <v>1778</v>
      </c>
      <c r="E29" s="4">
        <v>2013</v>
      </c>
      <c r="F29" s="4" t="s">
        <v>1779</v>
      </c>
      <c r="G29" s="5" t="s">
        <v>1780</v>
      </c>
      <c r="H29" s="4" t="s">
        <v>333</v>
      </c>
      <c r="I29" s="4" t="s">
        <v>1120</v>
      </c>
    </row>
    <row r="30" spans="1:9" ht="63.75" x14ac:dyDescent="0.45">
      <c r="A30" s="2">
        <v>23</v>
      </c>
      <c r="B30" s="2">
        <v>1</v>
      </c>
      <c r="C30" s="2" t="s">
        <v>1560</v>
      </c>
      <c r="D30" s="3" t="s">
        <v>1769</v>
      </c>
      <c r="E30" s="2">
        <v>2015</v>
      </c>
      <c r="F30" s="2" t="s">
        <v>1770</v>
      </c>
      <c r="G30" s="3" t="s">
        <v>1771</v>
      </c>
      <c r="H30" s="2" t="s">
        <v>333</v>
      </c>
      <c r="I30" s="2" t="s">
        <v>1128</v>
      </c>
    </row>
    <row r="31" spans="1:9" ht="105.75" x14ac:dyDescent="0.45">
      <c r="A31" s="4">
        <v>23</v>
      </c>
      <c r="B31" s="4">
        <v>3</v>
      </c>
      <c r="C31" s="4" t="s">
        <v>1788</v>
      </c>
      <c r="D31" s="5" t="s">
        <v>1789</v>
      </c>
      <c r="E31" s="4" t="s">
        <v>1565</v>
      </c>
      <c r="F31" s="4" t="s">
        <v>1790</v>
      </c>
      <c r="G31" s="5" t="s">
        <v>1791</v>
      </c>
      <c r="H31" s="4" t="s">
        <v>333</v>
      </c>
      <c r="I31" s="4" t="s">
        <v>1128</v>
      </c>
    </row>
    <row r="32" spans="1:9" ht="105.75" x14ac:dyDescent="0.45">
      <c r="A32" s="2">
        <v>24</v>
      </c>
      <c r="B32" s="2">
        <v>3</v>
      </c>
      <c r="C32" s="2" t="s">
        <v>1788</v>
      </c>
      <c r="D32" s="3" t="s">
        <v>1789</v>
      </c>
      <c r="E32" s="2" t="s">
        <v>1565</v>
      </c>
      <c r="F32" s="2" t="s">
        <v>1790</v>
      </c>
      <c r="G32" s="3" t="s">
        <v>1791</v>
      </c>
      <c r="H32" s="2" t="s">
        <v>333</v>
      </c>
      <c r="I32" s="2" t="s">
        <v>1137</v>
      </c>
    </row>
    <row r="33" spans="1:9" ht="84.75" x14ac:dyDescent="0.45">
      <c r="A33" s="4">
        <v>25</v>
      </c>
      <c r="B33" s="4">
        <v>5</v>
      </c>
      <c r="C33" s="4" t="s">
        <v>1798</v>
      </c>
      <c r="D33" s="5" t="s">
        <v>1799</v>
      </c>
      <c r="E33" s="4" t="s">
        <v>1565</v>
      </c>
      <c r="F33" s="4" t="s">
        <v>1151</v>
      </c>
      <c r="G33" s="5" t="s">
        <v>1800</v>
      </c>
      <c r="H33" s="4" t="s">
        <v>53</v>
      </c>
      <c r="I33" s="4" t="s">
        <v>1146</v>
      </c>
    </row>
    <row r="34" spans="1:9" ht="74.25" x14ac:dyDescent="0.45">
      <c r="A34" s="2">
        <v>26</v>
      </c>
      <c r="B34" s="2">
        <v>8</v>
      </c>
      <c r="C34" s="2" t="s">
        <v>1777</v>
      </c>
      <c r="D34" s="3" t="s">
        <v>1808</v>
      </c>
      <c r="E34" s="2">
        <v>2014</v>
      </c>
      <c r="F34" s="2" t="s">
        <v>1809</v>
      </c>
      <c r="G34" s="3" t="s">
        <v>1810</v>
      </c>
      <c r="H34" s="2" t="s">
        <v>53</v>
      </c>
      <c r="I34" s="2" t="s">
        <v>1978</v>
      </c>
    </row>
    <row r="35" spans="1:9" ht="42.75" x14ac:dyDescent="0.45">
      <c r="A35" s="2">
        <v>27</v>
      </c>
      <c r="B35" s="2">
        <v>41</v>
      </c>
      <c r="C35" s="2" t="s">
        <v>1737</v>
      </c>
      <c r="D35" s="3" t="s">
        <v>1820</v>
      </c>
      <c r="E35" s="2" t="s">
        <v>1565</v>
      </c>
      <c r="F35" s="2" t="s">
        <v>1821</v>
      </c>
      <c r="G35" s="3" t="s">
        <v>1822</v>
      </c>
      <c r="H35" s="2" t="s">
        <v>874</v>
      </c>
      <c r="I35" s="2" t="s">
        <v>1207</v>
      </c>
    </row>
    <row r="36" spans="1:9" ht="74.25" x14ac:dyDescent="0.45">
      <c r="A36" s="4">
        <v>27</v>
      </c>
      <c r="B36" s="4">
        <v>9</v>
      </c>
      <c r="C36" s="4" t="s">
        <v>1560</v>
      </c>
      <c r="D36" s="5" t="s">
        <v>1814</v>
      </c>
      <c r="E36" s="4">
        <v>2015</v>
      </c>
      <c r="F36" s="4" t="s">
        <v>1815</v>
      </c>
      <c r="G36" s="5" t="s">
        <v>1816</v>
      </c>
      <c r="H36" s="4" t="s">
        <v>874</v>
      </c>
      <c r="I36" s="4" t="s">
        <v>1207</v>
      </c>
    </row>
    <row r="37" spans="1:9" ht="53.25" x14ac:dyDescent="0.45">
      <c r="A37" s="4">
        <v>28</v>
      </c>
      <c r="B37" s="4">
        <v>11</v>
      </c>
      <c r="C37" s="4" t="s">
        <v>1737</v>
      </c>
      <c r="D37" s="5" t="s">
        <v>1738</v>
      </c>
      <c r="E37" s="4" t="s">
        <v>1565</v>
      </c>
      <c r="F37" s="4" t="s">
        <v>1826</v>
      </c>
      <c r="G37" s="5" t="s">
        <v>1740</v>
      </c>
      <c r="H37" s="4" t="s">
        <v>333</v>
      </c>
      <c r="I37" s="4" t="s">
        <v>1065</v>
      </c>
    </row>
    <row r="38" spans="1:9" ht="53.25" x14ac:dyDescent="0.45">
      <c r="A38" s="2">
        <v>29</v>
      </c>
      <c r="B38" s="2">
        <v>13</v>
      </c>
      <c r="C38" s="2" t="s">
        <v>1560</v>
      </c>
      <c r="D38" s="3" t="s">
        <v>1834</v>
      </c>
      <c r="E38" s="2">
        <v>2008</v>
      </c>
      <c r="F38" s="2" t="s">
        <v>1835</v>
      </c>
      <c r="G38" s="3" t="s">
        <v>1836</v>
      </c>
      <c r="H38" s="2" t="s">
        <v>1236</v>
      </c>
      <c r="I38" s="2" t="s">
        <v>1237</v>
      </c>
    </row>
    <row r="39" spans="1:9" ht="95.25" x14ac:dyDescent="0.45">
      <c r="A39" s="2">
        <v>30</v>
      </c>
      <c r="B39" s="2">
        <v>32</v>
      </c>
      <c r="C39" s="2" t="s">
        <v>1560</v>
      </c>
      <c r="D39" s="3" t="s">
        <v>1856</v>
      </c>
      <c r="E39" s="2">
        <v>2016</v>
      </c>
      <c r="F39" s="2" t="s">
        <v>1857</v>
      </c>
      <c r="G39" s="3" t="s">
        <v>1858</v>
      </c>
      <c r="H39" s="2" t="s">
        <v>529</v>
      </c>
      <c r="I39" s="2" t="s">
        <v>1274</v>
      </c>
    </row>
    <row r="40" spans="1:9" ht="74.25" x14ac:dyDescent="0.45">
      <c r="A40" s="4">
        <v>30</v>
      </c>
      <c r="B40" s="4">
        <v>31</v>
      </c>
      <c r="C40" s="4" t="s">
        <v>1560</v>
      </c>
      <c r="D40" s="5" t="s">
        <v>1845</v>
      </c>
      <c r="E40" s="4">
        <v>2015</v>
      </c>
      <c r="F40" s="4" t="s">
        <v>1846</v>
      </c>
      <c r="G40" s="5" t="s">
        <v>1847</v>
      </c>
      <c r="H40" s="4" t="s">
        <v>529</v>
      </c>
      <c r="I40" s="4" t="s">
        <v>1274</v>
      </c>
    </row>
    <row r="41" spans="1:9" ht="74.25" x14ac:dyDescent="0.45">
      <c r="A41" s="4">
        <v>31</v>
      </c>
      <c r="B41" s="4">
        <v>29</v>
      </c>
      <c r="C41" s="4" t="s">
        <v>1560</v>
      </c>
      <c r="D41" s="5" t="s">
        <v>1856</v>
      </c>
      <c r="E41" s="4">
        <v>2013</v>
      </c>
      <c r="F41" s="4" t="s">
        <v>1860</v>
      </c>
      <c r="G41" s="5" t="s">
        <v>1861</v>
      </c>
      <c r="H41" s="4" t="s">
        <v>529</v>
      </c>
      <c r="I41" s="4" t="s">
        <v>1294</v>
      </c>
    </row>
    <row r="42" spans="1:9" ht="95.25" x14ac:dyDescent="0.45">
      <c r="A42" s="2">
        <v>31</v>
      </c>
      <c r="B42" s="2">
        <v>30</v>
      </c>
      <c r="C42" s="2" t="s">
        <v>1560</v>
      </c>
      <c r="D42" s="3" t="s">
        <v>1856</v>
      </c>
      <c r="E42" s="2">
        <v>2014</v>
      </c>
      <c r="F42" s="2" t="s">
        <v>1869</v>
      </c>
      <c r="G42" s="3" t="s">
        <v>1870</v>
      </c>
      <c r="H42" s="2" t="s">
        <v>529</v>
      </c>
      <c r="I42" s="2" t="s">
        <v>1316</v>
      </c>
    </row>
    <row r="43" spans="1:9" ht="95.25" x14ac:dyDescent="0.45">
      <c r="A43" s="4">
        <v>32</v>
      </c>
      <c r="B43" s="4">
        <v>30</v>
      </c>
      <c r="C43" s="4" t="s">
        <v>1560</v>
      </c>
      <c r="D43" s="5" t="s">
        <v>1856</v>
      </c>
      <c r="E43" s="4">
        <v>2014</v>
      </c>
      <c r="F43" s="4" t="s">
        <v>1869</v>
      </c>
      <c r="G43" s="5" t="s">
        <v>1870</v>
      </c>
      <c r="H43" s="4" t="s">
        <v>529</v>
      </c>
      <c r="I43" s="4" t="s">
        <v>1316</v>
      </c>
    </row>
    <row r="44" spans="1:9" ht="116.25" x14ac:dyDescent="0.45">
      <c r="A44" s="2">
        <v>33</v>
      </c>
      <c r="B44" s="2">
        <v>34</v>
      </c>
      <c r="C44" s="2" t="s">
        <v>1560</v>
      </c>
      <c r="D44" s="3" t="s">
        <v>1876</v>
      </c>
      <c r="E44" s="2">
        <v>2015</v>
      </c>
      <c r="F44" s="2" t="s">
        <v>1877</v>
      </c>
      <c r="G44" s="3" t="s">
        <v>1878</v>
      </c>
      <c r="H44" s="2" t="s">
        <v>53</v>
      </c>
      <c r="I44" s="2" t="s">
        <v>1340</v>
      </c>
    </row>
    <row r="45" spans="1:9" ht="210.75" x14ac:dyDescent="0.45">
      <c r="A45" s="4">
        <v>34</v>
      </c>
      <c r="B45" s="4">
        <v>19</v>
      </c>
      <c r="C45" s="4" t="s">
        <v>1560</v>
      </c>
      <c r="D45" s="5" t="s">
        <v>1649</v>
      </c>
      <c r="E45" s="4">
        <v>2008</v>
      </c>
      <c r="F45" s="4" t="s">
        <v>1650</v>
      </c>
      <c r="G45" s="5" t="s">
        <v>1651</v>
      </c>
      <c r="H45" s="4" t="s">
        <v>710</v>
      </c>
      <c r="I45" s="4" t="s">
        <v>1350</v>
      </c>
    </row>
    <row r="46" spans="1:9" ht="42.75" x14ac:dyDescent="0.45">
      <c r="A46" s="2">
        <v>35</v>
      </c>
      <c r="B46" s="2">
        <v>6</v>
      </c>
      <c r="C46" s="2" t="s">
        <v>1560</v>
      </c>
      <c r="D46" s="3" t="s">
        <v>1599</v>
      </c>
      <c r="E46" s="2">
        <v>2009</v>
      </c>
      <c r="F46" s="2" t="s">
        <v>1600</v>
      </c>
      <c r="G46" s="3" t="s">
        <v>1601</v>
      </c>
      <c r="H46" s="2" t="s">
        <v>775</v>
      </c>
      <c r="I46" s="2" t="s">
        <v>1979</v>
      </c>
    </row>
    <row r="47" spans="1:9" ht="95.25" x14ac:dyDescent="0.45">
      <c r="A47" s="4">
        <v>36</v>
      </c>
      <c r="B47" s="4">
        <v>2</v>
      </c>
      <c r="C47" s="4" t="s">
        <v>1777</v>
      </c>
      <c r="D47" s="5" t="s">
        <v>1778</v>
      </c>
      <c r="E47" s="4">
        <v>2013</v>
      </c>
      <c r="F47" s="4" t="s">
        <v>1779</v>
      </c>
      <c r="G47" s="5" t="s">
        <v>1780</v>
      </c>
      <c r="H47" s="4" t="s">
        <v>333</v>
      </c>
      <c r="I47" s="4" t="s">
        <v>1361</v>
      </c>
    </row>
    <row r="48" spans="1:9" ht="105.75" x14ac:dyDescent="0.45">
      <c r="A48" s="2">
        <v>37</v>
      </c>
      <c r="B48" s="2">
        <v>3</v>
      </c>
      <c r="C48" s="2" t="s">
        <v>1788</v>
      </c>
      <c r="D48" s="3" t="s">
        <v>1789</v>
      </c>
      <c r="E48" s="2" t="s">
        <v>1565</v>
      </c>
      <c r="F48" s="2" t="s">
        <v>1790</v>
      </c>
      <c r="G48" s="3" t="s">
        <v>1791</v>
      </c>
      <c r="H48" s="2" t="s">
        <v>333</v>
      </c>
      <c r="I48" s="2" t="s">
        <v>1137</v>
      </c>
    </row>
    <row r="49" spans="1:9" ht="105.75" x14ac:dyDescent="0.45">
      <c r="A49" s="4">
        <v>38</v>
      </c>
      <c r="B49" s="4">
        <v>3</v>
      </c>
      <c r="C49" s="4" t="s">
        <v>1788</v>
      </c>
      <c r="D49" s="5" t="s">
        <v>1789</v>
      </c>
      <c r="E49" s="4" t="s">
        <v>1565</v>
      </c>
      <c r="F49" s="4" t="s">
        <v>1790</v>
      </c>
      <c r="G49" s="5" t="s">
        <v>1791</v>
      </c>
      <c r="H49" s="4" t="s">
        <v>333</v>
      </c>
      <c r="I49" s="4" t="s">
        <v>1137</v>
      </c>
    </row>
    <row r="50" spans="1:9" ht="53.25" x14ac:dyDescent="0.45">
      <c r="A50" s="2">
        <v>39</v>
      </c>
      <c r="B50" s="2">
        <v>18</v>
      </c>
      <c r="C50" s="2" t="s">
        <v>1560</v>
      </c>
      <c r="D50" s="3" t="s">
        <v>1594</v>
      </c>
      <c r="E50" s="2">
        <v>2000</v>
      </c>
      <c r="F50" s="2" t="s">
        <v>1913</v>
      </c>
      <c r="G50" s="3" t="s">
        <v>1914</v>
      </c>
      <c r="H50" s="2" t="s">
        <v>1392</v>
      </c>
      <c r="I50" s="2" t="s">
        <v>1393</v>
      </c>
    </row>
    <row r="51" spans="1:9" ht="53.25" x14ac:dyDescent="0.45">
      <c r="A51" s="4">
        <v>40</v>
      </c>
      <c r="B51" s="4">
        <v>18</v>
      </c>
      <c r="C51" s="4" t="s">
        <v>1560</v>
      </c>
      <c r="D51" s="5" t="s">
        <v>1594</v>
      </c>
      <c r="E51" s="4">
        <v>2000</v>
      </c>
      <c r="F51" s="4" t="s">
        <v>1913</v>
      </c>
      <c r="G51" s="5" t="s">
        <v>1914</v>
      </c>
      <c r="H51" s="4" t="s">
        <v>1236</v>
      </c>
      <c r="I51" s="4" t="s">
        <v>1393</v>
      </c>
    </row>
    <row r="52" spans="1:9" ht="105.75" x14ac:dyDescent="0.45">
      <c r="A52" s="2">
        <v>41</v>
      </c>
      <c r="B52" s="2">
        <v>22</v>
      </c>
      <c r="C52" s="2" t="s">
        <v>1560</v>
      </c>
      <c r="D52" s="3" t="s">
        <v>1924</v>
      </c>
      <c r="E52" s="2">
        <v>2015</v>
      </c>
      <c r="F52" s="2" t="s">
        <v>1925</v>
      </c>
      <c r="G52" s="3" t="s">
        <v>1926</v>
      </c>
      <c r="H52" s="2" t="s">
        <v>874</v>
      </c>
      <c r="I52" s="2" t="s">
        <v>1423</v>
      </c>
    </row>
    <row r="53" spans="1:9" ht="95.25" x14ac:dyDescent="0.45">
      <c r="A53" s="4">
        <v>42</v>
      </c>
      <c r="B53" s="4">
        <v>23</v>
      </c>
      <c r="C53" s="4" t="s">
        <v>1560</v>
      </c>
      <c r="D53" s="5" t="s">
        <v>1932</v>
      </c>
      <c r="E53" s="4">
        <v>2014</v>
      </c>
      <c r="F53" s="4" t="s">
        <v>1933</v>
      </c>
      <c r="G53" s="5" t="s">
        <v>1934</v>
      </c>
      <c r="H53" s="4" t="s">
        <v>53</v>
      </c>
      <c r="I53" s="4" t="s">
        <v>1980</v>
      </c>
    </row>
    <row r="54" spans="1:9" ht="63.75" x14ac:dyDescent="0.45">
      <c r="A54" s="2">
        <v>43</v>
      </c>
      <c r="B54" s="2">
        <v>36</v>
      </c>
      <c r="C54" s="2" t="s">
        <v>1560</v>
      </c>
      <c r="D54" s="3" t="s">
        <v>1856</v>
      </c>
      <c r="E54" s="2">
        <v>2014</v>
      </c>
      <c r="F54" s="2" t="s">
        <v>1942</v>
      </c>
      <c r="G54" s="3" t="s">
        <v>1943</v>
      </c>
      <c r="H54" s="2" t="s">
        <v>1442</v>
      </c>
      <c r="I54" s="2" t="s">
        <v>1443</v>
      </c>
    </row>
    <row r="55" spans="1:9" ht="74.25" x14ac:dyDescent="0.45">
      <c r="A55" s="4">
        <v>44</v>
      </c>
      <c r="B55" s="4">
        <v>37</v>
      </c>
      <c r="C55" s="4" t="s">
        <v>1560</v>
      </c>
      <c r="D55" s="5" t="s">
        <v>1932</v>
      </c>
      <c r="E55" s="4">
        <v>2015</v>
      </c>
      <c r="F55" s="4" t="s">
        <v>1952</v>
      </c>
      <c r="G55" s="5" t="s">
        <v>1953</v>
      </c>
      <c r="H55" s="4" t="s">
        <v>53</v>
      </c>
      <c r="I55" s="4" t="s">
        <v>1471</v>
      </c>
    </row>
    <row r="56" spans="1:9" ht="116.25" x14ac:dyDescent="0.45">
      <c r="A56" s="2">
        <v>45</v>
      </c>
      <c r="B56" s="2">
        <v>38</v>
      </c>
      <c r="C56" s="2" t="s">
        <v>1560</v>
      </c>
      <c r="D56" s="3" t="s">
        <v>1961</v>
      </c>
      <c r="E56" s="2">
        <v>2015</v>
      </c>
      <c r="F56" s="2" t="s">
        <v>1962</v>
      </c>
      <c r="G56" s="3" t="s">
        <v>1963</v>
      </c>
      <c r="H56" s="2" t="s">
        <v>529</v>
      </c>
      <c r="I56" s="2" t="s">
        <v>1494</v>
      </c>
    </row>
    <row r="57" spans="1:9" ht="63.75" x14ac:dyDescent="0.45">
      <c r="A57" s="4">
        <v>46</v>
      </c>
      <c r="B57" s="4">
        <v>10</v>
      </c>
      <c r="C57" s="4" t="s">
        <v>1560</v>
      </c>
      <c r="D57" s="5" t="s">
        <v>1970</v>
      </c>
      <c r="E57" s="4">
        <v>2014</v>
      </c>
      <c r="F57" s="4" t="s">
        <v>1971</v>
      </c>
      <c r="G57" s="5" t="s">
        <v>1972</v>
      </c>
      <c r="H57" s="4" t="s">
        <v>333</v>
      </c>
      <c r="I57" s="4" t="s">
        <v>1508</v>
      </c>
    </row>
  </sheetData>
  <autoFilter ref="A1:I57" xr:uid="{78F17D7E-DB2E-47F6-8EEE-2DABAE31B32A}">
    <sortState xmlns:xlrd2="http://schemas.microsoft.com/office/spreadsheetml/2017/richdata2" ref="A2:I57">
      <sortCondition ref="A1:A57"/>
    </sortState>
  </autoFilter>
  <hyperlinks>
    <hyperlink ref="G16" r:id="rId1" xr:uid="{C0D3E236-7687-4FA4-8F9E-81E514422EDC}"/>
    <hyperlink ref="G24" r:id="rId2" xr:uid="{643B9337-2BB3-4A1D-92C0-8542268B02D2}"/>
    <hyperlink ref="I35" r:id="rId3" display="http://www.industriellekologi.se/symbiosis/norrkoping.html" xr:uid="{8A81F625-39EA-4D6B-B390-32C207F8E1B5}"/>
    <hyperlink ref="G17" r:id="rId4" xr:uid="{5CE6EC2D-BD87-480A-8590-38697061A3C8}"/>
  </hyperlinks>
  <pageMargins left="0.7" right="0.7" top="0.78740157499999996" bottom="0.78740157499999996"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MAESTRI</vt:lpstr>
      <vt:lpstr>Exchanges Database</vt:lpstr>
      <vt:lpstr>References</vt:lpstr>
      <vt:lpstr>References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2024-05-14T07:32:46Z</dcterms:modified>
  <cp:category/>
  <cp:contentStatus/>
</cp:coreProperties>
</file>