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escription" sheetId="2" r:id="rId5"/>
  </sheets>
  <definedNames/>
  <calcPr/>
</workbook>
</file>

<file path=xl/sharedStrings.xml><?xml version="1.0" encoding="utf-8"?>
<sst xmlns="http://schemas.openxmlformats.org/spreadsheetml/2006/main" count="1352" uniqueCount="129">
  <si>
    <t>year</t>
  </si>
  <si>
    <t>university_rus</t>
  </si>
  <si>
    <t>university_eng</t>
  </si>
  <si>
    <t>codname</t>
  </si>
  <si>
    <t>2013</t>
  </si>
  <si>
    <t>2015</t>
  </si>
  <si>
    <t>control</t>
  </si>
  <si>
    <t>participation</t>
  </si>
  <si>
    <t>time</t>
  </si>
  <si>
    <t>articles</t>
  </si>
  <si>
    <t>q1</t>
  </si>
  <si>
    <t>ege_b</t>
  </si>
  <si>
    <t>ege_p</t>
  </si>
  <si>
    <t>abit_b</t>
  </si>
  <si>
    <t>abit_p</t>
  </si>
  <si>
    <t>pps</t>
  </si>
  <si>
    <t>artperpps</t>
  </si>
  <si>
    <t>q1perpps</t>
  </si>
  <si>
    <t>ДВФУ</t>
  </si>
  <si>
    <t>Far Eastern Federal University</t>
  </si>
  <si>
    <t>fefu</t>
  </si>
  <si>
    <t>НИУ ВШЭ</t>
  </si>
  <si>
    <t>HSE University (National Research University Higher School of Economics)</t>
  </si>
  <si>
    <t>hse</t>
  </si>
  <si>
    <t>ИТМО</t>
  </si>
  <si>
    <t>ITMO University</t>
  </si>
  <si>
    <t>itmo</t>
  </si>
  <si>
    <t>ЛЭТИ</t>
  </si>
  <si>
    <t>Saint Petersburg State Electrotechnical University</t>
  </si>
  <si>
    <t>leti</t>
  </si>
  <si>
    <t>КФУ</t>
  </si>
  <si>
    <t>Kazan Federal University</t>
  </si>
  <si>
    <t>kfu</t>
  </si>
  <si>
    <t>НИТУ "МИСиС"</t>
  </si>
  <si>
    <t>National University of Science &amp; Technology (MISIS)</t>
  </si>
  <si>
    <t>misis</t>
  </si>
  <si>
    <t>НИЯУ МИФИ</t>
  </si>
  <si>
    <t>National Research Nuclear University MEPhI (Moscow Engineering Physics Institute)</t>
  </si>
  <si>
    <t>mephi</t>
  </si>
  <si>
    <t>МФТИ</t>
  </si>
  <si>
    <t>Moscow Institute of Physics &amp; Technology</t>
  </si>
  <si>
    <t>mipt</t>
  </si>
  <si>
    <t>НГУ</t>
  </si>
  <si>
    <t>Novosibirsk State University</t>
  </si>
  <si>
    <t>nsu</t>
  </si>
  <si>
    <t>ННГУ</t>
  </si>
  <si>
    <t>Lobachevsky State University of Nizhni Novgorod</t>
  </si>
  <si>
    <t>lsu</t>
  </si>
  <si>
    <t>СГАУ</t>
  </si>
  <si>
    <t>Samara National Research University</t>
  </si>
  <si>
    <t>snru</t>
  </si>
  <si>
    <t>СПбПУ</t>
  </si>
  <si>
    <t>Peter the Great St. Petersburg Polytechnic University</t>
  </si>
  <si>
    <t>sppu</t>
  </si>
  <si>
    <t>ТГУ</t>
  </si>
  <si>
    <t>Tomsk State University</t>
  </si>
  <si>
    <t>tsu</t>
  </si>
  <si>
    <t>ТПУ</t>
  </si>
  <si>
    <t>Tomsk Polytechnic University</t>
  </si>
  <si>
    <t>tpu</t>
  </si>
  <si>
    <t>УрФУ</t>
  </si>
  <si>
    <t>Ural Federal University</t>
  </si>
  <si>
    <t>ufu</t>
  </si>
  <si>
    <t>БФУ</t>
  </si>
  <si>
    <t>Immanuel Kant Baltic Federal University</t>
  </si>
  <si>
    <t>bfu</t>
  </si>
  <si>
    <t>МГМУ</t>
  </si>
  <si>
    <t>Sechenov First Moscow State Medical University</t>
  </si>
  <si>
    <t>msmu</t>
  </si>
  <si>
    <t>СФУ</t>
  </si>
  <si>
    <t>Siberian Federal University</t>
  </si>
  <si>
    <t>sfu</t>
  </si>
  <si>
    <t>ЮУрГУ</t>
  </si>
  <si>
    <t>South Ural State University</t>
  </si>
  <si>
    <t>susu</t>
  </si>
  <si>
    <t>РУДН</t>
  </si>
  <si>
    <t>Peoples Friendship University of Russia</t>
  </si>
  <si>
    <t>pfu</t>
  </si>
  <si>
    <t>ТюмГУ</t>
  </si>
  <si>
    <t>Tyumen State University</t>
  </si>
  <si>
    <t>tumsu</t>
  </si>
  <si>
    <t>СВФУ</t>
  </si>
  <si>
    <t>North-Eastern Federal University in Yakutsk</t>
  </si>
  <si>
    <t>nefu</t>
  </si>
  <si>
    <t>МАИ</t>
  </si>
  <si>
    <t>Moscow Aviation Institute</t>
  </si>
  <si>
    <t>mai</t>
  </si>
  <si>
    <t>ПГТУ</t>
  </si>
  <si>
    <t>Volga State University of Technology</t>
  </si>
  <si>
    <t>vsut</t>
  </si>
  <si>
    <t>СГУ</t>
  </si>
  <si>
    <t>Saratov State University</t>
  </si>
  <si>
    <t>ssu</t>
  </si>
  <si>
    <t>ЮФУ</t>
  </si>
  <si>
    <t>Southern Federal University</t>
  </si>
  <si>
    <t>МГТУ</t>
  </si>
  <si>
    <t>Bauman Moscow State Technical University</t>
  </si>
  <si>
    <t>bmstu</t>
  </si>
  <si>
    <t>ВГУ</t>
  </si>
  <si>
    <t>Voronezh State University</t>
  </si>
  <si>
    <t xml:space="preserve">vsu </t>
  </si>
  <si>
    <t>УГАТУ</t>
  </si>
  <si>
    <t>Ufa State Aviation Technical University</t>
  </si>
  <si>
    <t>usatu</t>
  </si>
  <si>
    <t>РЭУ</t>
  </si>
  <si>
    <t>Plekhanov Russian University of Economics</t>
  </si>
  <si>
    <t>pruf</t>
  </si>
  <si>
    <t>НЭТИ</t>
  </si>
  <si>
    <t>Novosibirsk State Technical University</t>
  </si>
  <si>
    <t>neti</t>
  </si>
  <si>
    <t>Переменная</t>
  </si>
  <si>
    <t>Определение</t>
  </si>
  <si>
    <t>Переменная года</t>
  </si>
  <si>
    <t>Фиктивная переменная, принимающая значение «1» в случае, если вуз участвовал в проекте в конкретный год, и «0» в обратном случае</t>
  </si>
  <si>
    <t>Переменная, отражающая общее число публикаций (типа: article), произведенных вузом в год, шт.</t>
  </si>
  <si>
    <t>Переменная, отражающая общее число публикаций (типа: article) первого квартиля системы WoS, произведенных вузом в год, шт.</t>
  </si>
  <si>
    <t>Переменная, отражающая общую численность профессорско-преподавательского состава (без внешних совместителей и работающих по договорам ГПХ), чел.</t>
  </si>
  <si>
    <t>Расчетный показатель, отражающий число публикаций (типа: article) на одного сотрудника ППС;</t>
  </si>
  <si>
    <t>Расчетный показатель, отражающий число публикаций первого квартиля на одного сотрудника ППС;</t>
  </si>
  <si>
    <t>Переменная, отражающая средний балл ЕГЭ студентов, поступивших в вуз по результатам бюджетного приема, балл</t>
  </si>
  <si>
    <t>Переменная, отражающая средний балл ЕГЭ студентов, поступивших в вуз по результатам платного приема, балл</t>
  </si>
  <si>
    <t>Переменная, отражающая общее число студентов, поступивших в вуз по результатам бюджетного приема, чел.</t>
  </si>
  <si>
    <t>year2013</t>
  </si>
  <si>
    <t>Фиктивная переменная, принимающая значение «1» в случае, если вуз вступил в Проект в 2013 году, и «0» в обратном случае;</t>
  </si>
  <si>
    <t>year2015</t>
  </si>
  <si>
    <t>Фиктивная переменная, принимающая значение «1» в случае, если вуз вступил в Проект в 2015 году, и «0» в обратном случае;</t>
  </si>
  <si>
    <t>Фиктивная переменная, принимающая значение «1» в случае, если вуз относится к контрольной группе, и «0» в обратном случае;</t>
  </si>
  <si>
    <t>project</t>
  </si>
  <si>
    <t>Фиктивная переменная, принимающая значение «1» в случае, если в этот год проводился Проект «5-100», и «0» в обратном случае;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</si>
</sst>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"/>
    <numFmt numFmtId="165" formatCode="\(0.00\)"/>
    <numFmt numFmtId="166" formatCode="0.0"/>
    <numFmt numFmtId="167" formatCode="0.000"/>
    <numFmt numFmtId="168" formatCode="\(0.000\)"/>
  </numFmts>
  <fonts count="1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2.0"/>
      <color theme="1"/>
      <name val="Calibri"/>
    </font>
    <font>
      <b/>
      <sz val="12.0"/>
      <color theme="1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sz val="10.0"/>
      <color theme="1"/>
      <name val="Arial"/>
    </font>
    <font>
      <b/>
      <sz val="11.0"/>
      <color rgb="FF000000"/>
      <name val="Arial"/>
      <scheme val="minor"/>
    </font>
    <font>
      <sz val="11.0"/>
      <color rgb="FF000000"/>
      <name val="Arial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1" xfId="0" applyFont="1" applyNumberFormat="1"/>
    <xf borderId="0" fillId="0" fontId="3" numFmtId="164" xfId="0" applyFont="1" applyNumberFormat="1"/>
    <xf borderId="0" fillId="0" fontId="4" numFmtId="0" xfId="0" applyFont="1"/>
    <xf borderId="0" fillId="0" fontId="5" numFmtId="0" xfId="0" applyFont="1"/>
    <xf borderId="0" fillId="0" fontId="4" numFmtId="2" xfId="0" applyFont="1" applyNumberFormat="1"/>
    <xf borderId="0" fillId="0" fontId="4" numFmtId="165" xfId="0" applyFont="1" applyNumberFormat="1"/>
    <xf borderId="0" fillId="0" fontId="3" numFmtId="166" xfId="0" applyFont="1" applyNumberFormat="1"/>
    <xf borderId="0" fillId="0" fontId="4" numFmtId="167" xfId="0" applyFont="1" applyNumberFormat="1"/>
    <xf borderId="0" fillId="0" fontId="4" numFmtId="168" xfId="0" applyFont="1" applyNumberFormat="1"/>
    <xf borderId="0" fillId="0" fontId="6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vertical="top"/>
    </xf>
    <xf borderId="0" fillId="0" fontId="6" numFmtId="0" xfId="0" applyAlignment="1" applyFont="1">
      <alignment horizontal="left" shrinkToFit="0" vertical="center" wrapText="1"/>
    </xf>
    <xf borderId="0" fillId="0" fontId="6" numFmtId="2" xfId="0" applyAlignment="1" applyFont="1" applyNumberForma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0" fillId="0" fontId="7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167" xfId="0" applyAlignment="1" applyFont="1" applyNumberFormat="1">
      <alignment horizontal="center" vertical="center"/>
    </xf>
    <xf borderId="0" fillId="0" fontId="6" numFmtId="168" xfId="0" applyAlignment="1" applyFont="1" applyNumberFormat="1">
      <alignment horizontal="center" vertical="center"/>
    </xf>
    <xf borderId="0" fillId="0" fontId="3" numFmtId="0" xfId="0" applyAlignment="1" applyFont="1">
      <alignment readingOrder="0"/>
    </xf>
    <xf borderId="2" fillId="0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166" xfId="0" applyBorder="1" applyFont="1" applyNumberFormat="1"/>
    <xf borderId="2" fillId="0" fontId="3" numFmtId="1" xfId="0" applyBorder="1" applyFont="1" applyNumberFormat="1"/>
    <xf borderId="2" fillId="0" fontId="3" numFmtId="164" xfId="0" applyBorder="1" applyFont="1" applyNumberFormat="1"/>
    <xf borderId="2" fillId="0" fontId="3" numFmtId="0" xfId="0" applyAlignment="1" applyBorder="1" applyFont="1">
      <alignment horizontal="right" readingOrder="0" shrinkToFit="0" vertical="bottom" wrapText="0"/>
    </xf>
    <xf borderId="0" fillId="0" fontId="8" numFmtId="0" xfId="0" applyFont="1"/>
    <xf borderId="1" fillId="0" fontId="9" numFmtId="0" xfId="0" applyAlignment="1" applyBorder="1" applyFont="1">
      <alignment horizontal="center" readingOrder="0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shrinkToFit="0" vertical="bottom" wrapText="0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2.75"/>
    <col customWidth="1" min="3" max="3" width="62.13"/>
    <col customWidth="1" min="4" max="7" width="9.38"/>
    <col customWidth="1" min="10" max="17" width="9.38"/>
    <col customWidth="1" min="18" max="18" width="10.25"/>
    <col customWidth="1" min="19" max="19" width="15.63"/>
    <col customWidth="1" min="20" max="68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>
      <c r="A2" s="5">
        <v>2008.0</v>
      </c>
      <c r="B2" s="5" t="s">
        <v>18</v>
      </c>
      <c r="C2" s="5" t="s">
        <v>19</v>
      </c>
      <c r="D2" s="5" t="s">
        <v>20</v>
      </c>
      <c r="E2" s="5">
        <v>1.0</v>
      </c>
      <c r="F2" s="5">
        <v>0.0</v>
      </c>
      <c r="G2" s="5">
        <v>0.0</v>
      </c>
      <c r="H2" s="6">
        <v>0.0</v>
      </c>
      <c r="I2" s="6">
        <v>0.0</v>
      </c>
      <c r="J2" s="5">
        <v>52.0</v>
      </c>
      <c r="K2" s="5">
        <v>4.0</v>
      </c>
      <c r="L2" s="5"/>
      <c r="M2" s="5"/>
      <c r="N2" s="7"/>
      <c r="O2" s="7"/>
      <c r="P2" s="7"/>
      <c r="Q2" s="8"/>
      <c r="R2" s="8"/>
      <c r="S2" s="9"/>
      <c r="T2" s="10"/>
      <c r="Y2" s="9"/>
      <c r="AA2" s="10"/>
      <c r="AF2" s="9"/>
    </row>
    <row r="3">
      <c r="A3" s="5">
        <v>2009.0</v>
      </c>
      <c r="B3" s="5" t="s">
        <v>18</v>
      </c>
      <c r="C3" s="5" t="s">
        <v>19</v>
      </c>
      <c r="D3" s="5" t="s">
        <v>20</v>
      </c>
      <c r="E3" s="5">
        <v>1.0</v>
      </c>
      <c r="F3" s="5">
        <v>0.0</v>
      </c>
      <c r="G3" s="5">
        <v>0.0</v>
      </c>
      <c r="H3" s="6">
        <v>0.0</v>
      </c>
      <c r="I3" s="6">
        <v>0.0</v>
      </c>
      <c r="J3" s="5">
        <v>60.0</v>
      </c>
      <c r="K3" s="5">
        <v>5.0</v>
      </c>
      <c r="L3" s="5"/>
      <c r="M3" s="5"/>
      <c r="N3" s="7"/>
      <c r="O3" s="7"/>
      <c r="P3" s="7"/>
      <c r="Q3" s="8"/>
      <c r="R3" s="8"/>
      <c r="S3" s="9"/>
      <c r="U3" s="11"/>
      <c r="V3" s="12"/>
      <c r="W3" s="11"/>
      <c r="X3" s="12"/>
      <c r="Y3" s="11"/>
      <c r="Z3" s="12"/>
      <c r="AA3" s="11"/>
      <c r="AB3" s="11"/>
      <c r="AC3" s="12"/>
      <c r="AD3" s="11"/>
      <c r="AE3" s="12"/>
      <c r="AF3" s="11"/>
      <c r="AG3" s="12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>
      <c r="A4" s="5">
        <v>2010.0</v>
      </c>
      <c r="B4" s="5" t="s">
        <v>18</v>
      </c>
      <c r="C4" s="5" t="s">
        <v>19</v>
      </c>
      <c r="D4" s="5" t="s">
        <v>20</v>
      </c>
      <c r="E4" s="5">
        <v>1.0</v>
      </c>
      <c r="F4" s="5">
        <v>0.0</v>
      </c>
      <c r="G4" s="5">
        <v>0.0</v>
      </c>
      <c r="H4" s="6">
        <v>0.0</v>
      </c>
      <c r="I4" s="6">
        <v>0.0</v>
      </c>
      <c r="J4" s="5">
        <v>75.0</v>
      </c>
      <c r="K4" s="5">
        <v>11.0</v>
      </c>
      <c r="L4" s="5"/>
      <c r="M4" s="5"/>
      <c r="N4" s="7"/>
      <c r="O4" s="7"/>
      <c r="P4" s="7"/>
      <c r="Q4" s="8"/>
      <c r="R4" s="8"/>
      <c r="S4" s="9"/>
      <c r="U4" s="11"/>
      <c r="V4" s="12"/>
      <c r="W4" s="11"/>
      <c r="X4" s="12"/>
      <c r="Y4" s="11"/>
      <c r="Z4" s="12"/>
      <c r="AA4" s="11"/>
      <c r="AB4" s="11"/>
      <c r="AC4" s="12"/>
      <c r="AD4" s="11"/>
      <c r="AE4" s="12"/>
      <c r="AF4" s="11"/>
      <c r="AG4" s="12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</row>
    <row r="5">
      <c r="A5" s="5">
        <v>2011.0</v>
      </c>
      <c r="B5" s="5" t="s">
        <v>18</v>
      </c>
      <c r="C5" s="5" t="s">
        <v>19</v>
      </c>
      <c r="D5" s="5" t="s">
        <v>20</v>
      </c>
      <c r="E5" s="5">
        <v>1.0</v>
      </c>
      <c r="F5" s="5">
        <v>0.0</v>
      </c>
      <c r="G5" s="5">
        <v>0.0</v>
      </c>
      <c r="H5" s="6">
        <v>0.0</v>
      </c>
      <c r="I5" s="6">
        <v>0.0</v>
      </c>
      <c r="J5" s="5">
        <v>100.0</v>
      </c>
      <c r="K5" s="5">
        <v>9.0</v>
      </c>
      <c r="L5" s="5"/>
      <c r="M5" s="5"/>
      <c r="N5" s="7"/>
      <c r="O5" s="7"/>
      <c r="P5" s="7"/>
      <c r="Q5" s="8"/>
      <c r="R5" s="8"/>
      <c r="S5" s="9"/>
      <c r="U5" s="11"/>
      <c r="V5" s="12"/>
      <c r="W5" s="11"/>
      <c r="X5" s="12"/>
      <c r="Y5" s="11"/>
      <c r="Z5" s="12"/>
      <c r="AA5" s="11"/>
      <c r="AB5" s="11"/>
      <c r="AC5" s="12"/>
      <c r="AD5" s="11"/>
      <c r="AE5" s="12"/>
      <c r="AF5" s="11"/>
      <c r="AG5" s="12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>
      <c r="A6" s="5">
        <v>2012.0</v>
      </c>
      <c r="B6" s="5" t="s">
        <v>18</v>
      </c>
      <c r="C6" s="5" t="s">
        <v>19</v>
      </c>
      <c r="D6" s="5" t="s">
        <v>20</v>
      </c>
      <c r="E6" s="5">
        <v>1.0</v>
      </c>
      <c r="F6" s="5">
        <v>0.0</v>
      </c>
      <c r="G6" s="5">
        <v>0.0</v>
      </c>
      <c r="H6" s="6">
        <v>0.0</v>
      </c>
      <c r="I6" s="6">
        <v>0.0</v>
      </c>
      <c r="J6" s="5">
        <v>170.0</v>
      </c>
      <c r="K6" s="5">
        <v>17.0</v>
      </c>
      <c r="L6" s="5"/>
      <c r="M6" s="5"/>
      <c r="N6" s="7"/>
      <c r="O6" s="7"/>
      <c r="P6" s="7"/>
      <c r="Q6" s="8"/>
      <c r="R6" s="8"/>
      <c r="S6" s="9"/>
      <c r="U6" s="11"/>
      <c r="V6" s="12"/>
      <c r="W6" s="11"/>
      <c r="X6" s="12"/>
      <c r="Y6" s="11"/>
      <c r="Z6" s="12"/>
      <c r="AA6" s="11"/>
      <c r="AB6" s="11"/>
      <c r="AC6" s="12"/>
      <c r="AD6" s="11"/>
      <c r="AE6" s="12"/>
      <c r="AF6" s="11"/>
      <c r="AG6" s="12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>
      <c r="A7" s="5">
        <v>2013.0</v>
      </c>
      <c r="B7" s="5" t="s">
        <v>18</v>
      </c>
      <c r="C7" s="5" t="s">
        <v>19</v>
      </c>
      <c r="D7" s="5" t="s">
        <v>20</v>
      </c>
      <c r="E7" s="5">
        <v>1.0</v>
      </c>
      <c r="F7" s="5">
        <v>0.0</v>
      </c>
      <c r="G7" s="5">
        <v>0.0</v>
      </c>
      <c r="H7" s="6">
        <v>1.0</v>
      </c>
      <c r="I7" s="6">
        <v>1.0</v>
      </c>
      <c r="J7" s="5">
        <v>255.0</v>
      </c>
      <c r="K7" s="5">
        <v>35.0</v>
      </c>
      <c r="L7" s="13">
        <v>64.6</v>
      </c>
      <c r="M7" s="13">
        <v>44.7</v>
      </c>
      <c r="N7" s="7">
        <v>2188.0</v>
      </c>
      <c r="O7" s="7">
        <v>2165.0</v>
      </c>
      <c r="P7" s="7">
        <v>1986.0</v>
      </c>
      <c r="Q7" s="8">
        <f t="shared" ref="Q7:Q15" si="1">J7/P7</f>
        <v>0.1283987915</v>
      </c>
      <c r="R7" s="8">
        <f t="shared" ref="R7:R15" si="2">K7/P7</f>
        <v>0.01762336354</v>
      </c>
      <c r="S7" s="9"/>
      <c r="U7" s="11"/>
      <c r="V7" s="12"/>
      <c r="W7" s="11"/>
      <c r="X7" s="12"/>
      <c r="Y7" s="11"/>
      <c r="Z7" s="12"/>
      <c r="AA7" s="11"/>
      <c r="AB7" s="11"/>
      <c r="AC7" s="12"/>
      <c r="AD7" s="11"/>
      <c r="AE7" s="12"/>
      <c r="AF7" s="11"/>
      <c r="AG7" s="12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</row>
    <row r="8">
      <c r="A8" s="5">
        <v>2014.0</v>
      </c>
      <c r="B8" s="5" t="s">
        <v>18</v>
      </c>
      <c r="C8" s="5" t="s">
        <v>19</v>
      </c>
      <c r="D8" s="5" t="s">
        <v>20</v>
      </c>
      <c r="E8" s="5">
        <v>1.0</v>
      </c>
      <c r="F8" s="5">
        <v>0.0</v>
      </c>
      <c r="G8" s="5">
        <v>0.0</v>
      </c>
      <c r="H8" s="6">
        <v>1.0</v>
      </c>
      <c r="I8" s="6">
        <v>1.0</v>
      </c>
      <c r="J8" s="5">
        <v>282.0</v>
      </c>
      <c r="K8" s="5">
        <v>63.0</v>
      </c>
      <c r="L8" s="13">
        <v>65.4</v>
      </c>
      <c r="M8" s="13">
        <v>52.3</v>
      </c>
      <c r="N8" s="7">
        <v>2200.0</v>
      </c>
      <c r="O8" s="7">
        <v>1677.0</v>
      </c>
      <c r="P8" s="7">
        <v>1855.0</v>
      </c>
      <c r="Q8" s="8">
        <f t="shared" si="1"/>
        <v>0.1520215633</v>
      </c>
      <c r="R8" s="8">
        <f t="shared" si="2"/>
        <v>0.03396226415</v>
      </c>
      <c r="S8" s="9"/>
      <c r="U8" s="11"/>
      <c r="V8" s="12"/>
      <c r="W8" s="11"/>
      <c r="X8" s="12"/>
      <c r="Y8" s="11"/>
      <c r="Z8" s="12"/>
      <c r="AA8" s="11"/>
      <c r="AB8" s="11"/>
      <c r="AC8" s="12"/>
      <c r="AD8" s="11"/>
      <c r="AE8" s="12"/>
      <c r="AF8" s="11"/>
      <c r="AG8" s="12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</row>
    <row r="9">
      <c r="A9" s="5">
        <v>2015.0</v>
      </c>
      <c r="B9" s="5" t="s">
        <v>18</v>
      </c>
      <c r="C9" s="5" t="s">
        <v>19</v>
      </c>
      <c r="D9" s="5" t="s">
        <v>20</v>
      </c>
      <c r="E9" s="5">
        <v>1.0</v>
      </c>
      <c r="F9" s="5">
        <v>0.0</v>
      </c>
      <c r="G9" s="5">
        <v>0.0</v>
      </c>
      <c r="H9" s="6">
        <v>1.0</v>
      </c>
      <c r="I9" s="6">
        <v>1.0</v>
      </c>
      <c r="J9" s="5">
        <v>385.0</v>
      </c>
      <c r="K9" s="5">
        <v>103.0</v>
      </c>
      <c r="L9" s="13">
        <v>66.7</v>
      </c>
      <c r="M9" s="13">
        <v>55.7</v>
      </c>
      <c r="N9" s="7">
        <v>2418.0</v>
      </c>
      <c r="O9" s="7">
        <v>1588.0</v>
      </c>
      <c r="P9" s="7">
        <v>1801.0</v>
      </c>
      <c r="Q9" s="8">
        <f t="shared" si="1"/>
        <v>0.2137701277</v>
      </c>
      <c r="R9" s="8">
        <f t="shared" si="2"/>
        <v>0.05719044975</v>
      </c>
      <c r="S9" s="9"/>
      <c r="U9" s="11"/>
      <c r="V9" s="12"/>
      <c r="W9" s="11"/>
      <c r="X9" s="12"/>
      <c r="Y9" s="11"/>
      <c r="Z9" s="12"/>
      <c r="AA9" s="11"/>
      <c r="AB9" s="11"/>
      <c r="AC9" s="12"/>
      <c r="AD9" s="11"/>
      <c r="AE9" s="12"/>
      <c r="AF9" s="11"/>
      <c r="AG9" s="12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</row>
    <row r="10">
      <c r="A10" s="5">
        <v>2016.0</v>
      </c>
      <c r="B10" s="5" t="s">
        <v>18</v>
      </c>
      <c r="C10" s="5" t="s">
        <v>19</v>
      </c>
      <c r="D10" s="5" t="s">
        <v>20</v>
      </c>
      <c r="E10" s="5">
        <v>1.0</v>
      </c>
      <c r="F10" s="5">
        <v>0.0</v>
      </c>
      <c r="G10" s="5">
        <v>0.0</v>
      </c>
      <c r="H10" s="6">
        <v>1.0</v>
      </c>
      <c r="I10" s="6">
        <v>1.0</v>
      </c>
      <c r="J10" s="5">
        <v>440.0</v>
      </c>
      <c r="K10" s="5">
        <v>114.0</v>
      </c>
      <c r="L10" s="13">
        <v>67.5</v>
      </c>
      <c r="M10" s="13">
        <v>55.9</v>
      </c>
      <c r="N10" s="7">
        <v>2320.0</v>
      </c>
      <c r="O10" s="7">
        <v>1790.0</v>
      </c>
      <c r="P10" s="7">
        <v>1706.0</v>
      </c>
      <c r="Q10" s="8">
        <f t="shared" si="1"/>
        <v>0.2579132474</v>
      </c>
      <c r="R10" s="8">
        <f t="shared" si="2"/>
        <v>0.06682297773</v>
      </c>
      <c r="S10" s="9"/>
      <c r="U10" s="11"/>
      <c r="V10" s="12"/>
      <c r="W10" s="11"/>
      <c r="X10" s="12"/>
      <c r="Y10" s="11"/>
      <c r="Z10" s="12"/>
      <c r="AA10" s="11"/>
      <c r="AB10" s="11"/>
      <c r="AC10" s="12"/>
      <c r="AD10" s="11"/>
      <c r="AE10" s="12"/>
      <c r="AF10" s="11"/>
      <c r="AG10" s="12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</row>
    <row r="11">
      <c r="A11" s="5">
        <v>2017.0</v>
      </c>
      <c r="B11" s="5" t="s">
        <v>18</v>
      </c>
      <c r="C11" s="5" t="s">
        <v>19</v>
      </c>
      <c r="D11" s="5" t="s">
        <v>20</v>
      </c>
      <c r="E11" s="5">
        <v>1.0</v>
      </c>
      <c r="F11" s="5">
        <v>0.0</v>
      </c>
      <c r="G11" s="5">
        <v>0.0</v>
      </c>
      <c r="H11" s="6">
        <v>1.0</v>
      </c>
      <c r="I11" s="6">
        <v>1.0</v>
      </c>
      <c r="J11" s="5">
        <v>465.0</v>
      </c>
      <c r="K11" s="5">
        <v>121.0</v>
      </c>
      <c r="L11" s="13">
        <v>68.4</v>
      </c>
      <c r="M11" s="13">
        <v>57.7</v>
      </c>
      <c r="N11" s="7">
        <v>2240.0</v>
      </c>
      <c r="O11" s="7">
        <v>1498.0</v>
      </c>
      <c r="P11" s="7">
        <v>1640.0</v>
      </c>
      <c r="Q11" s="8">
        <f t="shared" si="1"/>
        <v>0.2835365854</v>
      </c>
      <c r="R11" s="8">
        <f t="shared" si="2"/>
        <v>0.0737804878</v>
      </c>
      <c r="S11" s="9"/>
      <c r="U11" s="11"/>
      <c r="V11" s="12"/>
      <c r="W11" s="11"/>
      <c r="X11" s="12"/>
      <c r="Y11" s="11"/>
      <c r="Z11" s="12"/>
      <c r="AA11" s="11"/>
      <c r="AB11" s="11"/>
      <c r="AC11" s="12"/>
      <c r="AD11" s="11"/>
      <c r="AE11" s="12"/>
      <c r="AF11" s="11"/>
      <c r="AG11" s="12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</row>
    <row r="12">
      <c r="A12" s="5">
        <v>2018.0</v>
      </c>
      <c r="B12" s="5" t="s">
        <v>18</v>
      </c>
      <c r="C12" s="5" t="s">
        <v>19</v>
      </c>
      <c r="D12" s="5" t="s">
        <v>20</v>
      </c>
      <c r="E12" s="5">
        <v>1.0</v>
      </c>
      <c r="F12" s="5">
        <v>0.0</v>
      </c>
      <c r="G12" s="5">
        <v>0.0</v>
      </c>
      <c r="H12" s="6">
        <v>1.0</v>
      </c>
      <c r="I12" s="6">
        <v>1.0</v>
      </c>
      <c r="J12" s="5">
        <v>462.0</v>
      </c>
      <c r="K12" s="5">
        <v>149.0</v>
      </c>
      <c r="L12" s="13">
        <v>70.6</v>
      </c>
      <c r="M12" s="13">
        <v>61.7</v>
      </c>
      <c r="N12" s="7">
        <v>2062.0</v>
      </c>
      <c r="O12" s="7">
        <v>1085.0</v>
      </c>
      <c r="P12" s="7">
        <v>1613.0</v>
      </c>
      <c r="Q12" s="8">
        <f t="shared" si="1"/>
        <v>0.2864228146</v>
      </c>
      <c r="R12" s="8">
        <f t="shared" si="2"/>
        <v>0.09237445753</v>
      </c>
      <c r="S12" s="9"/>
      <c r="U12" s="11"/>
      <c r="V12" s="12"/>
      <c r="W12" s="11"/>
      <c r="X12" s="12"/>
      <c r="Y12" s="11"/>
      <c r="Z12" s="12"/>
      <c r="AA12" s="11"/>
      <c r="AB12" s="11"/>
      <c r="AC12" s="12"/>
      <c r="AD12" s="11"/>
      <c r="AE12" s="12"/>
      <c r="AF12" s="11"/>
      <c r="AG12" s="12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</row>
    <row r="13">
      <c r="A13" s="5">
        <v>2019.0</v>
      </c>
      <c r="B13" s="5" t="s">
        <v>18</v>
      </c>
      <c r="C13" s="5" t="s">
        <v>19</v>
      </c>
      <c r="D13" s="5" t="s">
        <v>20</v>
      </c>
      <c r="E13" s="5">
        <v>1.0</v>
      </c>
      <c r="F13" s="5">
        <v>0.0</v>
      </c>
      <c r="G13" s="5">
        <v>0.0</v>
      </c>
      <c r="H13" s="6">
        <v>1.0</v>
      </c>
      <c r="I13" s="6">
        <v>1.0</v>
      </c>
      <c r="J13" s="5">
        <v>448.0</v>
      </c>
      <c r="K13" s="5">
        <v>145.0</v>
      </c>
      <c r="L13" s="13">
        <v>72.7</v>
      </c>
      <c r="M13" s="13">
        <v>63.5</v>
      </c>
      <c r="N13" s="7">
        <v>1858.0</v>
      </c>
      <c r="O13" s="7">
        <v>654.0</v>
      </c>
      <c r="P13" s="7">
        <v>1622.0</v>
      </c>
      <c r="Q13" s="8">
        <f t="shared" si="1"/>
        <v>0.2762022195</v>
      </c>
      <c r="R13" s="8">
        <f t="shared" si="2"/>
        <v>0.08939580764</v>
      </c>
      <c r="S13" s="9"/>
      <c r="U13" s="11"/>
      <c r="V13" s="12"/>
      <c r="W13" s="11"/>
      <c r="X13" s="12"/>
      <c r="Y13" s="11"/>
      <c r="Z13" s="12"/>
      <c r="AA13" s="11"/>
      <c r="AB13" s="11"/>
      <c r="AC13" s="12"/>
      <c r="AD13" s="11"/>
      <c r="AE13" s="12"/>
      <c r="AF13" s="11"/>
      <c r="AG13" s="12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</row>
    <row r="14">
      <c r="A14" s="5">
        <v>2020.0</v>
      </c>
      <c r="B14" s="5" t="s">
        <v>18</v>
      </c>
      <c r="C14" s="5" t="s">
        <v>19</v>
      </c>
      <c r="D14" s="5" t="s">
        <v>20</v>
      </c>
      <c r="E14" s="5">
        <v>1.0</v>
      </c>
      <c r="F14" s="5">
        <v>0.0</v>
      </c>
      <c r="G14" s="5">
        <v>0.0</v>
      </c>
      <c r="H14" s="6">
        <v>1.0</v>
      </c>
      <c r="I14" s="6">
        <v>1.0</v>
      </c>
      <c r="J14" s="5">
        <v>410.0</v>
      </c>
      <c r="K14" s="5">
        <v>147.0</v>
      </c>
      <c r="L14" s="13">
        <v>73.3</v>
      </c>
      <c r="M14" s="13">
        <v>65.4</v>
      </c>
      <c r="N14" s="7">
        <v>2124.0</v>
      </c>
      <c r="O14" s="7">
        <v>744.0</v>
      </c>
      <c r="P14" s="7">
        <v>1680.0</v>
      </c>
      <c r="Q14" s="8">
        <f t="shared" si="1"/>
        <v>0.244047619</v>
      </c>
      <c r="R14" s="8">
        <f t="shared" si="2"/>
        <v>0.0875</v>
      </c>
      <c r="S14" s="9"/>
      <c r="U14" s="11"/>
      <c r="V14" s="12"/>
      <c r="W14" s="11"/>
      <c r="X14" s="12"/>
      <c r="Y14" s="11"/>
      <c r="Z14" s="12"/>
      <c r="AA14" s="11"/>
      <c r="AB14" s="11"/>
      <c r="AC14" s="12"/>
      <c r="AD14" s="11"/>
      <c r="AE14" s="12"/>
      <c r="AF14" s="11"/>
      <c r="AG14" s="12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</row>
    <row r="15">
      <c r="A15" s="5">
        <v>2021.0</v>
      </c>
      <c r="B15" s="5" t="s">
        <v>18</v>
      </c>
      <c r="C15" s="5" t="s">
        <v>19</v>
      </c>
      <c r="D15" s="5" t="s">
        <v>20</v>
      </c>
      <c r="E15" s="5">
        <v>1.0</v>
      </c>
      <c r="F15" s="5">
        <v>0.0</v>
      </c>
      <c r="G15" s="5">
        <v>0.0</v>
      </c>
      <c r="H15" s="6">
        <v>1.0</v>
      </c>
      <c r="I15" s="6">
        <v>1.0</v>
      </c>
      <c r="J15" s="5">
        <v>346.0</v>
      </c>
      <c r="K15" s="5">
        <v>156.0</v>
      </c>
      <c r="L15" s="13">
        <v>73.0</v>
      </c>
      <c r="M15" s="13">
        <v>62.6</v>
      </c>
      <c r="N15" s="7">
        <v>2649.0</v>
      </c>
      <c r="O15" s="7">
        <v>633.0</v>
      </c>
      <c r="P15" s="7">
        <v>1935.0</v>
      </c>
      <c r="Q15" s="8">
        <f t="shared" si="1"/>
        <v>0.1788113695</v>
      </c>
      <c r="R15" s="8">
        <f t="shared" si="2"/>
        <v>0.08062015504</v>
      </c>
      <c r="S15" s="9"/>
      <c r="U15" s="11"/>
      <c r="V15" s="12"/>
      <c r="W15" s="11"/>
      <c r="X15" s="12"/>
      <c r="Y15" s="11"/>
      <c r="Z15" s="12"/>
      <c r="AA15" s="11"/>
      <c r="AB15" s="11"/>
      <c r="AC15" s="12"/>
      <c r="AD15" s="11"/>
      <c r="AE15" s="12"/>
      <c r="AF15" s="11"/>
      <c r="AG15" s="12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</row>
    <row r="16">
      <c r="A16" s="5">
        <v>2008.0</v>
      </c>
      <c r="B16" s="5" t="s">
        <v>21</v>
      </c>
      <c r="C16" s="5" t="s">
        <v>22</v>
      </c>
      <c r="D16" s="5" t="s">
        <v>23</v>
      </c>
      <c r="E16" s="5">
        <v>1.0</v>
      </c>
      <c r="F16" s="5">
        <v>0.0</v>
      </c>
      <c r="G16" s="5">
        <v>0.0</v>
      </c>
      <c r="H16" s="6">
        <v>0.0</v>
      </c>
      <c r="I16" s="6">
        <v>0.0</v>
      </c>
      <c r="J16" s="5">
        <v>29.0</v>
      </c>
      <c r="K16" s="5">
        <v>6.0</v>
      </c>
      <c r="L16" s="13"/>
      <c r="M16" s="13"/>
      <c r="N16" s="7"/>
      <c r="O16" s="7"/>
      <c r="P16" s="7"/>
      <c r="Q16" s="8"/>
      <c r="R16" s="8"/>
      <c r="S16" s="9"/>
      <c r="U16" s="11"/>
      <c r="V16" s="12"/>
      <c r="W16" s="11"/>
      <c r="X16" s="12"/>
      <c r="Y16" s="11"/>
      <c r="Z16" s="12"/>
      <c r="AA16" s="11"/>
      <c r="AB16" s="11"/>
      <c r="AC16" s="12"/>
      <c r="AD16" s="11"/>
      <c r="AE16" s="12"/>
      <c r="AF16" s="11"/>
      <c r="AG16" s="12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</row>
    <row r="17">
      <c r="A17" s="5">
        <v>2009.0</v>
      </c>
      <c r="B17" s="5" t="s">
        <v>21</v>
      </c>
      <c r="C17" s="5" t="s">
        <v>22</v>
      </c>
      <c r="D17" s="5" t="s">
        <v>23</v>
      </c>
      <c r="E17" s="5">
        <v>1.0</v>
      </c>
      <c r="F17" s="5">
        <v>0.0</v>
      </c>
      <c r="G17" s="5">
        <v>0.0</v>
      </c>
      <c r="H17" s="6">
        <v>0.0</v>
      </c>
      <c r="I17" s="6">
        <v>0.0</v>
      </c>
      <c r="J17" s="5">
        <v>39.0</v>
      </c>
      <c r="K17" s="5">
        <v>5.0</v>
      </c>
      <c r="L17" s="13"/>
      <c r="M17" s="13"/>
      <c r="N17" s="7"/>
      <c r="O17" s="7"/>
      <c r="P17" s="7"/>
      <c r="Q17" s="8"/>
      <c r="R17" s="8"/>
    </row>
    <row r="18">
      <c r="A18" s="5">
        <v>2010.0</v>
      </c>
      <c r="B18" s="5" t="s">
        <v>21</v>
      </c>
      <c r="C18" s="5" t="s">
        <v>22</v>
      </c>
      <c r="D18" s="5" t="s">
        <v>23</v>
      </c>
      <c r="E18" s="5">
        <v>1.0</v>
      </c>
      <c r="F18" s="5">
        <v>0.0</v>
      </c>
      <c r="G18" s="5">
        <v>0.0</v>
      </c>
      <c r="H18" s="6">
        <v>0.0</v>
      </c>
      <c r="I18" s="6">
        <v>0.0</v>
      </c>
      <c r="J18" s="5">
        <v>54.0</v>
      </c>
      <c r="K18" s="5">
        <v>16.0</v>
      </c>
      <c r="L18" s="13"/>
      <c r="M18" s="13"/>
      <c r="N18" s="7"/>
      <c r="O18" s="7"/>
      <c r="P18" s="7"/>
      <c r="Q18" s="8"/>
      <c r="R18" s="8"/>
      <c r="T18" s="10"/>
      <c r="Y18" s="9"/>
      <c r="AA18" s="10"/>
      <c r="AF18" s="9"/>
      <c r="AH18" s="10"/>
      <c r="AM18" s="9"/>
      <c r="AO18" s="10"/>
      <c r="AT18" s="9"/>
      <c r="AV18" s="10"/>
      <c r="BA18" s="9"/>
      <c r="BC18" s="10"/>
      <c r="BH18" s="9"/>
      <c r="BJ18" s="10"/>
      <c r="BO18" s="9"/>
    </row>
    <row r="19">
      <c r="A19" s="5">
        <v>2011.0</v>
      </c>
      <c r="B19" s="5" t="s">
        <v>21</v>
      </c>
      <c r="C19" s="5" t="s">
        <v>22</v>
      </c>
      <c r="D19" s="5" t="s">
        <v>23</v>
      </c>
      <c r="E19" s="5">
        <v>1.0</v>
      </c>
      <c r="F19" s="5">
        <v>0.0</v>
      </c>
      <c r="G19" s="5">
        <v>0.0</v>
      </c>
      <c r="H19" s="6">
        <v>0.0</v>
      </c>
      <c r="I19" s="6">
        <v>0.0</v>
      </c>
      <c r="J19" s="5">
        <v>110.0</v>
      </c>
      <c r="K19" s="5">
        <v>25.0</v>
      </c>
      <c r="L19" s="13"/>
      <c r="M19" s="13"/>
      <c r="N19" s="7"/>
      <c r="O19" s="7"/>
      <c r="P19" s="7"/>
      <c r="Q19" s="8"/>
      <c r="R19" s="8"/>
      <c r="S19" s="9"/>
      <c r="T19" s="11"/>
      <c r="U19" s="14"/>
      <c r="V19" s="15"/>
      <c r="W19" s="14"/>
      <c r="X19" s="15"/>
      <c r="Y19" s="14"/>
      <c r="Z19" s="15"/>
      <c r="AA19" s="14"/>
      <c r="AB19" s="14"/>
      <c r="AC19" s="15"/>
      <c r="AD19" s="14"/>
      <c r="AE19" s="15"/>
      <c r="AF19" s="14"/>
      <c r="AG19" s="15"/>
      <c r="AI19" s="11"/>
      <c r="AJ19" s="12"/>
      <c r="AK19" s="11"/>
      <c r="AL19" s="12"/>
      <c r="AM19" s="11"/>
      <c r="AN19" s="12"/>
      <c r="AO19" s="11"/>
      <c r="AP19" s="11"/>
      <c r="AQ19" s="12"/>
      <c r="AR19" s="11"/>
      <c r="AS19" s="12"/>
      <c r="AT19" s="11"/>
      <c r="AU19" s="12"/>
      <c r="AV19" s="11"/>
      <c r="AW19" s="11"/>
      <c r="AX19" s="12"/>
      <c r="AY19" s="11"/>
      <c r="AZ19" s="12"/>
      <c r="BA19" s="11"/>
      <c r="BB19" s="12"/>
      <c r="BC19" s="11"/>
      <c r="BD19" s="11"/>
      <c r="BE19" s="12"/>
      <c r="BF19" s="11"/>
      <c r="BG19" s="12"/>
      <c r="BH19" s="11"/>
      <c r="BI19" s="12"/>
      <c r="BJ19" s="11"/>
      <c r="BK19" s="11"/>
      <c r="BL19" s="12"/>
      <c r="BM19" s="11"/>
      <c r="BN19" s="11"/>
      <c r="BO19" s="11"/>
      <c r="BP19" s="11"/>
    </row>
    <row r="20">
      <c r="A20" s="5">
        <v>2012.0</v>
      </c>
      <c r="B20" s="5" t="s">
        <v>21</v>
      </c>
      <c r="C20" s="5" t="s">
        <v>22</v>
      </c>
      <c r="D20" s="5" t="s">
        <v>23</v>
      </c>
      <c r="E20" s="5">
        <v>1.0</v>
      </c>
      <c r="F20" s="5">
        <v>0.0</v>
      </c>
      <c r="G20" s="5">
        <v>0.0</v>
      </c>
      <c r="H20" s="6">
        <v>0.0</v>
      </c>
      <c r="I20" s="6">
        <v>0.0</v>
      </c>
      <c r="J20" s="5">
        <v>217.0</v>
      </c>
      <c r="K20" s="5">
        <v>40.0</v>
      </c>
      <c r="L20" s="13"/>
      <c r="M20" s="13"/>
      <c r="N20" s="7"/>
      <c r="O20" s="7"/>
      <c r="P20" s="7"/>
      <c r="Q20" s="8"/>
      <c r="R20" s="8"/>
      <c r="S20" s="9"/>
      <c r="T20" s="11"/>
      <c r="U20" s="14"/>
      <c r="V20" s="15"/>
      <c r="W20" s="14"/>
      <c r="X20" s="15"/>
      <c r="Y20" s="14"/>
      <c r="Z20" s="15"/>
      <c r="AA20" s="14"/>
      <c r="AB20" s="14"/>
      <c r="AC20" s="15"/>
      <c r="AD20" s="14"/>
      <c r="AE20" s="15"/>
      <c r="AF20" s="14"/>
      <c r="AG20" s="15"/>
      <c r="AI20" s="11"/>
      <c r="AJ20" s="12"/>
      <c r="AK20" s="11"/>
      <c r="AL20" s="12"/>
      <c r="AM20" s="11"/>
      <c r="AN20" s="12"/>
      <c r="AO20" s="11"/>
      <c r="AP20" s="11"/>
      <c r="AQ20" s="12"/>
      <c r="AR20" s="11"/>
      <c r="AS20" s="12"/>
      <c r="AT20" s="11"/>
      <c r="AU20" s="12"/>
      <c r="AV20" s="11"/>
      <c r="AW20" s="11"/>
      <c r="AX20" s="12"/>
      <c r="AY20" s="11"/>
      <c r="AZ20" s="12"/>
      <c r="BA20" s="11"/>
      <c r="BB20" s="12"/>
      <c r="BC20" s="11"/>
      <c r="BD20" s="11"/>
      <c r="BE20" s="12"/>
      <c r="BF20" s="11"/>
      <c r="BG20" s="12"/>
      <c r="BH20" s="11"/>
      <c r="BI20" s="12"/>
      <c r="BJ20" s="11"/>
      <c r="BK20" s="11"/>
      <c r="BL20" s="12"/>
      <c r="BM20" s="11"/>
      <c r="BN20" s="11"/>
      <c r="BO20" s="11"/>
      <c r="BP20" s="11"/>
    </row>
    <row r="21">
      <c r="A21" s="5">
        <v>2013.0</v>
      </c>
      <c r="B21" s="5" t="s">
        <v>21</v>
      </c>
      <c r="C21" s="5" t="s">
        <v>22</v>
      </c>
      <c r="D21" s="5" t="s">
        <v>23</v>
      </c>
      <c r="E21" s="5">
        <v>1.0</v>
      </c>
      <c r="F21" s="5">
        <v>0.0</v>
      </c>
      <c r="G21" s="5">
        <v>0.0</v>
      </c>
      <c r="H21" s="6">
        <v>1.0</v>
      </c>
      <c r="I21" s="6">
        <v>1.0</v>
      </c>
      <c r="J21" s="5">
        <v>277.0</v>
      </c>
      <c r="K21" s="5">
        <v>60.0</v>
      </c>
      <c r="L21" s="13">
        <v>89.0</v>
      </c>
      <c r="M21" s="13">
        <v>67.0</v>
      </c>
      <c r="N21" s="7">
        <v>2102.0</v>
      </c>
      <c r="O21" s="7">
        <v>1576.0</v>
      </c>
      <c r="P21" s="7">
        <v>1615.0</v>
      </c>
      <c r="Q21" s="8">
        <f t="shared" ref="Q21:Q29" si="3">J21/P21</f>
        <v>0.1715170279</v>
      </c>
      <c r="R21" s="8">
        <f t="shared" ref="R21:R29" si="4">K21/P21</f>
        <v>0.03715170279</v>
      </c>
      <c r="S21" s="9"/>
      <c r="T21" s="11"/>
      <c r="U21" s="14"/>
      <c r="V21" s="15"/>
      <c r="W21" s="14"/>
      <c r="X21" s="15"/>
      <c r="Y21" s="14"/>
      <c r="Z21" s="15"/>
      <c r="AA21" s="14"/>
      <c r="AB21" s="14"/>
      <c r="AC21" s="15"/>
      <c r="AD21" s="14"/>
      <c r="AE21" s="15"/>
      <c r="AF21" s="14"/>
      <c r="AG21" s="15"/>
      <c r="AI21" s="11"/>
      <c r="AJ21" s="12"/>
      <c r="AK21" s="11"/>
      <c r="AL21" s="12"/>
      <c r="AM21" s="11"/>
      <c r="AN21" s="12"/>
      <c r="AO21" s="11"/>
      <c r="AP21" s="11"/>
      <c r="AQ21" s="12"/>
      <c r="AR21" s="11"/>
      <c r="AS21" s="12"/>
      <c r="AT21" s="11"/>
      <c r="AU21" s="12"/>
      <c r="AV21" s="11"/>
      <c r="AW21" s="11"/>
      <c r="AX21" s="12"/>
      <c r="AY21" s="11"/>
      <c r="AZ21" s="12"/>
      <c r="BA21" s="11"/>
      <c r="BB21" s="12"/>
      <c r="BC21" s="11"/>
      <c r="BD21" s="11"/>
      <c r="BE21" s="12"/>
      <c r="BF21" s="11"/>
      <c r="BG21" s="12"/>
      <c r="BH21" s="11"/>
      <c r="BI21" s="12"/>
      <c r="BJ21" s="11"/>
      <c r="BK21" s="11"/>
      <c r="BL21" s="12"/>
      <c r="BM21" s="11"/>
      <c r="BN21" s="11"/>
      <c r="BO21" s="11"/>
      <c r="BP21" s="11"/>
    </row>
    <row r="22">
      <c r="A22" s="5">
        <v>2014.0</v>
      </c>
      <c r="B22" s="5" t="s">
        <v>21</v>
      </c>
      <c r="C22" s="5" t="s">
        <v>22</v>
      </c>
      <c r="D22" s="5" t="s">
        <v>23</v>
      </c>
      <c r="E22" s="5">
        <v>1.0</v>
      </c>
      <c r="F22" s="5">
        <v>0.0</v>
      </c>
      <c r="G22" s="5">
        <v>0.0</v>
      </c>
      <c r="H22" s="6">
        <v>1.0</v>
      </c>
      <c r="I22" s="6">
        <v>1.0</v>
      </c>
      <c r="J22" s="5">
        <v>502.0</v>
      </c>
      <c r="K22" s="5">
        <v>133.0</v>
      </c>
      <c r="L22" s="13">
        <v>86.0</v>
      </c>
      <c r="M22" s="13">
        <v>77.8</v>
      </c>
      <c r="N22" s="7">
        <v>1873.0</v>
      </c>
      <c r="O22" s="7">
        <v>914.0</v>
      </c>
      <c r="P22" s="7">
        <v>1398.0</v>
      </c>
      <c r="Q22" s="8">
        <f t="shared" si="3"/>
        <v>0.3590844063</v>
      </c>
      <c r="R22" s="8">
        <f t="shared" si="4"/>
        <v>0.09513590844</v>
      </c>
      <c r="S22" s="9"/>
      <c r="T22" s="11"/>
      <c r="U22" s="14"/>
      <c r="V22" s="15"/>
      <c r="W22" s="14"/>
      <c r="X22" s="15"/>
      <c r="Y22" s="14"/>
      <c r="Z22" s="15"/>
      <c r="AA22" s="14"/>
      <c r="AB22" s="14"/>
      <c r="AC22" s="15"/>
      <c r="AD22" s="14"/>
      <c r="AE22" s="15"/>
      <c r="AF22" s="14"/>
      <c r="AG22" s="15"/>
      <c r="AI22" s="11"/>
      <c r="AJ22" s="12"/>
      <c r="AK22" s="11"/>
      <c r="AL22" s="12"/>
      <c r="AM22" s="11"/>
      <c r="AN22" s="12"/>
      <c r="AO22" s="11"/>
      <c r="AP22" s="11"/>
      <c r="AQ22" s="12"/>
      <c r="AR22" s="11"/>
      <c r="AS22" s="12"/>
      <c r="AT22" s="11"/>
      <c r="AU22" s="12"/>
      <c r="AV22" s="11"/>
      <c r="AW22" s="11"/>
      <c r="AX22" s="12"/>
      <c r="AY22" s="11"/>
      <c r="AZ22" s="12"/>
      <c r="BA22" s="11"/>
      <c r="BB22" s="12"/>
      <c r="BC22" s="11"/>
      <c r="BD22" s="11"/>
      <c r="BE22" s="12"/>
      <c r="BF22" s="11"/>
      <c r="BG22" s="12"/>
      <c r="BH22" s="11"/>
      <c r="BI22" s="12"/>
      <c r="BJ22" s="11"/>
      <c r="BK22" s="11"/>
      <c r="BL22" s="12"/>
      <c r="BM22" s="11"/>
      <c r="BN22" s="11"/>
      <c r="BO22" s="11"/>
      <c r="BP22" s="11"/>
    </row>
    <row r="23">
      <c r="A23" s="5">
        <v>2015.0</v>
      </c>
      <c r="B23" s="5" t="s">
        <v>21</v>
      </c>
      <c r="C23" s="5" t="s">
        <v>22</v>
      </c>
      <c r="D23" s="5" t="s">
        <v>23</v>
      </c>
      <c r="E23" s="5">
        <v>1.0</v>
      </c>
      <c r="F23" s="5">
        <v>0.0</v>
      </c>
      <c r="G23" s="5">
        <v>0.0</v>
      </c>
      <c r="H23" s="6">
        <v>1.0</v>
      </c>
      <c r="I23" s="6">
        <v>1.0</v>
      </c>
      <c r="J23" s="5">
        <v>606.0</v>
      </c>
      <c r="K23" s="5">
        <v>162.0</v>
      </c>
      <c r="L23" s="13">
        <v>89.3</v>
      </c>
      <c r="M23" s="13">
        <v>79.0</v>
      </c>
      <c r="N23" s="7">
        <v>2448.0</v>
      </c>
      <c r="O23" s="7">
        <v>2028.0</v>
      </c>
      <c r="P23" s="7">
        <v>1353.0</v>
      </c>
      <c r="Q23" s="8">
        <f t="shared" si="3"/>
        <v>0.4478935698</v>
      </c>
      <c r="R23" s="8">
        <f t="shared" si="4"/>
        <v>0.1197339246</v>
      </c>
      <c r="S23" s="9"/>
      <c r="T23" s="11"/>
      <c r="U23" s="14"/>
      <c r="V23" s="15"/>
      <c r="W23" s="14"/>
      <c r="X23" s="15"/>
      <c r="Y23" s="14"/>
      <c r="Z23" s="15"/>
      <c r="AA23" s="14"/>
      <c r="AB23" s="14"/>
      <c r="AC23" s="15"/>
      <c r="AD23" s="14"/>
      <c r="AE23" s="15"/>
      <c r="AF23" s="14"/>
      <c r="AG23" s="15"/>
      <c r="AI23" s="11"/>
      <c r="AJ23" s="12"/>
      <c r="AK23" s="11"/>
      <c r="AL23" s="12"/>
      <c r="AM23" s="11"/>
      <c r="AN23" s="12"/>
      <c r="AO23" s="11"/>
      <c r="AP23" s="11"/>
      <c r="AQ23" s="12"/>
      <c r="AR23" s="11"/>
      <c r="AS23" s="12"/>
      <c r="AT23" s="11"/>
      <c r="AU23" s="12"/>
      <c r="AV23" s="11"/>
      <c r="AW23" s="11"/>
      <c r="AX23" s="12"/>
      <c r="AY23" s="11"/>
      <c r="AZ23" s="12"/>
      <c r="BA23" s="11"/>
      <c r="BB23" s="12"/>
      <c r="BC23" s="11"/>
      <c r="BD23" s="11"/>
      <c r="BE23" s="12"/>
      <c r="BF23" s="11"/>
      <c r="BG23" s="12"/>
      <c r="BH23" s="11"/>
      <c r="BI23" s="12"/>
      <c r="BJ23" s="11"/>
      <c r="BK23" s="11"/>
      <c r="BL23" s="12"/>
      <c r="BM23" s="11"/>
      <c r="BN23" s="11"/>
      <c r="BO23" s="11"/>
      <c r="BP23" s="11"/>
    </row>
    <row r="24">
      <c r="A24" s="5">
        <v>2016.0</v>
      </c>
      <c r="B24" s="5" t="s">
        <v>21</v>
      </c>
      <c r="C24" s="5" t="s">
        <v>22</v>
      </c>
      <c r="D24" s="5" t="s">
        <v>23</v>
      </c>
      <c r="E24" s="5">
        <v>1.0</v>
      </c>
      <c r="F24" s="5">
        <v>0.0</v>
      </c>
      <c r="G24" s="5">
        <v>0.0</v>
      </c>
      <c r="H24" s="6">
        <v>1.0</v>
      </c>
      <c r="I24" s="6">
        <v>1.0</v>
      </c>
      <c r="J24" s="5">
        <v>811.0</v>
      </c>
      <c r="K24" s="5">
        <v>204.0</v>
      </c>
      <c r="L24" s="13">
        <v>92.2</v>
      </c>
      <c r="M24" s="13">
        <v>80.9</v>
      </c>
      <c r="N24" s="7">
        <v>1963.0</v>
      </c>
      <c r="O24" s="7">
        <v>3085.0</v>
      </c>
      <c r="P24" s="7">
        <v>1458.0</v>
      </c>
      <c r="Q24" s="8">
        <f t="shared" si="3"/>
        <v>0.5562414266</v>
      </c>
      <c r="R24" s="8">
        <f t="shared" si="4"/>
        <v>0.1399176955</v>
      </c>
      <c r="S24" s="9"/>
      <c r="T24" s="11"/>
      <c r="U24" s="14"/>
      <c r="V24" s="15"/>
      <c r="W24" s="14"/>
      <c r="X24" s="15"/>
      <c r="Y24" s="14"/>
      <c r="Z24" s="15"/>
      <c r="AA24" s="14"/>
      <c r="AB24" s="14"/>
      <c r="AC24" s="15"/>
      <c r="AD24" s="14"/>
      <c r="AE24" s="15"/>
      <c r="AF24" s="14"/>
      <c r="AG24" s="15"/>
      <c r="AI24" s="11"/>
      <c r="AJ24" s="12"/>
      <c r="AK24" s="11"/>
      <c r="AL24" s="12"/>
      <c r="AM24" s="11"/>
      <c r="AN24" s="12"/>
      <c r="AO24" s="11"/>
      <c r="AP24" s="11"/>
      <c r="AQ24" s="12"/>
      <c r="AR24" s="11"/>
      <c r="AS24" s="12"/>
      <c r="AT24" s="11"/>
      <c r="AU24" s="12"/>
      <c r="AV24" s="11"/>
      <c r="AW24" s="11"/>
      <c r="AX24" s="12"/>
      <c r="AY24" s="11"/>
      <c r="AZ24" s="12"/>
      <c r="BA24" s="11"/>
      <c r="BB24" s="12"/>
      <c r="BC24" s="11"/>
      <c r="BD24" s="11"/>
      <c r="BE24" s="12"/>
      <c r="BF24" s="11"/>
      <c r="BG24" s="12"/>
      <c r="BH24" s="11"/>
      <c r="BI24" s="12"/>
      <c r="BJ24" s="11"/>
      <c r="BK24" s="11"/>
      <c r="BL24" s="12"/>
      <c r="BM24" s="11"/>
      <c r="BN24" s="11"/>
      <c r="BO24" s="11"/>
      <c r="BP24" s="11"/>
    </row>
    <row r="25">
      <c r="A25" s="5">
        <v>2017.0</v>
      </c>
      <c r="B25" s="5" t="s">
        <v>21</v>
      </c>
      <c r="C25" s="5" t="s">
        <v>22</v>
      </c>
      <c r="D25" s="5" t="s">
        <v>23</v>
      </c>
      <c r="E25" s="5">
        <v>1.0</v>
      </c>
      <c r="F25" s="5">
        <v>0.0</v>
      </c>
      <c r="G25" s="5">
        <v>0.0</v>
      </c>
      <c r="H25" s="6">
        <v>1.0</v>
      </c>
      <c r="I25" s="6">
        <v>1.0</v>
      </c>
      <c r="J25" s="5">
        <v>931.0</v>
      </c>
      <c r="K25" s="5">
        <v>264.0</v>
      </c>
      <c r="L25" s="13">
        <v>93.9</v>
      </c>
      <c r="M25" s="13">
        <v>80.6</v>
      </c>
      <c r="N25" s="7">
        <v>1949.0</v>
      </c>
      <c r="O25" s="7">
        <v>3795.0</v>
      </c>
      <c r="P25" s="7">
        <v>1492.0</v>
      </c>
      <c r="Q25" s="8">
        <f t="shared" si="3"/>
        <v>0.6239946381</v>
      </c>
      <c r="R25" s="8">
        <f t="shared" si="4"/>
        <v>0.1769436997</v>
      </c>
      <c r="S25" s="9"/>
      <c r="T25" s="11"/>
      <c r="U25" s="14"/>
      <c r="V25" s="15"/>
      <c r="W25" s="14"/>
      <c r="X25" s="15"/>
      <c r="Y25" s="14"/>
      <c r="Z25" s="15"/>
      <c r="AA25" s="14"/>
      <c r="AB25" s="14"/>
      <c r="AC25" s="15"/>
      <c r="AD25" s="14"/>
      <c r="AE25" s="15"/>
      <c r="AF25" s="14"/>
      <c r="AG25" s="15"/>
      <c r="AI25" s="11"/>
      <c r="AJ25" s="12"/>
      <c r="AK25" s="11"/>
      <c r="AL25" s="12"/>
      <c r="AM25" s="11"/>
      <c r="AN25" s="12"/>
      <c r="AO25" s="11"/>
      <c r="AP25" s="11"/>
      <c r="AQ25" s="12"/>
      <c r="AR25" s="11"/>
      <c r="AS25" s="12"/>
      <c r="AT25" s="11"/>
      <c r="AU25" s="12"/>
      <c r="AV25" s="11"/>
      <c r="AW25" s="11"/>
      <c r="AX25" s="12"/>
      <c r="AY25" s="11"/>
      <c r="AZ25" s="12"/>
      <c r="BA25" s="11"/>
      <c r="BB25" s="12"/>
      <c r="BC25" s="11"/>
      <c r="BD25" s="11"/>
      <c r="BE25" s="12"/>
      <c r="BF25" s="11"/>
      <c r="BG25" s="12"/>
      <c r="BH25" s="11"/>
      <c r="BI25" s="12"/>
      <c r="BJ25" s="11"/>
      <c r="BK25" s="11"/>
      <c r="BL25" s="12"/>
      <c r="BM25" s="11"/>
      <c r="BN25" s="11"/>
      <c r="BO25" s="11"/>
      <c r="BP25" s="11"/>
    </row>
    <row r="26">
      <c r="A26" s="5">
        <v>2018.0</v>
      </c>
      <c r="B26" s="5" t="s">
        <v>21</v>
      </c>
      <c r="C26" s="5" t="s">
        <v>22</v>
      </c>
      <c r="D26" s="5" t="s">
        <v>23</v>
      </c>
      <c r="E26" s="5">
        <v>1.0</v>
      </c>
      <c r="F26" s="5">
        <v>0.0</v>
      </c>
      <c r="G26" s="5">
        <v>0.0</v>
      </c>
      <c r="H26" s="6">
        <v>1.0</v>
      </c>
      <c r="I26" s="6">
        <v>1.0</v>
      </c>
      <c r="J26" s="5">
        <v>1138.0</v>
      </c>
      <c r="K26" s="5">
        <v>403.0</v>
      </c>
      <c r="L26" s="13">
        <v>94.6</v>
      </c>
      <c r="M26" s="13">
        <v>82.3</v>
      </c>
      <c r="N26" s="7">
        <v>2014.0</v>
      </c>
      <c r="O26" s="7">
        <v>4438.0</v>
      </c>
      <c r="P26" s="7">
        <v>1336.0</v>
      </c>
      <c r="Q26" s="8">
        <f t="shared" si="3"/>
        <v>0.8517964072</v>
      </c>
      <c r="R26" s="8">
        <f t="shared" si="4"/>
        <v>0.3016467066</v>
      </c>
      <c r="S26" s="9"/>
      <c r="T26" s="11"/>
      <c r="U26" s="14"/>
      <c r="V26" s="15"/>
      <c r="W26" s="14"/>
      <c r="X26" s="15"/>
      <c r="Y26" s="14"/>
      <c r="Z26" s="15"/>
      <c r="AA26" s="14"/>
      <c r="AB26" s="14"/>
      <c r="AC26" s="15"/>
      <c r="AD26" s="14"/>
      <c r="AE26" s="15"/>
      <c r="AF26" s="14"/>
      <c r="AG26" s="15"/>
      <c r="AI26" s="11"/>
      <c r="AJ26" s="12"/>
      <c r="AK26" s="11"/>
      <c r="AL26" s="12"/>
      <c r="AM26" s="11"/>
      <c r="AN26" s="12"/>
      <c r="AO26" s="11"/>
      <c r="AP26" s="11"/>
      <c r="AQ26" s="12"/>
      <c r="AR26" s="11"/>
      <c r="AS26" s="12"/>
      <c r="AT26" s="11"/>
      <c r="AU26" s="12"/>
      <c r="AV26" s="11"/>
      <c r="AW26" s="11"/>
      <c r="AX26" s="12"/>
      <c r="AY26" s="11"/>
      <c r="AZ26" s="12"/>
      <c r="BA26" s="11"/>
      <c r="BB26" s="12"/>
      <c r="BC26" s="11"/>
      <c r="BD26" s="11"/>
      <c r="BE26" s="12"/>
      <c r="BF26" s="11"/>
      <c r="BG26" s="12"/>
      <c r="BH26" s="11"/>
      <c r="BI26" s="12"/>
      <c r="BJ26" s="11"/>
      <c r="BK26" s="11"/>
      <c r="BL26" s="12"/>
      <c r="BM26" s="11"/>
      <c r="BN26" s="11"/>
      <c r="BO26" s="11"/>
      <c r="BP26" s="11"/>
    </row>
    <row r="27">
      <c r="A27" s="5">
        <v>2019.0</v>
      </c>
      <c r="B27" s="5" t="s">
        <v>21</v>
      </c>
      <c r="C27" s="5" t="s">
        <v>22</v>
      </c>
      <c r="D27" s="5" t="s">
        <v>23</v>
      </c>
      <c r="E27" s="5">
        <v>1.0</v>
      </c>
      <c r="F27" s="5">
        <v>0.0</v>
      </c>
      <c r="G27" s="5">
        <v>0.0</v>
      </c>
      <c r="H27" s="6">
        <v>1.0</v>
      </c>
      <c r="I27" s="6">
        <v>1.0</v>
      </c>
      <c r="J27" s="5">
        <v>1388.0</v>
      </c>
      <c r="K27" s="5">
        <v>436.0</v>
      </c>
      <c r="L27" s="13">
        <v>95.4</v>
      </c>
      <c r="M27" s="13">
        <v>83.8</v>
      </c>
      <c r="N27" s="7">
        <v>2174.0</v>
      </c>
      <c r="O27" s="7">
        <v>4885.0</v>
      </c>
      <c r="P27" s="7">
        <v>1451.0</v>
      </c>
      <c r="Q27" s="8">
        <f t="shared" si="3"/>
        <v>0.9565816678</v>
      </c>
      <c r="R27" s="8">
        <f t="shared" si="4"/>
        <v>0.3004824259</v>
      </c>
      <c r="S27" s="9"/>
      <c r="T27" s="11"/>
      <c r="U27" s="14"/>
      <c r="V27" s="15"/>
      <c r="W27" s="14"/>
      <c r="X27" s="15"/>
      <c r="Y27" s="14"/>
      <c r="Z27" s="15"/>
      <c r="AA27" s="14"/>
      <c r="AB27" s="14"/>
      <c r="AC27" s="15"/>
      <c r="AD27" s="14"/>
      <c r="AE27" s="15"/>
      <c r="AF27" s="14"/>
      <c r="AG27" s="15"/>
      <c r="AI27" s="11"/>
      <c r="AJ27" s="12"/>
      <c r="AK27" s="11"/>
      <c r="AL27" s="12"/>
      <c r="AM27" s="11"/>
      <c r="AN27" s="12"/>
      <c r="AO27" s="11"/>
      <c r="AP27" s="11"/>
      <c r="AQ27" s="12"/>
      <c r="AR27" s="11"/>
      <c r="AS27" s="12"/>
      <c r="AT27" s="11"/>
      <c r="AU27" s="12"/>
      <c r="AV27" s="11"/>
      <c r="AW27" s="11"/>
      <c r="AX27" s="12"/>
      <c r="AY27" s="11"/>
      <c r="AZ27" s="12"/>
      <c r="BA27" s="11"/>
      <c r="BB27" s="12"/>
      <c r="BC27" s="11"/>
      <c r="BD27" s="11"/>
      <c r="BE27" s="12"/>
      <c r="BF27" s="11"/>
      <c r="BG27" s="12"/>
      <c r="BH27" s="11"/>
      <c r="BI27" s="12"/>
      <c r="BJ27" s="11"/>
      <c r="BK27" s="11"/>
      <c r="BL27" s="12"/>
      <c r="BM27" s="11"/>
      <c r="BN27" s="11"/>
      <c r="BO27" s="11"/>
      <c r="BP27" s="11"/>
    </row>
    <row r="28">
      <c r="A28" s="5">
        <v>2020.0</v>
      </c>
      <c r="B28" s="5" t="s">
        <v>21</v>
      </c>
      <c r="C28" s="5" t="s">
        <v>22</v>
      </c>
      <c r="D28" s="5" t="s">
        <v>23</v>
      </c>
      <c r="E28" s="5">
        <v>1.0</v>
      </c>
      <c r="F28" s="5">
        <v>0.0</v>
      </c>
      <c r="G28" s="5">
        <v>0.0</v>
      </c>
      <c r="H28" s="6">
        <v>1.0</v>
      </c>
      <c r="I28" s="6">
        <v>1.0</v>
      </c>
      <c r="J28" s="5">
        <v>1635.0</v>
      </c>
      <c r="K28" s="5">
        <v>554.0</v>
      </c>
      <c r="L28" s="13">
        <v>95.2</v>
      </c>
      <c r="M28" s="13">
        <v>84.8</v>
      </c>
      <c r="N28" s="7">
        <v>2418.0</v>
      </c>
      <c r="O28" s="7">
        <v>3872.0</v>
      </c>
      <c r="P28" s="7">
        <v>1440.2</v>
      </c>
      <c r="Q28" s="8">
        <f t="shared" si="3"/>
        <v>1.135258992</v>
      </c>
      <c r="R28" s="8">
        <f t="shared" si="4"/>
        <v>0.384668796</v>
      </c>
      <c r="AE28" s="15"/>
    </row>
    <row r="29">
      <c r="A29" s="5">
        <v>2021.0</v>
      </c>
      <c r="B29" s="5" t="s">
        <v>21</v>
      </c>
      <c r="C29" s="5" t="s">
        <v>22</v>
      </c>
      <c r="D29" s="5" t="s">
        <v>23</v>
      </c>
      <c r="E29" s="5">
        <v>1.0</v>
      </c>
      <c r="F29" s="5">
        <v>0.0</v>
      </c>
      <c r="G29" s="5">
        <v>0.0</v>
      </c>
      <c r="H29" s="6">
        <v>1.0</v>
      </c>
      <c r="I29" s="6">
        <v>1.0</v>
      </c>
      <c r="J29" s="5">
        <v>1606.0</v>
      </c>
      <c r="K29" s="5">
        <v>698.0</v>
      </c>
      <c r="L29" s="13">
        <v>96.3</v>
      </c>
      <c r="M29" s="13">
        <v>85.2</v>
      </c>
      <c r="N29" s="7">
        <v>2411.0</v>
      </c>
      <c r="O29" s="7">
        <v>4197.0</v>
      </c>
      <c r="P29" s="7">
        <v>1495.0</v>
      </c>
      <c r="Q29" s="8">
        <f t="shared" si="3"/>
        <v>1.074247492</v>
      </c>
      <c r="R29" s="8">
        <f t="shared" si="4"/>
        <v>0.4668896321</v>
      </c>
    </row>
    <row r="30">
      <c r="A30" s="5">
        <v>2008.0</v>
      </c>
      <c r="B30" s="5" t="s">
        <v>24</v>
      </c>
      <c r="C30" s="5" t="s">
        <v>25</v>
      </c>
      <c r="D30" s="5" t="s">
        <v>26</v>
      </c>
      <c r="E30" s="5">
        <v>1.0</v>
      </c>
      <c r="F30" s="5">
        <v>0.0</v>
      </c>
      <c r="G30" s="5">
        <v>0.0</v>
      </c>
      <c r="H30" s="6">
        <v>0.0</v>
      </c>
      <c r="I30" s="6">
        <v>0.0</v>
      </c>
      <c r="J30" s="5">
        <v>119.0</v>
      </c>
      <c r="K30" s="5">
        <v>6.0</v>
      </c>
      <c r="L30" s="13"/>
      <c r="M30" s="13"/>
      <c r="N30" s="7"/>
      <c r="O30" s="7"/>
      <c r="P30" s="7"/>
      <c r="Q30" s="8"/>
      <c r="R30" s="8"/>
    </row>
    <row r="31">
      <c r="A31" s="5">
        <v>2009.0</v>
      </c>
      <c r="B31" s="5" t="s">
        <v>24</v>
      </c>
      <c r="C31" s="5" t="s">
        <v>25</v>
      </c>
      <c r="D31" s="5" t="s">
        <v>26</v>
      </c>
      <c r="E31" s="5">
        <v>1.0</v>
      </c>
      <c r="F31" s="5">
        <v>0.0</v>
      </c>
      <c r="G31" s="5">
        <v>0.0</v>
      </c>
      <c r="H31" s="6">
        <v>0.0</v>
      </c>
      <c r="I31" s="6">
        <v>0.0</v>
      </c>
      <c r="J31" s="5">
        <v>102.0</v>
      </c>
      <c r="K31" s="5">
        <v>8.0</v>
      </c>
      <c r="L31" s="13"/>
      <c r="M31" s="13"/>
      <c r="N31" s="7"/>
      <c r="O31" s="7"/>
      <c r="P31" s="7"/>
      <c r="Q31" s="8"/>
      <c r="R31" s="8"/>
      <c r="T31" s="11"/>
      <c r="U31" s="14"/>
      <c r="V31" s="15"/>
      <c r="W31" s="14"/>
      <c r="X31" s="15"/>
      <c r="Y31" s="14"/>
      <c r="Z31" s="15"/>
      <c r="AA31" s="14"/>
      <c r="AB31" s="14"/>
      <c r="AC31" s="15"/>
      <c r="AD31" s="14"/>
      <c r="AE31" s="15"/>
      <c r="AF31" s="14"/>
      <c r="AG31" s="15"/>
      <c r="AI31" s="11"/>
      <c r="AJ31" s="12"/>
      <c r="AK31" s="11"/>
      <c r="AL31" s="12"/>
      <c r="AM31" s="11"/>
      <c r="AN31" s="12"/>
      <c r="AO31" s="11"/>
      <c r="AP31" s="11"/>
      <c r="AQ31" s="12"/>
      <c r="AR31" s="11"/>
      <c r="AS31" s="12"/>
      <c r="AT31" s="11"/>
      <c r="AU31" s="12"/>
      <c r="AV31" s="11"/>
      <c r="AW31" s="11"/>
      <c r="AX31" s="12"/>
      <c r="AY31" s="11"/>
      <c r="AZ31" s="12"/>
      <c r="BA31" s="11"/>
      <c r="BB31" s="12"/>
      <c r="BC31" s="11"/>
      <c r="BD31" s="11"/>
      <c r="BE31" s="12"/>
      <c r="BF31" s="11"/>
      <c r="BG31" s="12"/>
      <c r="BH31" s="11"/>
      <c r="BI31" s="12"/>
      <c r="BJ31" s="11"/>
      <c r="BK31" s="11"/>
      <c r="BL31" s="12"/>
      <c r="BM31" s="11"/>
      <c r="BN31" s="11"/>
      <c r="BO31" s="11"/>
      <c r="BP31" s="11"/>
    </row>
    <row r="32">
      <c r="A32" s="5">
        <v>2010.0</v>
      </c>
      <c r="B32" s="5" t="s">
        <v>24</v>
      </c>
      <c r="C32" s="5" t="s">
        <v>25</v>
      </c>
      <c r="D32" s="5" t="s">
        <v>26</v>
      </c>
      <c r="E32" s="5">
        <v>1.0</v>
      </c>
      <c r="F32" s="5">
        <v>0.0</v>
      </c>
      <c r="G32" s="5">
        <v>0.0</v>
      </c>
      <c r="H32" s="6">
        <v>0.0</v>
      </c>
      <c r="I32" s="6">
        <v>0.0</v>
      </c>
      <c r="J32" s="5">
        <v>131.0</v>
      </c>
      <c r="K32" s="5">
        <v>9.0</v>
      </c>
      <c r="L32" s="13"/>
      <c r="M32" s="13"/>
      <c r="N32" s="7"/>
      <c r="O32" s="7"/>
      <c r="P32" s="7"/>
      <c r="Q32" s="8"/>
      <c r="R32" s="8"/>
      <c r="T32" s="11"/>
      <c r="U32" s="14"/>
      <c r="V32" s="15"/>
      <c r="W32" s="14"/>
      <c r="X32" s="15"/>
      <c r="Y32" s="14"/>
      <c r="Z32" s="15"/>
      <c r="AA32" s="14"/>
      <c r="AB32" s="14"/>
      <c r="AC32" s="15"/>
      <c r="AD32" s="14"/>
      <c r="AE32" s="15"/>
      <c r="AF32" s="14"/>
      <c r="AG32" s="15"/>
      <c r="AI32" s="11"/>
      <c r="AJ32" s="12"/>
      <c r="AK32" s="11"/>
      <c r="AL32" s="12"/>
      <c r="AM32" s="11"/>
      <c r="AN32" s="12"/>
      <c r="AO32" s="11"/>
      <c r="AP32" s="11"/>
      <c r="AQ32" s="12"/>
      <c r="AR32" s="11"/>
      <c r="AS32" s="12"/>
      <c r="AT32" s="11"/>
      <c r="AU32" s="12"/>
      <c r="AV32" s="11"/>
      <c r="AW32" s="11"/>
      <c r="AX32" s="12"/>
      <c r="AY32" s="11"/>
      <c r="AZ32" s="12"/>
      <c r="BA32" s="11"/>
      <c r="BB32" s="12"/>
      <c r="BC32" s="11"/>
      <c r="BD32" s="11"/>
      <c r="BE32" s="12"/>
      <c r="BF32" s="11"/>
      <c r="BG32" s="12"/>
      <c r="BH32" s="11"/>
      <c r="BI32" s="12"/>
      <c r="BJ32" s="11"/>
      <c r="BK32" s="11"/>
      <c r="BL32" s="12"/>
      <c r="BM32" s="11"/>
      <c r="BN32" s="11"/>
      <c r="BO32" s="11"/>
      <c r="BP32" s="11"/>
    </row>
    <row r="33">
      <c r="A33" s="5">
        <v>2011.0</v>
      </c>
      <c r="B33" s="5" t="s">
        <v>24</v>
      </c>
      <c r="C33" s="5" t="s">
        <v>25</v>
      </c>
      <c r="D33" s="5" t="s">
        <v>26</v>
      </c>
      <c r="E33" s="5">
        <v>1.0</v>
      </c>
      <c r="F33" s="5">
        <v>0.0</v>
      </c>
      <c r="G33" s="5">
        <v>0.0</v>
      </c>
      <c r="H33" s="6">
        <v>0.0</v>
      </c>
      <c r="I33" s="6">
        <v>0.0</v>
      </c>
      <c r="J33" s="5">
        <v>140.0</v>
      </c>
      <c r="K33" s="5">
        <v>19.0</v>
      </c>
      <c r="L33" s="13"/>
      <c r="M33" s="13"/>
      <c r="N33" s="7"/>
      <c r="O33" s="7"/>
      <c r="P33" s="7"/>
      <c r="Q33" s="8"/>
      <c r="R33" s="8"/>
      <c r="T33" s="11"/>
      <c r="U33" s="14"/>
      <c r="V33" s="15"/>
      <c r="W33" s="14"/>
      <c r="X33" s="15"/>
      <c r="Y33" s="14"/>
      <c r="Z33" s="15"/>
      <c r="AA33" s="14"/>
      <c r="AB33" s="14"/>
      <c r="AC33" s="15"/>
      <c r="AD33" s="14"/>
      <c r="AE33" s="15"/>
      <c r="AF33" s="14"/>
      <c r="AG33" s="15"/>
      <c r="AI33" s="11"/>
      <c r="AJ33" s="12"/>
      <c r="AK33" s="11"/>
      <c r="AL33" s="12"/>
      <c r="AM33" s="11"/>
      <c r="AN33" s="12"/>
      <c r="AO33" s="11"/>
      <c r="AP33" s="11"/>
      <c r="AQ33" s="12"/>
      <c r="AR33" s="11"/>
      <c r="AS33" s="12"/>
      <c r="AT33" s="11"/>
      <c r="AU33" s="12"/>
      <c r="AV33" s="11"/>
      <c r="AW33" s="11"/>
      <c r="AX33" s="12"/>
      <c r="AY33" s="11"/>
      <c r="AZ33" s="12"/>
      <c r="BA33" s="11"/>
      <c r="BB33" s="12"/>
      <c r="BC33" s="11"/>
      <c r="BD33" s="11"/>
      <c r="BE33" s="12"/>
      <c r="BF33" s="11"/>
      <c r="BG33" s="12"/>
      <c r="BH33" s="11"/>
      <c r="BI33" s="12"/>
      <c r="BJ33" s="11"/>
      <c r="BK33" s="11"/>
      <c r="BL33" s="12"/>
      <c r="BM33" s="11"/>
      <c r="BN33" s="11"/>
      <c r="BO33" s="11"/>
      <c r="BP33" s="11"/>
    </row>
    <row r="34">
      <c r="A34" s="5">
        <v>2012.0</v>
      </c>
      <c r="B34" s="5" t="s">
        <v>24</v>
      </c>
      <c r="C34" s="5" t="s">
        <v>25</v>
      </c>
      <c r="D34" s="5" t="s">
        <v>26</v>
      </c>
      <c r="E34" s="5">
        <v>1.0</v>
      </c>
      <c r="F34" s="5">
        <v>0.0</v>
      </c>
      <c r="G34" s="5">
        <v>0.0</v>
      </c>
      <c r="H34" s="6">
        <v>0.0</v>
      </c>
      <c r="I34" s="6">
        <v>0.0</v>
      </c>
      <c r="J34" s="5">
        <v>200.0</v>
      </c>
      <c r="K34" s="5">
        <v>32.0</v>
      </c>
      <c r="L34" s="13"/>
      <c r="M34" s="13"/>
      <c r="N34" s="7"/>
      <c r="O34" s="7"/>
      <c r="P34" s="7"/>
      <c r="Q34" s="8"/>
      <c r="R34" s="8"/>
      <c r="T34" s="11"/>
      <c r="U34" s="14"/>
      <c r="V34" s="15"/>
      <c r="W34" s="14"/>
      <c r="X34" s="15"/>
      <c r="Y34" s="14"/>
      <c r="Z34" s="15"/>
      <c r="AA34" s="14"/>
      <c r="AB34" s="14"/>
      <c r="AC34" s="15"/>
      <c r="AD34" s="14"/>
      <c r="AE34" s="15"/>
      <c r="AF34" s="14"/>
      <c r="AG34" s="15"/>
      <c r="AI34" s="11"/>
      <c r="AJ34" s="12"/>
      <c r="AK34" s="11"/>
      <c r="AL34" s="12"/>
      <c r="AM34" s="11"/>
      <c r="AN34" s="12"/>
      <c r="AO34" s="11"/>
      <c r="AP34" s="11"/>
      <c r="AQ34" s="12"/>
      <c r="AR34" s="11"/>
      <c r="AS34" s="12"/>
      <c r="AT34" s="11"/>
      <c r="AU34" s="12"/>
      <c r="AV34" s="11"/>
      <c r="AW34" s="11"/>
      <c r="AX34" s="12"/>
      <c r="AY34" s="11"/>
      <c r="AZ34" s="12"/>
      <c r="BA34" s="11"/>
      <c r="BB34" s="12"/>
      <c r="BC34" s="11"/>
      <c r="BD34" s="11"/>
      <c r="BE34" s="12"/>
      <c r="BF34" s="11"/>
      <c r="BG34" s="12"/>
      <c r="BH34" s="11"/>
      <c r="BI34" s="12"/>
      <c r="BJ34" s="11"/>
      <c r="BK34" s="11"/>
      <c r="BL34" s="12"/>
      <c r="BM34" s="11"/>
      <c r="BN34" s="11"/>
      <c r="BO34" s="11"/>
      <c r="BP34" s="11"/>
    </row>
    <row r="35">
      <c r="A35" s="5">
        <v>2013.0</v>
      </c>
      <c r="B35" s="5" t="s">
        <v>24</v>
      </c>
      <c r="C35" s="5" t="s">
        <v>25</v>
      </c>
      <c r="D35" s="5" t="s">
        <v>26</v>
      </c>
      <c r="E35" s="5">
        <v>1.0</v>
      </c>
      <c r="F35" s="5">
        <v>0.0</v>
      </c>
      <c r="G35" s="5">
        <v>0.0</v>
      </c>
      <c r="H35" s="6">
        <v>1.0</v>
      </c>
      <c r="I35" s="6">
        <v>1.0</v>
      </c>
      <c r="J35" s="5">
        <v>237.0</v>
      </c>
      <c r="K35" s="5">
        <v>46.0</v>
      </c>
      <c r="L35" s="13">
        <v>80.5</v>
      </c>
      <c r="M35" s="13">
        <v>51.8</v>
      </c>
      <c r="N35" s="7">
        <v>1282.0</v>
      </c>
      <c r="O35" s="7">
        <v>51.8</v>
      </c>
      <c r="P35" s="7">
        <v>802.0</v>
      </c>
      <c r="Q35" s="8">
        <f t="shared" ref="Q35:Q43" si="5">J35/P35</f>
        <v>0.2955112219</v>
      </c>
      <c r="R35" s="8">
        <f t="shared" ref="R35:R43" si="6">K35/P35</f>
        <v>0.05735660848</v>
      </c>
      <c r="T35" s="11"/>
      <c r="U35" s="14"/>
      <c r="V35" s="15"/>
      <c r="W35" s="14"/>
      <c r="X35" s="15"/>
      <c r="Y35" s="14"/>
      <c r="Z35" s="15"/>
      <c r="AA35" s="14"/>
      <c r="AB35" s="14"/>
      <c r="AC35" s="15"/>
      <c r="AD35" s="14"/>
      <c r="AE35" s="15"/>
      <c r="AF35" s="14"/>
      <c r="AG35" s="15"/>
      <c r="AI35" s="11"/>
      <c r="AJ35" s="12"/>
      <c r="AK35" s="11"/>
      <c r="AL35" s="12"/>
      <c r="AM35" s="11"/>
      <c r="AN35" s="12"/>
      <c r="AO35" s="11"/>
      <c r="AP35" s="11"/>
      <c r="AQ35" s="12"/>
      <c r="AR35" s="11"/>
      <c r="AS35" s="12"/>
      <c r="AT35" s="11"/>
      <c r="AU35" s="12"/>
      <c r="AV35" s="11"/>
      <c r="AW35" s="11"/>
      <c r="AX35" s="12"/>
      <c r="AY35" s="11"/>
      <c r="AZ35" s="12"/>
      <c r="BA35" s="11"/>
      <c r="BB35" s="12"/>
      <c r="BC35" s="11"/>
      <c r="BD35" s="11"/>
      <c r="BE35" s="12"/>
      <c r="BF35" s="11"/>
      <c r="BG35" s="12"/>
      <c r="BH35" s="11"/>
      <c r="BI35" s="12"/>
      <c r="BJ35" s="11"/>
      <c r="BK35" s="11"/>
      <c r="BL35" s="12"/>
      <c r="BM35" s="11"/>
      <c r="BN35" s="11"/>
      <c r="BO35" s="11"/>
      <c r="BP35" s="11"/>
    </row>
    <row r="36">
      <c r="A36" s="5">
        <v>2014.0</v>
      </c>
      <c r="B36" s="5" t="s">
        <v>24</v>
      </c>
      <c r="C36" s="5" t="s">
        <v>25</v>
      </c>
      <c r="D36" s="5" t="s">
        <v>26</v>
      </c>
      <c r="E36" s="5">
        <v>1.0</v>
      </c>
      <c r="F36" s="5">
        <v>0.0</v>
      </c>
      <c r="G36" s="5">
        <v>0.0</v>
      </c>
      <c r="H36" s="6">
        <v>1.0</v>
      </c>
      <c r="I36" s="6">
        <v>1.0</v>
      </c>
      <c r="J36" s="5">
        <v>461.0</v>
      </c>
      <c r="K36" s="5">
        <v>122.0</v>
      </c>
      <c r="L36" s="13">
        <v>78.9</v>
      </c>
      <c r="M36" s="13">
        <v>60.0</v>
      </c>
      <c r="N36" s="7">
        <v>1173.0</v>
      </c>
      <c r="O36" s="7">
        <v>60.0</v>
      </c>
      <c r="P36" s="7">
        <v>848.0</v>
      </c>
      <c r="Q36" s="8">
        <f t="shared" si="5"/>
        <v>0.5436320755</v>
      </c>
      <c r="R36" s="8">
        <f t="shared" si="6"/>
        <v>0.1438679245</v>
      </c>
      <c r="T36" s="11"/>
      <c r="U36" s="14"/>
      <c r="V36" s="15"/>
      <c r="W36" s="14"/>
      <c r="X36" s="15"/>
      <c r="Y36" s="14"/>
      <c r="Z36" s="15"/>
      <c r="AA36" s="14"/>
      <c r="AB36" s="14"/>
      <c r="AC36" s="15"/>
      <c r="AD36" s="14"/>
      <c r="AE36" s="15"/>
      <c r="AF36" s="14"/>
      <c r="AG36" s="15"/>
      <c r="AI36" s="11"/>
      <c r="AJ36" s="12"/>
      <c r="AK36" s="11"/>
      <c r="AL36" s="12"/>
      <c r="AM36" s="11"/>
      <c r="AN36" s="12"/>
      <c r="AO36" s="11"/>
      <c r="AP36" s="11"/>
      <c r="AQ36" s="12"/>
      <c r="AR36" s="11"/>
      <c r="AS36" s="12"/>
      <c r="AT36" s="11"/>
      <c r="AU36" s="12"/>
      <c r="AV36" s="11"/>
      <c r="AW36" s="11"/>
      <c r="AX36" s="12"/>
      <c r="AY36" s="11"/>
      <c r="AZ36" s="12"/>
      <c r="BA36" s="11"/>
      <c r="BB36" s="12"/>
      <c r="BC36" s="11"/>
      <c r="BD36" s="11"/>
      <c r="BE36" s="12"/>
      <c r="BF36" s="11"/>
      <c r="BG36" s="12"/>
      <c r="BH36" s="11"/>
      <c r="BI36" s="12"/>
      <c r="BJ36" s="11"/>
      <c r="BK36" s="11"/>
      <c r="BL36" s="12"/>
      <c r="BM36" s="11"/>
      <c r="BN36" s="11"/>
      <c r="BO36" s="11"/>
      <c r="BP36" s="11"/>
    </row>
    <row r="37">
      <c r="A37" s="5">
        <v>2015.0</v>
      </c>
      <c r="B37" s="5" t="s">
        <v>24</v>
      </c>
      <c r="C37" s="5" t="s">
        <v>25</v>
      </c>
      <c r="D37" s="5" t="s">
        <v>26</v>
      </c>
      <c r="E37" s="5">
        <v>1.0</v>
      </c>
      <c r="F37" s="5">
        <v>0.0</v>
      </c>
      <c r="G37" s="5">
        <v>0.0</v>
      </c>
      <c r="H37" s="6">
        <v>1.0</v>
      </c>
      <c r="I37" s="6">
        <v>1.0</v>
      </c>
      <c r="J37" s="5">
        <v>755.0</v>
      </c>
      <c r="K37" s="5">
        <v>245.0</v>
      </c>
      <c r="L37" s="13">
        <v>82.7</v>
      </c>
      <c r="M37" s="13">
        <v>64.0</v>
      </c>
      <c r="N37" s="7">
        <v>1122.0</v>
      </c>
      <c r="O37" s="7">
        <v>64.0</v>
      </c>
      <c r="P37" s="7">
        <v>833.0</v>
      </c>
      <c r="Q37" s="8">
        <f t="shared" si="5"/>
        <v>0.906362545</v>
      </c>
      <c r="R37" s="8">
        <f t="shared" si="6"/>
        <v>0.2941176471</v>
      </c>
      <c r="T37" s="11"/>
      <c r="U37" s="14"/>
      <c r="V37" s="15"/>
      <c r="W37" s="14"/>
      <c r="X37" s="15"/>
      <c r="Y37" s="14"/>
      <c r="Z37" s="15"/>
      <c r="AA37" s="14"/>
      <c r="AB37" s="14"/>
      <c r="AC37" s="15"/>
      <c r="AD37" s="14"/>
      <c r="AE37" s="15"/>
      <c r="AF37" s="14"/>
      <c r="AG37" s="15"/>
      <c r="AI37" s="11"/>
      <c r="AJ37" s="12"/>
      <c r="AK37" s="11"/>
      <c r="AL37" s="12"/>
      <c r="AM37" s="11"/>
      <c r="AN37" s="12"/>
      <c r="AO37" s="11"/>
      <c r="AP37" s="11"/>
      <c r="AQ37" s="12"/>
      <c r="AR37" s="11"/>
      <c r="AS37" s="12"/>
      <c r="AT37" s="11"/>
      <c r="AU37" s="12"/>
      <c r="AV37" s="11"/>
      <c r="AW37" s="11"/>
      <c r="AX37" s="12"/>
      <c r="AY37" s="11"/>
      <c r="AZ37" s="12"/>
      <c r="BA37" s="11"/>
      <c r="BB37" s="12"/>
      <c r="BC37" s="11"/>
      <c r="BD37" s="11"/>
      <c r="BE37" s="12"/>
      <c r="BF37" s="11"/>
      <c r="BG37" s="12"/>
      <c r="BH37" s="11"/>
      <c r="BI37" s="12"/>
      <c r="BJ37" s="11"/>
      <c r="BK37" s="11"/>
      <c r="BL37" s="12"/>
      <c r="BM37" s="11"/>
      <c r="BN37" s="11"/>
      <c r="BO37" s="11"/>
      <c r="BP37" s="11"/>
    </row>
    <row r="38">
      <c r="A38" s="5">
        <v>2016.0</v>
      </c>
      <c r="B38" s="5" t="s">
        <v>24</v>
      </c>
      <c r="C38" s="5" t="s">
        <v>25</v>
      </c>
      <c r="D38" s="5" t="s">
        <v>26</v>
      </c>
      <c r="E38" s="5">
        <v>1.0</v>
      </c>
      <c r="F38" s="5">
        <v>0.0</v>
      </c>
      <c r="G38" s="5">
        <v>0.0</v>
      </c>
      <c r="H38" s="6">
        <v>1.0</v>
      </c>
      <c r="I38" s="6">
        <v>1.0</v>
      </c>
      <c r="J38" s="5">
        <v>872.0</v>
      </c>
      <c r="K38" s="5">
        <v>341.0</v>
      </c>
      <c r="L38" s="13">
        <v>86.9</v>
      </c>
      <c r="M38" s="13">
        <v>73.8</v>
      </c>
      <c r="N38" s="7">
        <v>1175.0</v>
      </c>
      <c r="O38" s="7">
        <v>295.0</v>
      </c>
      <c r="P38" s="7">
        <v>808.0</v>
      </c>
      <c r="Q38" s="8">
        <f t="shared" si="5"/>
        <v>1.079207921</v>
      </c>
      <c r="R38" s="8">
        <f t="shared" si="6"/>
        <v>0.422029703</v>
      </c>
      <c r="T38" s="11"/>
      <c r="U38" s="14"/>
      <c r="V38" s="15"/>
      <c r="W38" s="14"/>
      <c r="X38" s="15"/>
      <c r="Y38" s="14"/>
      <c r="Z38" s="15"/>
      <c r="AA38" s="14"/>
      <c r="AB38" s="14"/>
      <c r="AC38" s="15"/>
      <c r="AD38" s="14"/>
      <c r="AE38" s="15"/>
      <c r="AF38" s="14"/>
      <c r="AG38" s="15"/>
      <c r="AI38" s="11"/>
      <c r="AJ38" s="12"/>
      <c r="AK38" s="11"/>
      <c r="AL38" s="12"/>
      <c r="AM38" s="11"/>
      <c r="AN38" s="12"/>
      <c r="AO38" s="11"/>
      <c r="AP38" s="11"/>
      <c r="AQ38" s="12"/>
      <c r="AR38" s="11"/>
      <c r="AS38" s="12"/>
      <c r="AT38" s="11"/>
      <c r="AU38" s="12"/>
      <c r="AV38" s="11"/>
      <c r="AW38" s="11"/>
      <c r="AX38" s="12"/>
      <c r="AY38" s="11"/>
      <c r="AZ38" s="12"/>
      <c r="BA38" s="11"/>
      <c r="BB38" s="12"/>
      <c r="BC38" s="11"/>
      <c r="BD38" s="11"/>
      <c r="BE38" s="12"/>
      <c r="BF38" s="11"/>
      <c r="BG38" s="12"/>
      <c r="BH38" s="11"/>
      <c r="BI38" s="12"/>
      <c r="BJ38" s="11"/>
      <c r="BK38" s="11"/>
      <c r="BL38" s="12"/>
      <c r="BM38" s="11"/>
      <c r="BN38" s="11"/>
      <c r="BO38" s="11"/>
      <c r="BP38" s="11"/>
    </row>
    <row r="39">
      <c r="A39" s="5">
        <v>2017.0</v>
      </c>
      <c r="B39" s="5" t="s">
        <v>24</v>
      </c>
      <c r="C39" s="5" t="s">
        <v>25</v>
      </c>
      <c r="D39" s="5" t="s">
        <v>26</v>
      </c>
      <c r="E39" s="5">
        <v>1.0</v>
      </c>
      <c r="F39" s="5">
        <v>0.0</v>
      </c>
      <c r="G39" s="5">
        <v>0.0</v>
      </c>
      <c r="H39" s="6">
        <v>1.0</v>
      </c>
      <c r="I39" s="6">
        <v>1.0</v>
      </c>
      <c r="J39" s="5">
        <v>1026.0</v>
      </c>
      <c r="K39" s="5">
        <v>466.0</v>
      </c>
      <c r="L39" s="13">
        <v>90.3</v>
      </c>
      <c r="M39" s="13">
        <v>75.9</v>
      </c>
      <c r="N39" s="7">
        <v>1229.0</v>
      </c>
      <c r="O39" s="7">
        <v>420.0</v>
      </c>
      <c r="P39" s="7">
        <v>788.0</v>
      </c>
      <c r="Q39" s="8">
        <f t="shared" si="5"/>
        <v>1.302030457</v>
      </c>
      <c r="R39" s="8">
        <f t="shared" si="6"/>
        <v>0.5913705584</v>
      </c>
      <c r="T39" s="11"/>
      <c r="U39" s="14"/>
      <c r="V39" s="15"/>
      <c r="W39" s="14"/>
      <c r="X39" s="15"/>
      <c r="Y39" s="14"/>
      <c r="Z39" s="15"/>
      <c r="AA39" s="14"/>
      <c r="AB39" s="14"/>
      <c r="AC39" s="15"/>
      <c r="AD39" s="14"/>
      <c r="AE39" s="15"/>
      <c r="AF39" s="14"/>
      <c r="AG39" s="15"/>
      <c r="AI39" s="11"/>
      <c r="AJ39" s="12"/>
      <c r="AK39" s="11"/>
      <c r="AL39" s="12"/>
      <c r="AM39" s="11"/>
      <c r="AN39" s="12"/>
      <c r="AO39" s="11"/>
      <c r="AP39" s="11"/>
      <c r="AQ39" s="12"/>
      <c r="AR39" s="11"/>
      <c r="AS39" s="12"/>
      <c r="AT39" s="11"/>
      <c r="AU39" s="12"/>
      <c r="AV39" s="11"/>
      <c r="AW39" s="11"/>
      <c r="AX39" s="12"/>
      <c r="AY39" s="11"/>
      <c r="AZ39" s="12"/>
      <c r="BA39" s="11"/>
      <c r="BB39" s="12"/>
      <c r="BC39" s="11"/>
      <c r="BD39" s="11"/>
      <c r="BE39" s="12"/>
      <c r="BF39" s="11"/>
      <c r="BG39" s="12"/>
      <c r="BH39" s="11"/>
      <c r="BI39" s="12"/>
      <c r="BJ39" s="11"/>
      <c r="BK39" s="11"/>
      <c r="BL39" s="12"/>
      <c r="BM39" s="11"/>
      <c r="BN39" s="11"/>
      <c r="BO39" s="11"/>
      <c r="BP39" s="11"/>
    </row>
    <row r="40">
      <c r="A40" s="5">
        <v>2018.0</v>
      </c>
      <c r="B40" s="5" t="s">
        <v>24</v>
      </c>
      <c r="C40" s="5" t="s">
        <v>25</v>
      </c>
      <c r="D40" s="5" t="s">
        <v>26</v>
      </c>
      <c r="E40" s="5">
        <v>1.0</v>
      </c>
      <c r="F40" s="5">
        <v>0.0</v>
      </c>
      <c r="G40" s="5">
        <v>0.0</v>
      </c>
      <c r="H40" s="6">
        <v>1.0</v>
      </c>
      <c r="I40" s="6">
        <v>1.0</v>
      </c>
      <c r="J40" s="5">
        <v>1088.0</v>
      </c>
      <c r="K40" s="5">
        <v>503.0</v>
      </c>
      <c r="L40" s="13">
        <v>90.2</v>
      </c>
      <c r="M40" s="13">
        <v>75.1</v>
      </c>
      <c r="N40" s="7">
        <v>1075.0</v>
      </c>
      <c r="O40" s="7">
        <v>320.0</v>
      </c>
      <c r="P40" s="7">
        <v>803.0</v>
      </c>
      <c r="Q40" s="8">
        <f t="shared" si="5"/>
        <v>1.354919054</v>
      </c>
      <c r="R40" s="8">
        <f t="shared" si="6"/>
        <v>0.6264009963</v>
      </c>
      <c r="U40" s="11"/>
      <c r="V40" s="12"/>
      <c r="W40" s="11"/>
      <c r="X40" s="12"/>
      <c r="Y40" s="11"/>
      <c r="Z40" s="12"/>
      <c r="AA40" s="11"/>
      <c r="AB40" s="11"/>
      <c r="AC40" s="12"/>
      <c r="AD40" s="11"/>
      <c r="AE40" s="12"/>
      <c r="AF40" s="11"/>
      <c r="AG40" s="12"/>
    </row>
    <row r="41">
      <c r="A41" s="5">
        <v>2019.0</v>
      </c>
      <c r="B41" s="5" t="s">
        <v>24</v>
      </c>
      <c r="C41" s="5" t="s">
        <v>25</v>
      </c>
      <c r="D41" s="5" t="s">
        <v>26</v>
      </c>
      <c r="E41" s="5">
        <v>1.0</v>
      </c>
      <c r="F41" s="5">
        <v>0.0</v>
      </c>
      <c r="G41" s="5">
        <v>0.0</v>
      </c>
      <c r="H41" s="6">
        <v>1.0</v>
      </c>
      <c r="I41" s="6">
        <v>1.0</v>
      </c>
      <c r="J41" s="5">
        <v>983.0</v>
      </c>
      <c r="K41" s="5">
        <v>407.0</v>
      </c>
      <c r="L41" s="13">
        <v>92.7</v>
      </c>
      <c r="M41" s="13">
        <v>77.2</v>
      </c>
      <c r="N41" s="7">
        <v>1153.0</v>
      </c>
      <c r="O41" s="7">
        <v>561.0</v>
      </c>
      <c r="P41" s="7">
        <v>705.0</v>
      </c>
      <c r="Q41" s="8">
        <f t="shared" si="5"/>
        <v>1.394326241</v>
      </c>
      <c r="R41" s="8">
        <f t="shared" si="6"/>
        <v>0.5773049645</v>
      </c>
      <c r="U41" s="11"/>
      <c r="V41" s="12"/>
      <c r="W41" s="11"/>
      <c r="X41" s="12"/>
      <c r="Y41" s="11"/>
      <c r="Z41" s="12"/>
      <c r="AA41" s="11"/>
      <c r="AB41" s="11"/>
      <c r="AC41" s="12"/>
      <c r="AD41" s="11"/>
      <c r="AE41" s="12"/>
      <c r="AF41" s="11"/>
      <c r="AG41" s="12"/>
    </row>
    <row r="42">
      <c r="A42" s="5">
        <v>2020.0</v>
      </c>
      <c r="B42" s="5" t="s">
        <v>24</v>
      </c>
      <c r="C42" s="5" t="s">
        <v>25</v>
      </c>
      <c r="D42" s="5" t="s">
        <v>26</v>
      </c>
      <c r="E42" s="5">
        <v>1.0</v>
      </c>
      <c r="F42" s="5">
        <v>0.0</v>
      </c>
      <c r="G42" s="5">
        <v>0.0</v>
      </c>
      <c r="H42" s="6">
        <v>1.0</v>
      </c>
      <c r="I42" s="6">
        <v>1.0</v>
      </c>
      <c r="J42" s="5">
        <v>1018.0</v>
      </c>
      <c r="K42" s="5">
        <v>447.0</v>
      </c>
      <c r="L42" s="13">
        <v>93.1</v>
      </c>
      <c r="M42" s="13">
        <v>77.6</v>
      </c>
      <c r="N42" s="7">
        <v>1172.0</v>
      </c>
      <c r="O42" s="7">
        <v>675.0</v>
      </c>
      <c r="P42" s="7">
        <v>995.0</v>
      </c>
      <c r="Q42" s="8">
        <f t="shared" si="5"/>
        <v>1.023115578</v>
      </c>
      <c r="R42" s="8">
        <f t="shared" si="6"/>
        <v>0.4492462312</v>
      </c>
      <c r="U42" s="11"/>
      <c r="V42" s="12"/>
      <c r="W42" s="11"/>
      <c r="X42" s="12"/>
      <c r="Y42" s="11"/>
      <c r="Z42" s="12"/>
      <c r="AA42" s="11"/>
      <c r="AB42" s="11"/>
      <c r="AC42" s="12"/>
      <c r="AD42" s="11"/>
      <c r="AE42" s="12"/>
      <c r="AF42" s="11"/>
      <c r="AG42" s="12"/>
    </row>
    <row r="43">
      <c r="A43" s="5">
        <v>2021.0</v>
      </c>
      <c r="B43" s="5" t="s">
        <v>24</v>
      </c>
      <c r="C43" s="5" t="s">
        <v>25</v>
      </c>
      <c r="D43" s="5" t="s">
        <v>26</v>
      </c>
      <c r="E43" s="5">
        <v>1.0</v>
      </c>
      <c r="F43" s="5">
        <v>0.0</v>
      </c>
      <c r="G43" s="5">
        <v>0.0</v>
      </c>
      <c r="H43" s="6">
        <v>1.0</v>
      </c>
      <c r="I43" s="6">
        <v>1.0</v>
      </c>
      <c r="J43" s="5">
        <v>783.0</v>
      </c>
      <c r="K43" s="5">
        <v>425.0</v>
      </c>
      <c r="L43" s="13">
        <v>93.7</v>
      </c>
      <c r="M43" s="13">
        <v>78.9</v>
      </c>
      <c r="N43" s="7">
        <v>1336.0</v>
      </c>
      <c r="O43" s="7">
        <v>844.0</v>
      </c>
      <c r="P43" s="7">
        <v>1133.0</v>
      </c>
      <c r="Q43" s="8">
        <f t="shared" si="5"/>
        <v>0.6910856134</v>
      </c>
      <c r="R43" s="8">
        <f t="shared" si="6"/>
        <v>0.3751103266</v>
      </c>
      <c r="U43" s="11"/>
      <c r="V43" s="12"/>
      <c r="W43" s="11"/>
      <c r="X43" s="12"/>
      <c r="Y43" s="11"/>
      <c r="Z43" s="12"/>
      <c r="AA43" s="11"/>
      <c r="AB43" s="11"/>
      <c r="AC43" s="12"/>
      <c r="AD43" s="11"/>
      <c r="AE43" s="12"/>
      <c r="AF43" s="11"/>
      <c r="AG43" s="12"/>
    </row>
    <row r="44">
      <c r="A44" s="5">
        <v>2008.0</v>
      </c>
      <c r="B44" s="5" t="s">
        <v>27</v>
      </c>
      <c r="C44" s="5" t="s">
        <v>28</v>
      </c>
      <c r="D44" s="5" t="s">
        <v>29</v>
      </c>
      <c r="E44" s="5">
        <v>1.0</v>
      </c>
      <c r="F44" s="5">
        <v>0.0</v>
      </c>
      <c r="G44" s="5">
        <v>0.0</v>
      </c>
      <c r="H44" s="6">
        <v>0.0</v>
      </c>
      <c r="I44" s="6">
        <v>0.0</v>
      </c>
      <c r="J44" s="5">
        <v>65.0</v>
      </c>
      <c r="K44" s="5">
        <v>2.0</v>
      </c>
      <c r="L44" s="13"/>
      <c r="M44" s="13"/>
      <c r="N44" s="7"/>
      <c r="O44" s="7"/>
      <c r="P44" s="7"/>
      <c r="Q44" s="8"/>
      <c r="R44" s="8"/>
      <c r="U44" s="11"/>
      <c r="V44" s="12"/>
      <c r="W44" s="11"/>
      <c r="X44" s="12"/>
      <c r="Y44" s="11"/>
      <c r="Z44" s="12"/>
      <c r="AA44" s="11"/>
      <c r="AB44" s="11"/>
      <c r="AC44" s="12"/>
      <c r="AD44" s="11"/>
      <c r="AE44" s="12"/>
      <c r="AF44" s="11"/>
      <c r="AG44" s="12"/>
    </row>
    <row r="45">
      <c r="A45" s="5">
        <v>2009.0</v>
      </c>
      <c r="B45" s="5" t="s">
        <v>27</v>
      </c>
      <c r="C45" s="5" t="s">
        <v>28</v>
      </c>
      <c r="D45" s="5" t="s">
        <v>29</v>
      </c>
      <c r="E45" s="5">
        <v>1.0</v>
      </c>
      <c r="F45" s="5">
        <v>0.0</v>
      </c>
      <c r="G45" s="5">
        <v>0.0</v>
      </c>
      <c r="H45" s="6">
        <v>0.0</v>
      </c>
      <c r="I45" s="6">
        <v>0.0</v>
      </c>
      <c r="J45" s="5">
        <v>75.0</v>
      </c>
      <c r="K45" s="5">
        <v>10.0</v>
      </c>
      <c r="L45" s="13"/>
      <c r="M45" s="13"/>
      <c r="N45" s="7"/>
      <c r="O45" s="7"/>
      <c r="P45" s="7"/>
      <c r="Q45" s="8"/>
      <c r="R45" s="8"/>
      <c r="U45" s="11"/>
      <c r="V45" s="12"/>
      <c r="W45" s="11"/>
      <c r="X45" s="12"/>
      <c r="Y45" s="11"/>
      <c r="Z45" s="12"/>
      <c r="AA45" s="11"/>
      <c r="AB45" s="11"/>
      <c r="AC45" s="12"/>
      <c r="AD45" s="11"/>
      <c r="AE45" s="12"/>
      <c r="AF45" s="11"/>
      <c r="AG45" s="12"/>
    </row>
    <row r="46">
      <c r="A46" s="5">
        <v>2010.0</v>
      </c>
      <c r="B46" s="5" t="s">
        <v>27</v>
      </c>
      <c r="C46" s="5" t="s">
        <v>28</v>
      </c>
      <c r="D46" s="5" t="s">
        <v>29</v>
      </c>
      <c r="E46" s="5">
        <v>1.0</v>
      </c>
      <c r="F46" s="5">
        <v>0.0</v>
      </c>
      <c r="G46" s="5">
        <v>0.0</v>
      </c>
      <c r="H46" s="6">
        <v>0.0</v>
      </c>
      <c r="I46" s="6">
        <v>0.0</v>
      </c>
      <c r="J46" s="5">
        <v>57.0</v>
      </c>
      <c r="K46" s="5">
        <v>8.0</v>
      </c>
      <c r="L46" s="13"/>
      <c r="M46" s="13"/>
      <c r="N46" s="7"/>
      <c r="O46" s="7"/>
      <c r="P46" s="7"/>
      <c r="Q46" s="8"/>
      <c r="R46" s="8"/>
      <c r="U46" s="11"/>
      <c r="V46" s="12"/>
      <c r="W46" s="11"/>
      <c r="X46" s="12"/>
      <c r="Y46" s="11"/>
      <c r="Z46" s="12"/>
      <c r="AA46" s="11"/>
      <c r="AB46" s="11"/>
      <c r="AC46" s="12"/>
      <c r="AD46" s="11"/>
      <c r="AE46" s="12"/>
      <c r="AF46" s="11"/>
      <c r="AG46" s="12"/>
    </row>
    <row r="47">
      <c r="A47" s="5">
        <v>2011.0</v>
      </c>
      <c r="B47" s="5" t="s">
        <v>27</v>
      </c>
      <c r="C47" s="5" t="s">
        <v>28</v>
      </c>
      <c r="D47" s="5" t="s">
        <v>29</v>
      </c>
      <c r="E47" s="5">
        <v>1.0</v>
      </c>
      <c r="F47" s="5">
        <v>0.0</v>
      </c>
      <c r="G47" s="5">
        <v>0.0</v>
      </c>
      <c r="H47" s="6">
        <v>0.0</v>
      </c>
      <c r="I47" s="6">
        <v>0.0</v>
      </c>
      <c r="J47" s="5">
        <v>67.0</v>
      </c>
      <c r="K47" s="5">
        <v>4.0</v>
      </c>
      <c r="L47" s="13"/>
      <c r="M47" s="13"/>
      <c r="N47" s="7"/>
      <c r="O47" s="7"/>
      <c r="P47" s="7"/>
      <c r="Q47" s="8"/>
      <c r="R47" s="8"/>
      <c r="U47" s="11"/>
      <c r="V47" s="12"/>
      <c r="W47" s="11"/>
      <c r="X47" s="12"/>
      <c r="Y47" s="11"/>
      <c r="Z47" s="12"/>
      <c r="AA47" s="11"/>
      <c r="AB47" s="11"/>
      <c r="AC47" s="12"/>
      <c r="AD47" s="11"/>
      <c r="AE47" s="12"/>
      <c r="AF47" s="11"/>
      <c r="AG47" s="12"/>
    </row>
    <row r="48">
      <c r="A48" s="5">
        <v>2012.0</v>
      </c>
      <c r="B48" s="5" t="s">
        <v>27</v>
      </c>
      <c r="C48" s="5" t="s">
        <v>28</v>
      </c>
      <c r="D48" s="5" t="s">
        <v>29</v>
      </c>
      <c r="E48" s="5">
        <v>1.0</v>
      </c>
      <c r="F48" s="5">
        <v>0.0</v>
      </c>
      <c r="G48" s="5">
        <v>0.0</v>
      </c>
      <c r="H48" s="6">
        <v>0.0</v>
      </c>
      <c r="I48" s="6">
        <v>0.0</v>
      </c>
      <c r="J48" s="5">
        <v>67.0</v>
      </c>
      <c r="K48" s="5">
        <v>8.0</v>
      </c>
      <c r="L48" s="13"/>
      <c r="M48" s="13"/>
      <c r="N48" s="7"/>
      <c r="O48" s="7"/>
      <c r="P48" s="7"/>
      <c r="Q48" s="8"/>
      <c r="R48" s="8"/>
      <c r="S48" s="16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>
      <c r="A49" s="5">
        <v>2013.0</v>
      </c>
      <c r="B49" s="5" t="s">
        <v>27</v>
      </c>
      <c r="C49" s="5" t="s">
        <v>28</v>
      </c>
      <c r="D49" s="5" t="s">
        <v>29</v>
      </c>
      <c r="E49" s="5">
        <v>1.0</v>
      </c>
      <c r="F49" s="5">
        <v>0.0</v>
      </c>
      <c r="G49" s="5">
        <v>0.0</v>
      </c>
      <c r="H49" s="6">
        <v>1.0</v>
      </c>
      <c r="I49" s="6">
        <v>1.0</v>
      </c>
      <c r="J49" s="5">
        <v>89.0</v>
      </c>
      <c r="K49" s="5">
        <v>16.0</v>
      </c>
      <c r="L49" s="13">
        <v>74.4</v>
      </c>
      <c r="M49" s="13">
        <v>49.8</v>
      </c>
      <c r="N49" s="7">
        <v>1260.0</v>
      </c>
      <c r="O49" s="7">
        <v>1260.0</v>
      </c>
      <c r="P49" s="7">
        <v>802.0</v>
      </c>
      <c r="Q49" s="8">
        <f t="shared" ref="Q49:Q57" si="7">J49/P49</f>
        <v>0.1109725686</v>
      </c>
      <c r="R49" s="8">
        <f t="shared" ref="R49:R57" si="8">K49/P49</f>
        <v>0.01995012469</v>
      </c>
      <c r="S49" s="18"/>
    </row>
    <row r="50">
      <c r="A50" s="5">
        <v>2014.0</v>
      </c>
      <c r="B50" s="5" t="s">
        <v>27</v>
      </c>
      <c r="C50" s="5" t="s">
        <v>28</v>
      </c>
      <c r="D50" s="5" t="s">
        <v>29</v>
      </c>
      <c r="E50" s="5">
        <v>1.0</v>
      </c>
      <c r="F50" s="5">
        <v>0.0</v>
      </c>
      <c r="G50" s="5">
        <v>0.0</v>
      </c>
      <c r="H50" s="6">
        <v>1.0</v>
      </c>
      <c r="I50" s="6">
        <v>1.0</v>
      </c>
      <c r="J50" s="5">
        <v>122.0</v>
      </c>
      <c r="K50" s="5">
        <v>16.0</v>
      </c>
      <c r="L50" s="13">
        <v>71.7</v>
      </c>
      <c r="M50" s="13">
        <v>61.4</v>
      </c>
      <c r="N50" s="7">
        <v>1324.0</v>
      </c>
      <c r="O50" s="7">
        <v>224.0</v>
      </c>
      <c r="P50" s="7">
        <v>788.0</v>
      </c>
      <c r="Q50" s="8">
        <f t="shared" si="7"/>
        <v>0.154822335</v>
      </c>
      <c r="R50" s="8">
        <f t="shared" si="8"/>
        <v>0.02030456853</v>
      </c>
      <c r="S50" s="19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>
      <c r="A51" s="5">
        <v>2015.0</v>
      </c>
      <c r="B51" s="5" t="s">
        <v>27</v>
      </c>
      <c r="C51" s="5" t="s">
        <v>28</v>
      </c>
      <c r="D51" s="5" t="s">
        <v>29</v>
      </c>
      <c r="E51" s="5">
        <v>1.0</v>
      </c>
      <c r="F51" s="5">
        <v>0.0</v>
      </c>
      <c r="G51" s="5">
        <v>0.0</v>
      </c>
      <c r="H51" s="6">
        <v>1.0</v>
      </c>
      <c r="I51" s="6">
        <v>1.0</v>
      </c>
      <c r="J51" s="5">
        <v>107.0</v>
      </c>
      <c r="K51" s="5">
        <v>10.0</v>
      </c>
      <c r="L51" s="13">
        <v>73.7</v>
      </c>
      <c r="M51" s="13">
        <v>63.9</v>
      </c>
      <c r="N51" s="7">
        <v>1381.0</v>
      </c>
      <c r="O51" s="7">
        <v>345.0</v>
      </c>
      <c r="P51" s="7">
        <v>770.0</v>
      </c>
      <c r="Q51" s="8">
        <f t="shared" si="7"/>
        <v>0.138961039</v>
      </c>
      <c r="R51" s="8">
        <f t="shared" si="8"/>
        <v>0.01298701299</v>
      </c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>
      <c r="A52" s="5">
        <v>2016.0</v>
      </c>
      <c r="B52" s="5" t="s">
        <v>27</v>
      </c>
      <c r="C52" s="5" t="s">
        <v>28</v>
      </c>
      <c r="D52" s="5" t="s">
        <v>29</v>
      </c>
      <c r="E52" s="5">
        <v>1.0</v>
      </c>
      <c r="F52" s="5">
        <v>0.0</v>
      </c>
      <c r="G52" s="5">
        <v>0.0</v>
      </c>
      <c r="H52" s="6">
        <v>1.0</v>
      </c>
      <c r="I52" s="6">
        <v>1.0</v>
      </c>
      <c r="J52" s="5">
        <v>130.0</v>
      </c>
      <c r="K52" s="5">
        <v>13.0</v>
      </c>
      <c r="L52" s="13">
        <v>77.5</v>
      </c>
      <c r="M52" s="13">
        <v>67.8</v>
      </c>
      <c r="N52" s="7">
        <v>1355.0</v>
      </c>
      <c r="O52" s="7">
        <v>413.0</v>
      </c>
      <c r="P52" s="7">
        <v>894.0</v>
      </c>
      <c r="Q52" s="8">
        <f t="shared" si="7"/>
        <v>0.1454138702</v>
      </c>
      <c r="R52" s="8">
        <f t="shared" si="8"/>
        <v>0.01454138702</v>
      </c>
      <c r="S52" s="19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>
      <c r="A53" s="5">
        <v>2017.0</v>
      </c>
      <c r="B53" s="5" t="s">
        <v>27</v>
      </c>
      <c r="C53" s="5" t="s">
        <v>28</v>
      </c>
      <c r="D53" s="5" t="s">
        <v>29</v>
      </c>
      <c r="E53" s="5">
        <v>1.0</v>
      </c>
      <c r="F53" s="5">
        <v>0.0</v>
      </c>
      <c r="G53" s="5">
        <v>0.0</v>
      </c>
      <c r="H53" s="6">
        <v>1.0</v>
      </c>
      <c r="I53" s="6">
        <v>1.0</v>
      </c>
      <c r="J53" s="5">
        <v>129.0</v>
      </c>
      <c r="K53" s="5">
        <v>22.0</v>
      </c>
      <c r="L53" s="13">
        <v>79.7</v>
      </c>
      <c r="M53" s="13">
        <v>69.2</v>
      </c>
      <c r="N53" s="7">
        <v>1389.0</v>
      </c>
      <c r="O53" s="7">
        <v>341.0</v>
      </c>
      <c r="P53" s="7">
        <v>772.0</v>
      </c>
      <c r="Q53" s="8">
        <f t="shared" si="7"/>
        <v>0.1670984456</v>
      </c>
      <c r="R53" s="8">
        <f t="shared" si="8"/>
        <v>0.02849740933</v>
      </c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>
      <c r="A54" s="5">
        <v>2018.0</v>
      </c>
      <c r="B54" s="5" t="s">
        <v>27</v>
      </c>
      <c r="C54" s="5" t="s">
        <v>28</v>
      </c>
      <c r="D54" s="5" t="s">
        <v>29</v>
      </c>
      <c r="E54" s="5">
        <v>1.0</v>
      </c>
      <c r="F54" s="5">
        <v>0.0</v>
      </c>
      <c r="G54" s="5">
        <v>0.0</v>
      </c>
      <c r="H54" s="6">
        <v>1.0</v>
      </c>
      <c r="I54" s="6">
        <v>1.0</v>
      </c>
      <c r="J54" s="5">
        <v>170.0</v>
      </c>
      <c r="K54" s="5">
        <v>27.0</v>
      </c>
      <c r="L54" s="13">
        <v>80.4</v>
      </c>
      <c r="M54" s="13">
        <v>70.4</v>
      </c>
      <c r="N54" s="7">
        <v>1433.0</v>
      </c>
      <c r="O54" s="7">
        <v>522.0</v>
      </c>
      <c r="P54" s="7">
        <v>803.0</v>
      </c>
      <c r="Q54" s="8">
        <f t="shared" si="7"/>
        <v>0.2117061021</v>
      </c>
      <c r="R54" s="8">
        <f t="shared" si="8"/>
        <v>0.03362391034</v>
      </c>
      <c r="S54" s="19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>
      <c r="A55" s="5">
        <v>2019.0</v>
      </c>
      <c r="B55" s="5" t="s">
        <v>27</v>
      </c>
      <c r="C55" s="5" t="s">
        <v>28</v>
      </c>
      <c r="D55" s="5" t="s">
        <v>29</v>
      </c>
      <c r="E55" s="5">
        <v>1.0</v>
      </c>
      <c r="F55" s="5">
        <v>0.0</v>
      </c>
      <c r="G55" s="5">
        <v>0.0</v>
      </c>
      <c r="H55" s="6">
        <v>1.0</v>
      </c>
      <c r="I55" s="6">
        <v>1.0</v>
      </c>
      <c r="J55" s="5">
        <v>210.0</v>
      </c>
      <c r="K55" s="5">
        <v>41.0</v>
      </c>
      <c r="L55" s="13">
        <v>83.2</v>
      </c>
      <c r="M55" s="13">
        <v>69.2</v>
      </c>
      <c r="N55" s="7">
        <v>1472.0</v>
      </c>
      <c r="O55" s="7">
        <v>710.0</v>
      </c>
      <c r="P55" s="7">
        <v>822.0</v>
      </c>
      <c r="Q55" s="8">
        <f t="shared" si="7"/>
        <v>0.2554744526</v>
      </c>
      <c r="R55" s="8">
        <f t="shared" si="8"/>
        <v>0.0498783455</v>
      </c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>
      <c r="A56" s="5">
        <v>2020.0</v>
      </c>
      <c r="B56" s="5" t="s">
        <v>27</v>
      </c>
      <c r="C56" s="5" t="s">
        <v>28</v>
      </c>
      <c r="D56" s="5" t="s">
        <v>29</v>
      </c>
      <c r="E56" s="5">
        <v>1.0</v>
      </c>
      <c r="F56" s="5">
        <v>0.0</v>
      </c>
      <c r="G56" s="5">
        <v>0.0</v>
      </c>
      <c r="H56" s="6">
        <v>1.0</v>
      </c>
      <c r="I56" s="6">
        <v>1.0</v>
      </c>
      <c r="J56" s="5">
        <v>240.0</v>
      </c>
      <c r="K56" s="5">
        <v>46.0</v>
      </c>
      <c r="L56" s="13">
        <v>82.6</v>
      </c>
      <c r="M56" s="13">
        <v>72.2</v>
      </c>
      <c r="N56" s="7">
        <v>1505.0</v>
      </c>
      <c r="O56" s="7">
        <v>644.0</v>
      </c>
      <c r="P56" s="7">
        <v>881.0</v>
      </c>
      <c r="Q56" s="8">
        <f t="shared" si="7"/>
        <v>0.2724177072</v>
      </c>
      <c r="R56" s="8">
        <f t="shared" si="8"/>
        <v>0.05221339387</v>
      </c>
      <c r="S56" s="22"/>
    </row>
    <row r="57">
      <c r="A57" s="5">
        <v>2021.0</v>
      </c>
      <c r="B57" s="5" t="s">
        <v>27</v>
      </c>
      <c r="C57" s="5" t="s">
        <v>28</v>
      </c>
      <c r="D57" s="5" t="s">
        <v>29</v>
      </c>
      <c r="E57" s="5">
        <v>1.0</v>
      </c>
      <c r="F57" s="5">
        <v>0.0</v>
      </c>
      <c r="G57" s="5">
        <v>0.0</v>
      </c>
      <c r="H57" s="6">
        <v>1.0</v>
      </c>
      <c r="I57" s="6">
        <v>1.0</v>
      </c>
      <c r="J57" s="5">
        <v>178.0</v>
      </c>
      <c r="K57" s="5">
        <v>56.0</v>
      </c>
      <c r="L57" s="13">
        <v>82.9</v>
      </c>
      <c r="M57" s="13">
        <v>71.7</v>
      </c>
      <c r="N57" s="7">
        <v>1517.0</v>
      </c>
      <c r="O57" s="7">
        <v>544.0</v>
      </c>
      <c r="P57" s="7">
        <v>980.0</v>
      </c>
      <c r="Q57" s="8">
        <f t="shared" si="7"/>
        <v>0.1816326531</v>
      </c>
      <c r="R57" s="8">
        <f t="shared" si="8"/>
        <v>0.05714285714</v>
      </c>
      <c r="S57" s="19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>
      <c r="A58" s="5">
        <v>2008.0</v>
      </c>
      <c r="B58" s="5" t="s">
        <v>30</v>
      </c>
      <c r="C58" s="5" t="s">
        <v>31</v>
      </c>
      <c r="D58" s="5" t="s">
        <v>32</v>
      </c>
      <c r="E58" s="5">
        <v>1.0</v>
      </c>
      <c r="F58" s="5">
        <v>0.0</v>
      </c>
      <c r="G58" s="5">
        <v>0.0</v>
      </c>
      <c r="H58" s="6">
        <v>0.0</v>
      </c>
      <c r="I58" s="6">
        <v>0.0</v>
      </c>
      <c r="J58" s="5">
        <v>20.0</v>
      </c>
      <c r="K58" s="5">
        <v>38.0</v>
      </c>
      <c r="L58" s="13"/>
      <c r="M58" s="13"/>
      <c r="N58" s="7"/>
      <c r="O58" s="7"/>
      <c r="P58" s="7"/>
      <c r="Q58" s="8"/>
      <c r="R58" s="8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>
      <c r="A59" s="5">
        <v>2009.0</v>
      </c>
      <c r="B59" s="5" t="s">
        <v>30</v>
      </c>
      <c r="C59" s="5" t="s">
        <v>31</v>
      </c>
      <c r="D59" s="5" t="s">
        <v>32</v>
      </c>
      <c r="E59" s="5">
        <v>1.0</v>
      </c>
      <c r="F59" s="5">
        <v>0.0</v>
      </c>
      <c r="G59" s="5">
        <v>0.0</v>
      </c>
      <c r="H59" s="6">
        <v>0.0</v>
      </c>
      <c r="I59" s="6">
        <v>0.0</v>
      </c>
      <c r="J59" s="5">
        <v>35.0</v>
      </c>
      <c r="K59" s="5">
        <v>35.0</v>
      </c>
      <c r="L59" s="13"/>
      <c r="M59" s="13"/>
      <c r="N59" s="7"/>
      <c r="O59" s="7"/>
      <c r="P59" s="7"/>
      <c r="Q59" s="8"/>
      <c r="R59" s="8"/>
      <c r="S59" s="19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>
      <c r="A60" s="5">
        <v>2010.0</v>
      </c>
      <c r="B60" s="5" t="s">
        <v>30</v>
      </c>
      <c r="C60" s="5" t="s">
        <v>31</v>
      </c>
      <c r="D60" s="5" t="s">
        <v>32</v>
      </c>
      <c r="E60" s="5">
        <v>1.0</v>
      </c>
      <c r="F60" s="5">
        <v>0.0</v>
      </c>
      <c r="G60" s="5">
        <v>0.0</v>
      </c>
      <c r="H60" s="6">
        <v>0.0</v>
      </c>
      <c r="I60" s="6">
        <v>0.0</v>
      </c>
      <c r="J60" s="5">
        <v>69.0</v>
      </c>
      <c r="K60" s="5">
        <v>50.0</v>
      </c>
      <c r="L60" s="13"/>
      <c r="M60" s="13"/>
      <c r="N60" s="7"/>
      <c r="O60" s="7"/>
      <c r="P60" s="7"/>
      <c r="Q60" s="8"/>
      <c r="R60" s="8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>
      <c r="A61" s="5">
        <v>2011.0</v>
      </c>
      <c r="B61" s="5" t="s">
        <v>30</v>
      </c>
      <c r="C61" s="5" t="s">
        <v>31</v>
      </c>
      <c r="D61" s="5" t="s">
        <v>32</v>
      </c>
      <c r="E61" s="5">
        <v>1.0</v>
      </c>
      <c r="F61" s="5">
        <v>0.0</v>
      </c>
      <c r="G61" s="5">
        <v>0.0</v>
      </c>
      <c r="H61" s="6">
        <v>0.0</v>
      </c>
      <c r="I61" s="6">
        <v>0.0</v>
      </c>
      <c r="J61" s="5">
        <v>218.0</v>
      </c>
      <c r="K61" s="5">
        <v>57.0</v>
      </c>
      <c r="L61" s="13"/>
      <c r="M61" s="13"/>
      <c r="N61" s="7"/>
      <c r="O61" s="7"/>
      <c r="P61" s="7"/>
      <c r="Q61" s="8"/>
      <c r="R61" s="8"/>
      <c r="S61" s="19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>
      <c r="A62" s="5">
        <v>2012.0</v>
      </c>
      <c r="B62" s="5" t="s">
        <v>30</v>
      </c>
      <c r="C62" s="5" t="s">
        <v>31</v>
      </c>
      <c r="D62" s="5" t="s">
        <v>32</v>
      </c>
      <c r="E62" s="5">
        <v>1.0</v>
      </c>
      <c r="F62" s="5">
        <v>0.0</v>
      </c>
      <c r="G62" s="5">
        <v>0.0</v>
      </c>
      <c r="H62" s="6">
        <v>0.0</v>
      </c>
      <c r="I62" s="6">
        <v>0.0</v>
      </c>
      <c r="J62" s="5">
        <v>301.0</v>
      </c>
      <c r="K62" s="5">
        <v>63.0</v>
      </c>
      <c r="L62" s="13"/>
      <c r="M62" s="13"/>
      <c r="N62" s="7"/>
      <c r="O62" s="7"/>
      <c r="P62" s="7"/>
      <c r="Q62" s="8"/>
      <c r="R62" s="8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>
      <c r="A63" s="5">
        <v>2013.0</v>
      </c>
      <c r="B63" s="5" t="s">
        <v>30</v>
      </c>
      <c r="C63" s="5" t="s">
        <v>31</v>
      </c>
      <c r="D63" s="5" t="s">
        <v>32</v>
      </c>
      <c r="E63" s="5">
        <v>1.0</v>
      </c>
      <c r="F63" s="5">
        <v>0.0</v>
      </c>
      <c r="G63" s="5">
        <v>0.0</v>
      </c>
      <c r="H63" s="6">
        <v>1.0</v>
      </c>
      <c r="I63" s="6">
        <v>1.0</v>
      </c>
      <c r="J63" s="5">
        <v>412.0</v>
      </c>
      <c r="K63" s="5">
        <v>73.0</v>
      </c>
      <c r="L63" s="13">
        <v>76.8</v>
      </c>
      <c r="M63" s="13">
        <v>50.2</v>
      </c>
      <c r="N63" s="7">
        <v>2371.0</v>
      </c>
      <c r="O63" s="7">
        <v>2356.0</v>
      </c>
      <c r="P63" s="7">
        <v>2124.0</v>
      </c>
      <c r="Q63" s="8">
        <f t="shared" ref="Q63:Q71" si="9">J63/P63</f>
        <v>0.1939736347</v>
      </c>
      <c r="R63" s="8">
        <f t="shared" ref="R63:R71" si="10">K63/P63</f>
        <v>0.03436911488</v>
      </c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</row>
    <row r="64">
      <c r="A64" s="5">
        <v>2014.0</v>
      </c>
      <c r="B64" s="5" t="s">
        <v>30</v>
      </c>
      <c r="C64" s="5" t="s">
        <v>31</v>
      </c>
      <c r="D64" s="5" t="s">
        <v>32</v>
      </c>
      <c r="E64" s="5">
        <v>1.0</v>
      </c>
      <c r="F64" s="5">
        <v>0.0</v>
      </c>
      <c r="G64" s="5">
        <v>0.0</v>
      </c>
      <c r="H64" s="6">
        <v>1.0</v>
      </c>
      <c r="I64" s="6">
        <v>1.0</v>
      </c>
      <c r="J64" s="5">
        <v>620.0</v>
      </c>
      <c r="K64" s="5">
        <v>133.0</v>
      </c>
      <c r="L64" s="13">
        <v>74.9</v>
      </c>
      <c r="M64" s="13">
        <v>62.5</v>
      </c>
      <c r="N64" s="7">
        <v>2286.0</v>
      </c>
      <c r="O64" s="7">
        <v>2752.0</v>
      </c>
      <c r="P64" s="7">
        <v>2198.0</v>
      </c>
      <c r="Q64" s="8">
        <f t="shared" si="9"/>
        <v>0.2820746133</v>
      </c>
      <c r="R64" s="8">
        <f t="shared" si="10"/>
        <v>0.06050955414</v>
      </c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</row>
    <row r="65">
      <c r="A65" s="5">
        <v>2015.0</v>
      </c>
      <c r="B65" s="5" t="s">
        <v>30</v>
      </c>
      <c r="C65" s="5" t="s">
        <v>31</v>
      </c>
      <c r="D65" s="5" t="s">
        <v>32</v>
      </c>
      <c r="E65" s="5">
        <v>1.0</v>
      </c>
      <c r="F65" s="5">
        <v>0.0</v>
      </c>
      <c r="G65" s="5">
        <v>0.0</v>
      </c>
      <c r="H65" s="6">
        <v>1.0</v>
      </c>
      <c r="I65" s="6">
        <v>1.0</v>
      </c>
      <c r="J65" s="5">
        <v>802.0</v>
      </c>
      <c r="K65" s="5">
        <v>226.0</v>
      </c>
      <c r="L65" s="13">
        <v>76.4</v>
      </c>
      <c r="M65" s="13">
        <v>64.5</v>
      </c>
      <c r="N65" s="7">
        <v>2319.0</v>
      </c>
      <c r="O65" s="7">
        <v>2550.0</v>
      </c>
      <c r="P65" s="7">
        <v>2137.0</v>
      </c>
      <c r="Q65" s="8">
        <f t="shared" si="9"/>
        <v>0.3752924661</v>
      </c>
      <c r="R65" s="8">
        <f t="shared" si="10"/>
        <v>0.1057557323</v>
      </c>
      <c r="S65" s="24"/>
      <c r="T65" s="25"/>
      <c r="U65" s="25"/>
      <c r="V65" s="25"/>
      <c r="W65" s="25"/>
      <c r="X65" s="25"/>
      <c r="Y65" s="25"/>
      <c r="Z65" s="25"/>
      <c r="AA65" s="25"/>
      <c r="AB65" s="25"/>
      <c r="AC65" s="23"/>
      <c r="AD65" s="23"/>
      <c r="AE65" s="23"/>
      <c r="AF65" s="23"/>
      <c r="AG65" s="23"/>
    </row>
    <row r="66">
      <c r="A66" s="5">
        <v>2016.0</v>
      </c>
      <c r="B66" s="5" t="s">
        <v>30</v>
      </c>
      <c r="C66" s="5" t="s">
        <v>31</v>
      </c>
      <c r="D66" s="5" t="s">
        <v>32</v>
      </c>
      <c r="E66" s="5">
        <v>1.0</v>
      </c>
      <c r="F66" s="5">
        <v>0.0</v>
      </c>
      <c r="G66" s="5">
        <v>0.0</v>
      </c>
      <c r="H66" s="6">
        <v>1.0</v>
      </c>
      <c r="I66" s="6">
        <v>1.0</v>
      </c>
      <c r="J66" s="5">
        <v>900.0</v>
      </c>
      <c r="K66" s="5">
        <v>290.0</v>
      </c>
      <c r="L66" s="13">
        <v>76.9</v>
      </c>
      <c r="M66" s="13">
        <v>66.1</v>
      </c>
      <c r="N66" s="7">
        <v>1881.0</v>
      </c>
      <c r="O66" s="7">
        <v>3357.0</v>
      </c>
      <c r="P66" s="7">
        <v>2299.0</v>
      </c>
      <c r="Q66" s="8">
        <f t="shared" si="9"/>
        <v>0.3914745542</v>
      </c>
      <c r="R66" s="8">
        <f t="shared" si="10"/>
        <v>0.1261418008</v>
      </c>
      <c r="S66" s="22"/>
      <c r="AC66" s="23"/>
      <c r="AD66" s="23"/>
      <c r="AE66" s="23"/>
      <c r="AF66" s="23"/>
      <c r="AG66" s="23"/>
    </row>
    <row r="67">
      <c r="A67" s="5">
        <v>2017.0</v>
      </c>
      <c r="B67" s="5" t="s">
        <v>30</v>
      </c>
      <c r="C67" s="5" t="s">
        <v>31</v>
      </c>
      <c r="D67" s="5" t="s">
        <v>32</v>
      </c>
      <c r="E67" s="5">
        <v>1.0</v>
      </c>
      <c r="F67" s="5">
        <v>0.0</v>
      </c>
      <c r="G67" s="5">
        <v>0.0</v>
      </c>
      <c r="H67" s="6">
        <v>1.0</v>
      </c>
      <c r="I67" s="6">
        <v>1.0</v>
      </c>
      <c r="J67" s="5">
        <v>1021.0</v>
      </c>
      <c r="K67" s="5">
        <v>296.0</v>
      </c>
      <c r="L67" s="13">
        <v>77.3</v>
      </c>
      <c r="M67" s="13">
        <v>66.5</v>
      </c>
      <c r="N67" s="7">
        <v>1815.0</v>
      </c>
      <c r="O67" s="7">
        <v>3335.0</v>
      </c>
      <c r="P67" s="7">
        <v>2217.0</v>
      </c>
      <c r="Q67" s="8">
        <f t="shared" si="9"/>
        <v>0.4605322508</v>
      </c>
      <c r="R67" s="8">
        <f t="shared" si="10"/>
        <v>0.1335137573</v>
      </c>
      <c r="S67" s="19"/>
      <c r="T67" s="26"/>
      <c r="U67" s="26"/>
      <c r="V67" s="26"/>
      <c r="W67" s="26"/>
      <c r="X67" s="26"/>
      <c r="Y67" s="26"/>
      <c r="Z67" s="26"/>
      <c r="AA67" s="26"/>
      <c r="AB67" s="26"/>
      <c r="AC67" s="23"/>
      <c r="AD67" s="23"/>
      <c r="AE67" s="23"/>
      <c r="AF67" s="23"/>
      <c r="AG67" s="23"/>
    </row>
    <row r="68">
      <c r="A68" s="5">
        <v>2018.0</v>
      </c>
      <c r="B68" s="5" t="s">
        <v>30</v>
      </c>
      <c r="C68" s="5" t="s">
        <v>31</v>
      </c>
      <c r="D68" s="5" t="s">
        <v>32</v>
      </c>
      <c r="E68" s="5">
        <v>1.0</v>
      </c>
      <c r="F68" s="5">
        <v>0.0</v>
      </c>
      <c r="G68" s="5">
        <v>0.0</v>
      </c>
      <c r="H68" s="6">
        <v>1.0</v>
      </c>
      <c r="I68" s="6">
        <v>1.0</v>
      </c>
      <c r="J68" s="5">
        <v>1106.0</v>
      </c>
      <c r="K68" s="5">
        <v>371.0</v>
      </c>
      <c r="L68" s="13">
        <v>78.7</v>
      </c>
      <c r="M68" s="13">
        <v>67.9</v>
      </c>
      <c r="N68" s="7">
        <v>2076.0</v>
      </c>
      <c r="O68" s="7">
        <v>4189.0</v>
      </c>
      <c r="P68" s="7">
        <v>2143.0</v>
      </c>
      <c r="Q68" s="8">
        <f t="shared" si="9"/>
        <v>0.5160989267</v>
      </c>
      <c r="R68" s="8">
        <f t="shared" si="10"/>
        <v>0.1731217919</v>
      </c>
      <c r="T68" s="27"/>
      <c r="U68" s="27"/>
      <c r="V68" s="27"/>
      <c r="W68" s="27"/>
      <c r="X68" s="27"/>
      <c r="Y68" s="27"/>
      <c r="Z68" s="27"/>
      <c r="AA68" s="27"/>
      <c r="AB68" s="27"/>
      <c r="AC68" s="23"/>
      <c r="AD68" s="23"/>
      <c r="AE68" s="23"/>
      <c r="AF68" s="23"/>
      <c r="AG68" s="23"/>
    </row>
    <row r="69">
      <c r="A69" s="5">
        <v>2019.0</v>
      </c>
      <c r="B69" s="5" t="s">
        <v>30</v>
      </c>
      <c r="C69" s="5" t="s">
        <v>31</v>
      </c>
      <c r="D69" s="5" t="s">
        <v>32</v>
      </c>
      <c r="E69" s="5">
        <v>1.0</v>
      </c>
      <c r="F69" s="5">
        <v>0.0</v>
      </c>
      <c r="G69" s="5">
        <v>0.0</v>
      </c>
      <c r="H69" s="6">
        <v>1.0</v>
      </c>
      <c r="I69" s="6">
        <v>1.0</v>
      </c>
      <c r="J69" s="5">
        <v>1121.0</v>
      </c>
      <c r="K69" s="5">
        <v>362.0</v>
      </c>
      <c r="L69" s="13">
        <v>80.4</v>
      </c>
      <c r="M69" s="13">
        <v>68.7</v>
      </c>
      <c r="N69" s="7">
        <v>2195.0</v>
      </c>
      <c r="O69" s="7">
        <v>5076.0</v>
      </c>
      <c r="P69" s="7">
        <v>1980.0</v>
      </c>
      <c r="Q69" s="8">
        <f t="shared" si="9"/>
        <v>0.5661616162</v>
      </c>
      <c r="R69" s="8">
        <f t="shared" si="10"/>
        <v>0.1828282828</v>
      </c>
      <c r="S69" s="19"/>
      <c r="T69" s="26"/>
      <c r="U69" s="26"/>
      <c r="V69" s="26"/>
      <c r="W69" s="26"/>
      <c r="X69" s="26"/>
      <c r="Y69" s="26"/>
      <c r="Z69" s="26"/>
      <c r="AA69" s="26"/>
      <c r="AB69" s="26"/>
      <c r="AC69" s="23"/>
      <c r="AD69" s="23"/>
      <c r="AE69" s="23"/>
      <c r="AF69" s="23"/>
      <c r="AG69" s="23"/>
    </row>
    <row r="70">
      <c r="A70" s="5">
        <v>2020.0</v>
      </c>
      <c r="B70" s="5" t="s">
        <v>30</v>
      </c>
      <c r="C70" s="5" t="s">
        <v>31</v>
      </c>
      <c r="D70" s="5" t="s">
        <v>32</v>
      </c>
      <c r="E70" s="5">
        <v>1.0</v>
      </c>
      <c r="F70" s="5">
        <v>0.0</v>
      </c>
      <c r="G70" s="5">
        <v>0.0</v>
      </c>
      <c r="H70" s="6">
        <v>1.0</v>
      </c>
      <c r="I70" s="6">
        <v>1.0</v>
      </c>
      <c r="J70" s="5">
        <v>1124.0</v>
      </c>
      <c r="K70" s="5">
        <v>341.0</v>
      </c>
      <c r="L70" s="13">
        <v>80.5</v>
      </c>
      <c r="M70" s="13">
        <v>70.1</v>
      </c>
      <c r="N70" s="7">
        <v>2367.0</v>
      </c>
      <c r="O70" s="7">
        <v>3619.0</v>
      </c>
      <c r="P70" s="7">
        <v>2382.0</v>
      </c>
      <c r="Q70" s="8">
        <f t="shared" si="9"/>
        <v>0.4718723762</v>
      </c>
      <c r="R70" s="8">
        <f t="shared" si="10"/>
        <v>0.1431570109</v>
      </c>
      <c r="T70" s="27"/>
      <c r="U70" s="27"/>
      <c r="V70" s="27"/>
      <c r="W70" s="27"/>
      <c r="X70" s="27"/>
      <c r="Y70" s="27"/>
      <c r="Z70" s="27"/>
      <c r="AA70" s="27"/>
      <c r="AB70" s="27"/>
      <c r="AC70" s="23"/>
      <c r="AD70" s="23"/>
      <c r="AE70" s="23"/>
      <c r="AF70" s="23"/>
      <c r="AG70" s="23"/>
    </row>
    <row r="71">
      <c r="A71" s="5">
        <v>2021.0</v>
      </c>
      <c r="B71" s="5" t="s">
        <v>30</v>
      </c>
      <c r="C71" s="5" t="s">
        <v>31</v>
      </c>
      <c r="D71" s="5" t="s">
        <v>32</v>
      </c>
      <c r="E71" s="5">
        <v>1.0</v>
      </c>
      <c r="F71" s="5">
        <v>0.0</v>
      </c>
      <c r="G71" s="5">
        <v>0.0</v>
      </c>
      <c r="H71" s="6">
        <v>1.0</v>
      </c>
      <c r="I71" s="6">
        <v>1.0</v>
      </c>
      <c r="J71" s="5">
        <v>1052.0</v>
      </c>
      <c r="K71" s="5">
        <v>397.0</v>
      </c>
      <c r="L71" s="13">
        <v>80.0</v>
      </c>
      <c r="M71" s="13">
        <v>69.7</v>
      </c>
      <c r="N71" s="7">
        <v>2893.0</v>
      </c>
      <c r="O71" s="7">
        <v>2758.0</v>
      </c>
      <c r="P71" s="7">
        <v>2775.0</v>
      </c>
      <c r="Q71" s="8">
        <f t="shared" si="9"/>
        <v>0.3790990991</v>
      </c>
      <c r="R71" s="8">
        <f t="shared" si="10"/>
        <v>0.1430630631</v>
      </c>
      <c r="S71" s="19"/>
      <c r="T71" s="26"/>
      <c r="U71" s="26"/>
      <c r="V71" s="26"/>
      <c r="W71" s="26"/>
      <c r="X71" s="26"/>
      <c r="Y71" s="26"/>
      <c r="Z71" s="26"/>
      <c r="AA71" s="26"/>
      <c r="AB71" s="26"/>
      <c r="AC71" s="23"/>
      <c r="AD71" s="23"/>
      <c r="AE71" s="23"/>
      <c r="AF71" s="23"/>
      <c r="AG71" s="23"/>
    </row>
    <row r="72">
      <c r="A72" s="5">
        <v>2008.0</v>
      </c>
      <c r="B72" s="5" t="s">
        <v>33</v>
      </c>
      <c r="C72" s="5" t="s">
        <v>34</v>
      </c>
      <c r="D72" s="5" t="s">
        <v>35</v>
      </c>
      <c r="E72" s="5">
        <v>1.0</v>
      </c>
      <c r="F72" s="5">
        <v>0.0</v>
      </c>
      <c r="G72" s="5">
        <v>0.0</v>
      </c>
      <c r="H72" s="6">
        <v>0.0</v>
      </c>
      <c r="I72" s="6">
        <v>0.0</v>
      </c>
      <c r="J72" s="5">
        <v>145.0</v>
      </c>
      <c r="K72" s="5">
        <v>25.0</v>
      </c>
      <c r="L72" s="13"/>
      <c r="M72" s="13"/>
      <c r="N72" s="7"/>
      <c r="O72" s="7"/>
      <c r="P72" s="7"/>
      <c r="Q72" s="8"/>
      <c r="R72" s="8"/>
      <c r="T72" s="27"/>
      <c r="U72" s="27"/>
      <c r="V72" s="27"/>
      <c r="W72" s="27"/>
      <c r="X72" s="27"/>
      <c r="Y72" s="27"/>
      <c r="Z72" s="27"/>
      <c r="AA72" s="27"/>
      <c r="AB72" s="27"/>
      <c r="AC72" s="23"/>
      <c r="AD72" s="23"/>
      <c r="AE72" s="23"/>
      <c r="AF72" s="23"/>
      <c r="AG72" s="23"/>
    </row>
    <row r="73">
      <c r="A73" s="5">
        <v>2009.0</v>
      </c>
      <c r="B73" s="5" t="s">
        <v>33</v>
      </c>
      <c r="C73" s="5" t="s">
        <v>34</v>
      </c>
      <c r="D73" s="5" t="s">
        <v>35</v>
      </c>
      <c r="E73" s="5">
        <v>1.0</v>
      </c>
      <c r="F73" s="5">
        <v>0.0</v>
      </c>
      <c r="G73" s="5">
        <v>0.0</v>
      </c>
      <c r="H73" s="6">
        <v>0.0</v>
      </c>
      <c r="I73" s="6">
        <v>0.0</v>
      </c>
      <c r="J73" s="5">
        <v>147.0</v>
      </c>
      <c r="K73" s="5">
        <v>29.0</v>
      </c>
      <c r="L73" s="13"/>
      <c r="M73" s="13"/>
      <c r="N73" s="7"/>
      <c r="O73" s="7"/>
      <c r="P73" s="7"/>
      <c r="Q73" s="8"/>
      <c r="R73" s="8"/>
      <c r="S73" s="22"/>
      <c r="AC73" s="23"/>
      <c r="AD73" s="23"/>
      <c r="AE73" s="23"/>
      <c r="AF73" s="23"/>
      <c r="AG73" s="23"/>
    </row>
    <row r="74">
      <c r="A74" s="5">
        <v>2010.0</v>
      </c>
      <c r="B74" s="5" t="s">
        <v>33</v>
      </c>
      <c r="C74" s="5" t="s">
        <v>34</v>
      </c>
      <c r="D74" s="5" t="s">
        <v>35</v>
      </c>
      <c r="E74" s="5">
        <v>1.0</v>
      </c>
      <c r="F74" s="5">
        <v>0.0</v>
      </c>
      <c r="G74" s="5">
        <v>0.0</v>
      </c>
      <c r="H74" s="6">
        <v>0.0</v>
      </c>
      <c r="I74" s="6">
        <v>0.0</v>
      </c>
      <c r="J74" s="5">
        <v>129.0</v>
      </c>
      <c r="K74" s="5">
        <v>12.0</v>
      </c>
      <c r="L74" s="13"/>
      <c r="M74" s="13"/>
      <c r="N74" s="7"/>
      <c r="O74" s="7"/>
      <c r="P74" s="7"/>
      <c r="Q74" s="8"/>
      <c r="R74" s="8"/>
      <c r="S74" s="19"/>
      <c r="T74" s="26"/>
      <c r="U74" s="26"/>
      <c r="V74" s="26"/>
      <c r="W74" s="26"/>
      <c r="X74" s="26"/>
      <c r="Y74" s="26"/>
      <c r="Z74" s="26"/>
      <c r="AA74" s="26"/>
      <c r="AB74" s="26"/>
      <c r="AC74" s="23"/>
      <c r="AD74" s="23"/>
      <c r="AE74" s="23"/>
      <c r="AF74" s="23"/>
      <c r="AG74" s="23"/>
    </row>
    <row r="75">
      <c r="A75" s="5">
        <v>2011.0</v>
      </c>
      <c r="B75" s="5" t="s">
        <v>33</v>
      </c>
      <c r="C75" s="5" t="s">
        <v>34</v>
      </c>
      <c r="D75" s="5" t="s">
        <v>35</v>
      </c>
      <c r="E75" s="5">
        <v>1.0</v>
      </c>
      <c r="F75" s="5">
        <v>0.0</v>
      </c>
      <c r="G75" s="5">
        <v>0.0</v>
      </c>
      <c r="H75" s="6">
        <v>0.0</v>
      </c>
      <c r="I75" s="6">
        <v>0.0</v>
      </c>
      <c r="J75" s="5">
        <v>205.0</v>
      </c>
      <c r="K75" s="5">
        <v>25.0</v>
      </c>
      <c r="L75" s="13"/>
      <c r="M75" s="13"/>
      <c r="N75" s="7"/>
      <c r="O75" s="7"/>
      <c r="P75" s="7"/>
      <c r="Q75" s="8"/>
      <c r="R75" s="8"/>
      <c r="T75" s="27"/>
      <c r="U75" s="27"/>
      <c r="V75" s="27"/>
      <c r="W75" s="27"/>
      <c r="X75" s="27"/>
      <c r="Y75" s="27"/>
      <c r="Z75" s="27"/>
      <c r="AA75" s="27"/>
      <c r="AB75" s="27"/>
      <c r="AC75" s="23"/>
      <c r="AD75" s="23"/>
      <c r="AE75" s="23"/>
      <c r="AF75" s="23"/>
      <c r="AG75" s="23"/>
    </row>
    <row r="76">
      <c r="A76" s="5">
        <v>2012.0</v>
      </c>
      <c r="B76" s="5" t="s">
        <v>33</v>
      </c>
      <c r="C76" s="5" t="s">
        <v>34</v>
      </c>
      <c r="D76" s="5" t="s">
        <v>35</v>
      </c>
      <c r="E76" s="5">
        <v>1.0</v>
      </c>
      <c r="F76" s="5">
        <v>0.0</v>
      </c>
      <c r="G76" s="5">
        <v>0.0</v>
      </c>
      <c r="H76" s="6">
        <v>0.0</v>
      </c>
      <c r="I76" s="6">
        <v>0.0</v>
      </c>
      <c r="J76" s="5">
        <v>220.0</v>
      </c>
      <c r="K76" s="5">
        <v>36.0</v>
      </c>
      <c r="L76" s="13"/>
      <c r="M76" s="13"/>
      <c r="N76" s="7"/>
      <c r="O76" s="7"/>
      <c r="P76" s="7"/>
      <c r="Q76" s="8"/>
      <c r="R76" s="8"/>
      <c r="S76" s="19"/>
      <c r="T76" s="26"/>
      <c r="U76" s="26"/>
      <c r="V76" s="26"/>
      <c r="W76" s="26"/>
      <c r="X76" s="26"/>
      <c r="Y76" s="26"/>
      <c r="Z76" s="26"/>
      <c r="AA76" s="26"/>
      <c r="AB76" s="26"/>
      <c r="AC76" s="23"/>
      <c r="AD76" s="23"/>
      <c r="AE76" s="23"/>
      <c r="AF76" s="23"/>
      <c r="AG76" s="23"/>
    </row>
    <row r="77">
      <c r="A77" s="5">
        <v>2013.0</v>
      </c>
      <c r="B77" s="5" t="s">
        <v>33</v>
      </c>
      <c r="C77" s="5" t="s">
        <v>34</v>
      </c>
      <c r="D77" s="5" t="s">
        <v>35</v>
      </c>
      <c r="E77" s="5">
        <v>1.0</v>
      </c>
      <c r="F77" s="5">
        <v>0.0</v>
      </c>
      <c r="G77" s="5">
        <v>0.0</v>
      </c>
      <c r="H77" s="6">
        <v>1.0</v>
      </c>
      <c r="I77" s="6">
        <v>1.0</v>
      </c>
      <c r="J77" s="5">
        <v>246.0</v>
      </c>
      <c r="K77" s="5">
        <v>43.0</v>
      </c>
      <c r="L77" s="13">
        <v>74.6</v>
      </c>
      <c r="M77" s="13">
        <v>45.7</v>
      </c>
      <c r="N77" s="7">
        <v>653.0</v>
      </c>
      <c r="O77" s="7">
        <v>647.0</v>
      </c>
      <c r="P77" s="7">
        <v>495.0</v>
      </c>
      <c r="Q77" s="8">
        <f t="shared" ref="Q77:Q85" si="11">J77/P77</f>
        <v>0.496969697</v>
      </c>
      <c r="R77" s="8">
        <f t="shared" ref="R77:R85" si="12">K77/P77</f>
        <v>0.08686868687</v>
      </c>
      <c r="T77" s="27"/>
      <c r="U77" s="27"/>
      <c r="V77" s="27"/>
      <c r="W77" s="27"/>
      <c r="X77" s="27"/>
      <c r="Y77" s="27"/>
      <c r="Z77" s="27"/>
      <c r="AA77" s="27"/>
      <c r="AB77" s="27"/>
      <c r="AC77" s="23"/>
      <c r="AD77" s="23"/>
      <c r="AE77" s="23"/>
      <c r="AF77" s="23"/>
      <c r="AG77" s="23"/>
    </row>
    <row r="78">
      <c r="A78" s="5">
        <v>2014.0</v>
      </c>
      <c r="B78" s="5" t="s">
        <v>33</v>
      </c>
      <c r="C78" s="5" t="s">
        <v>34</v>
      </c>
      <c r="D78" s="5" t="s">
        <v>35</v>
      </c>
      <c r="E78" s="5">
        <v>1.0</v>
      </c>
      <c r="F78" s="5">
        <v>0.0</v>
      </c>
      <c r="G78" s="5">
        <v>0.0</v>
      </c>
      <c r="H78" s="6">
        <v>1.0</v>
      </c>
      <c r="I78" s="6">
        <v>1.0</v>
      </c>
      <c r="J78" s="5">
        <v>354.0</v>
      </c>
      <c r="K78" s="5">
        <v>130.0</v>
      </c>
      <c r="L78" s="13">
        <v>74.6</v>
      </c>
      <c r="M78" s="13">
        <v>57.6</v>
      </c>
      <c r="N78" s="7">
        <v>1108.0</v>
      </c>
      <c r="O78" s="7">
        <v>433.0</v>
      </c>
      <c r="P78" s="7">
        <v>492.0</v>
      </c>
      <c r="Q78" s="8">
        <f t="shared" si="11"/>
        <v>0.7195121951</v>
      </c>
      <c r="R78" s="8">
        <f t="shared" si="12"/>
        <v>0.2642276423</v>
      </c>
      <c r="S78" s="19"/>
      <c r="T78" s="26"/>
      <c r="U78" s="26"/>
      <c r="V78" s="26"/>
      <c r="W78" s="26"/>
      <c r="X78" s="26"/>
      <c r="Y78" s="26"/>
      <c r="Z78" s="26"/>
      <c r="AA78" s="26"/>
      <c r="AB78" s="26"/>
      <c r="AC78" s="23"/>
      <c r="AD78" s="23"/>
      <c r="AE78" s="23"/>
      <c r="AF78" s="23"/>
      <c r="AG78" s="23"/>
    </row>
    <row r="79">
      <c r="A79" s="5">
        <v>2015.0</v>
      </c>
      <c r="B79" s="5" t="s">
        <v>33</v>
      </c>
      <c r="C79" s="5" t="s">
        <v>34</v>
      </c>
      <c r="D79" s="5" t="s">
        <v>35</v>
      </c>
      <c r="E79" s="5">
        <v>1.0</v>
      </c>
      <c r="F79" s="5">
        <v>0.0</v>
      </c>
      <c r="G79" s="5">
        <v>0.0</v>
      </c>
      <c r="H79" s="6">
        <v>1.0</v>
      </c>
      <c r="I79" s="6">
        <v>1.0</v>
      </c>
      <c r="J79" s="5">
        <v>484.0</v>
      </c>
      <c r="K79" s="5">
        <v>179.0</v>
      </c>
      <c r="L79" s="13">
        <v>79.4</v>
      </c>
      <c r="M79" s="13">
        <v>65.4</v>
      </c>
      <c r="N79" s="7">
        <v>954.0</v>
      </c>
      <c r="O79" s="7">
        <v>284.0</v>
      </c>
      <c r="P79" s="7">
        <v>461.0</v>
      </c>
      <c r="Q79" s="8">
        <f t="shared" si="11"/>
        <v>1.04989154</v>
      </c>
      <c r="R79" s="8">
        <f t="shared" si="12"/>
        <v>0.3882863341</v>
      </c>
      <c r="T79" s="27"/>
      <c r="U79" s="27"/>
      <c r="V79" s="27"/>
      <c r="W79" s="27"/>
      <c r="X79" s="27"/>
      <c r="Y79" s="27"/>
      <c r="Z79" s="27"/>
      <c r="AA79" s="27"/>
      <c r="AB79" s="27"/>
      <c r="AC79" s="23"/>
      <c r="AD79" s="23"/>
      <c r="AE79" s="23"/>
      <c r="AF79" s="23"/>
      <c r="AG79" s="23"/>
    </row>
    <row r="80">
      <c r="A80" s="5">
        <v>2016.0</v>
      </c>
      <c r="B80" s="5" t="s">
        <v>33</v>
      </c>
      <c r="C80" s="5" t="s">
        <v>34</v>
      </c>
      <c r="D80" s="5" t="s">
        <v>35</v>
      </c>
      <c r="E80" s="5">
        <v>1.0</v>
      </c>
      <c r="F80" s="5">
        <v>0.0</v>
      </c>
      <c r="G80" s="5">
        <v>0.0</v>
      </c>
      <c r="H80" s="6">
        <v>1.0</v>
      </c>
      <c r="I80" s="6">
        <v>1.0</v>
      </c>
      <c r="J80" s="5">
        <v>600.0</v>
      </c>
      <c r="K80" s="5">
        <v>213.0</v>
      </c>
      <c r="L80" s="13">
        <v>80.8</v>
      </c>
      <c r="M80" s="13">
        <v>66.8</v>
      </c>
      <c r="N80" s="7">
        <v>889.0</v>
      </c>
      <c r="O80" s="7">
        <v>238.0</v>
      </c>
      <c r="P80" s="7">
        <v>864.0</v>
      </c>
      <c r="Q80" s="8">
        <f t="shared" si="11"/>
        <v>0.6944444444</v>
      </c>
      <c r="R80" s="8">
        <f t="shared" si="12"/>
        <v>0.2465277778</v>
      </c>
      <c r="S80" s="22"/>
      <c r="AC80" s="23"/>
      <c r="AD80" s="23"/>
      <c r="AE80" s="23"/>
      <c r="AF80" s="23"/>
      <c r="AG80" s="23"/>
    </row>
    <row r="81">
      <c r="A81" s="5">
        <v>2017.0</v>
      </c>
      <c r="B81" s="5" t="s">
        <v>33</v>
      </c>
      <c r="C81" s="5" t="s">
        <v>34</v>
      </c>
      <c r="D81" s="5" t="s">
        <v>35</v>
      </c>
      <c r="E81" s="5">
        <v>1.0</v>
      </c>
      <c r="F81" s="5">
        <v>0.0</v>
      </c>
      <c r="G81" s="5">
        <v>0.0</v>
      </c>
      <c r="H81" s="6">
        <v>1.0</v>
      </c>
      <c r="I81" s="6">
        <v>1.0</v>
      </c>
      <c r="J81" s="5">
        <v>687.0</v>
      </c>
      <c r="K81" s="5">
        <v>310.0</v>
      </c>
      <c r="L81" s="13">
        <v>82.7</v>
      </c>
      <c r="M81" s="13">
        <v>67.9</v>
      </c>
      <c r="N81" s="7">
        <v>633.0</v>
      </c>
      <c r="O81" s="7">
        <v>352.0</v>
      </c>
      <c r="P81" s="7">
        <v>782.0</v>
      </c>
      <c r="Q81" s="8">
        <f t="shared" si="11"/>
        <v>0.878516624</v>
      </c>
      <c r="R81" s="8">
        <f t="shared" si="12"/>
        <v>0.3964194373</v>
      </c>
      <c r="S81" s="19"/>
      <c r="T81" s="20"/>
      <c r="U81" s="20"/>
      <c r="V81" s="20"/>
      <c r="W81" s="20"/>
      <c r="X81" s="20"/>
      <c r="Y81" s="20"/>
      <c r="Z81" s="20"/>
      <c r="AA81" s="20"/>
      <c r="AB81" s="20"/>
      <c r="AC81" s="23"/>
      <c r="AD81" s="23"/>
      <c r="AE81" s="23"/>
      <c r="AF81" s="23"/>
      <c r="AG81" s="23"/>
    </row>
    <row r="82">
      <c r="A82" s="5">
        <v>2018.0</v>
      </c>
      <c r="B82" s="5" t="s">
        <v>33</v>
      </c>
      <c r="C82" s="5" t="s">
        <v>34</v>
      </c>
      <c r="D82" s="5" t="s">
        <v>35</v>
      </c>
      <c r="E82" s="5">
        <v>1.0</v>
      </c>
      <c r="F82" s="5">
        <v>0.0</v>
      </c>
      <c r="G82" s="5">
        <v>0.0</v>
      </c>
      <c r="H82" s="6">
        <v>1.0</v>
      </c>
      <c r="I82" s="6">
        <v>1.0</v>
      </c>
      <c r="J82" s="5">
        <v>826.0</v>
      </c>
      <c r="K82" s="5">
        <v>432.0</v>
      </c>
      <c r="L82" s="13">
        <v>82.8</v>
      </c>
      <c r="M82" s="13">
        <v>66.0</v>
      </c>
      <c r="N82" s="7">
        <v>668.0</v>
      </c>
      <c r="O82" s="7">
        <v>761.0</v>
      </c>
      <c r="P82" s="7">
        <v>740.0</v>
      </c>
      <c r="Q82" s="8">
        <f t="shared" si="11"/>
        <v>1.116216216</v>
      </c>
      <c r="R82" s="8">
        <f t="shared" si="12"/>
        <v>0.5837837838</v>
      </c>
      <c r="T82" s="21"/>
      <c r="U82" s="21"/>
      <c r="V82" s="21"/>
      <c r="W82" s="21"/>
      <c r="X82" s="21"/>
      <c r="Y82" s="21"/>
      <c r="Z82" s="21"/>
      <c r="AA82" s="21"/>
      <c r="AB82" s="21"/>
      <c r="AC82" s="23"/>
      <c r="AD82" s="23"/>
      <c r="AE82" s="23"/>
      <c r="AF82" s="23"/>
      <c r="AG82" s="23"/>
    </row>
    <row r="83">
      <c r="A83" s="5">
        <v>2019.0</v>
      </c>
      <c r="B83" s="5" t="s">
        <v>33</v>
      </c>
      <c r="C83" s="5" t="s">
        <v>34</v>
      </c>
      <c r="D83" s="5" t="s">
        <v>35</v>
      </c>
      <c r="E83" s="5">
        <v>1.0</v>
      </c>
      <c r="F83" s="5">
        <v>0.0</v>
      </c>
      <c r="G83" s="5">
        <v>0.0</v>
      </c>
      <c r="H83" s="6">
        <v>1.0</v>
      </c>
      <c r="I83" s="6">
        <v>1.0</v>
      </c>
      <c r="J83" s="5">
        <v>907.0</v>
      </c>
      <c r="K83" s="5">
        <v>379.0</v>
      </c>
      <c r="L83" s="13">
        <v>86.6</v>
      </c>
      <c r="M83" s="13">
        <v>67.2</v>
      </c>
      <c r="N83" s="7">
        <v>679.0</v>
      </c>
      <c r="O83" s="7">
        <v>1223.0</v>
      </c>
      <c r="P83" s="7">
        <v>665.0</v>
      </c>
      <c r="Q83" s="8">
        <f t="shared" si="11"/>
        <v>1.363909774</v>
      </c>
      <c r="R83" s="8">
        <f t="shared" si="12"/>
        <v>0.569924812</v>
      </c>
      <c r="S83" s="19"/>
      <c r="T83" s="20"/>
      <c r="U83" s="20"/>
      <c r="V83" s="20"/>
      <c r="W83" s="20"/>
      <c r="X83" s="20"/>
      <c r="Y83" s="20"/>
      <c r="Z83" s="20"/>
      <c r="AA83" s="20"/>
      <c r="AB83" s="20"/>
      <c r="AC83" s="23"/>
      <c r="AD83" s="23"/>
      <c r="AE83" s="23"/>
      <c r="AF83" s="23"/>
      <c r="AG83" s="23"/>
    </row>
    <row r="84">
      <c r="A84" s="5">
        <v>2020.0</v>
      </c>
      <c r="B84" s="5" t="s">
        <v>33</v>
      </c>
      <c r="C84" s="5" t="s">
        <v>34</v>
      </c>
      <c r="D84" s="5" t="s">
        <v>35</v>
      </c>
      <c r="E84" s="5">
        <v>1.0</v>
      </c>
      <c r="F84" s="5">
        <v>0.0</v>
      </c>
      <c r="G84" s="5">
        <v>0.0</v>
      </c>
      <c r="H84" s="6">
        <v>1.0</v>
      </c>
      <c r="I84" s="6">
        <v>1.0</v>
      </c>
      <c r="J84" s="5">
        <v>895.0</v>
      </c>
      <c r="K84" s="5">
        <v>404.0</v>
      </c>
      <c r="L84" s="13">
        <v>88.4</v>
      </c>
      <c r="M84" s="13">
        <v>69.6</v>
      </c>
      <c r="N84" s="7">
        <v>664.0</v>
      </c>
      <c r="O84" s="7">
        <v>1036.0</v>
      </c>
      <c r="P84" s="7">
        <v>787.6</v>
      </c>
      <c r="Q84" s="8">
        <f t="shared" si="11"/>
        <v>1.136363636</v>
      </c>
      <c r="R84" s="8">
        <f t="shared" si="12"/>
        <v>0.5129507364</v>
      </c>
      <c r="T84" s="21"/>
      <c r="U84" s="21"/>
      <c r="V84" s="21"/>
      <c r="W84" s="21"/>
      <c r="X84" s="21"/>
      <c r="Y84" s="21"/>
      <c r="Z84" s="21"/>
      <c r="AA84" s="21"/>
      <c r="AB84" s="21"/>
      <c r="AC84" s="23"/>
      <c r="AD84" s="23"/>
      <c r="AE84" s="23"/>
      <c r="AF84" s="23"/>
      <c r="AG84" s="23"/>
    </row>
    <row r="85">
      <c r="A85" s="5">
        <v>2021.0</v>
      </c>
      <c r="B85" s="5" t="s">
        <v>33</v>
      </c>
      <c r="C85" s="5" t="s">
        <v>34</v>
      </c>
      <c r="D85" s="5" t="s">
        <v>35</v>
      </c>
      <c r="E85" s="5">
        <v>1.0</v>
      </c>
      <c r="F85" s="5">
        <v>0.0</v>
      </c>
      <c r="G85" s="5">
        <v>0.0</v>
      </c>
      <c r="H85" s="6">
        <v>1.0</v>
      </c>
      <c r="I85" s="6">
        <v>1.0</v>
      </c>
      <c r="J85" s="5">
        <v>852.0</v>
      </c>
      <c r="K85" s="5">
        <v>436.0</v>
      </c>
      <c r="L85" s="13">
        <v>88.8</v>
      </c>
      <c r="M85" s="13">
        <v>75.7</v>
      </c>
      <c r="N85" s="7">
        <v>698.0</v>
      </c>
      <c r="O85" s="7">
        <v>817.0</v>
      </c>
      <c r="P85" s="7">
        <v>816.0</v>
      </c>
      <c r="Q85" s="8">
        <f t="shared" si="11"/>
        <v>1.044117647</v>
      </c>
      <c r="R85" s="8">
        <f t="shared" si="12"/>
        <v>0.5343137255</v>
      </c>
      <c r="S85" s="19"/>
      <c r="T85" s="20"/>
      <c r="U85" s="20"/>
      <c r="V85" s="20"/>
      <c r="W85" s="20"/>
      <c r="X85" s="20"/>
      <c r="Y85" s="20"/>
      <c r="Z85" s="20"/>
      <c r="AA85" s="20"/>
      <c r="AB85" s="20"/>
      <c r="AC85" s="23"/>
      <c r="AD85" s="23"/>
      <c r="AE85" s="23"/>
      <c r="AF85" s="23"/>
      <c r="AG85" s="23"/>
    </row>
    <row r="86">
      <c r="A86" s="5">
        <v>2008.0</v>
      </c>
      <c r="B86" s="5" t="s">
        <v>36</v>
      </c>
      <c r="C86" s="5" t="s">
        <v>37</v>
      </c>
      <c r="D86" s="5" t="s">
        <v>38</v>
      </c>
      <c r="E86" s="5">
        <v>1.0</v>
      </c>
      <c r="F86" s="5">
        <v>0.0</v>
      </c>
      <c r="G86" s="5">
        <v>0.0</v>
      </c>
      <c r="H86" s="6">
        <v>0.0</v>
      </c>
      <c r="I86" s="6">
        <v>0.0</v>
      </c>
      <c r="J86" s="5">
        <v>218.0</v>
      </c>
      <c r="K86" s="5">
        <v>7.0</v>
      </c>
      <c r="L86" s="13"/>
      <c r="M86" s="13"/>
      <c r="N86" s="7"/>
      <c r="O86" s="7"/>
      <c r="P86" s="7"/>
      <c r="Q86" s="8"/>
      <c r="R86" s="8"/>
      <c r="T86" s="21"/>
      <c r="U86" s="21"/>
      <c r="V86" s="21"/>
      <c r="W86" s="21"/>
      <c r="X86" s="21"/>
      <c r="Y86" s="21"/>
      <c r="Z86" s="21"/>
      <c r="AA86" s="21"/>
      <c r="AB86" s="21"/>
      <c r="AC86" s="23"/>
      <c r="AD86" s="23"/>
      <c r="AE86" s="23"/>
      <c r="AF86" s="23"/>
      <c r="AG86" s="23"/>
    </row>
    <row r="87">
      <c r="A87" s="5">
        <v>2009.0</v>
      </c>
      <c r="B87" s="5" t="s">
        <v>36</v>
      </c>
      <c r="C87" s="5" t="s">
        <v>37</v>
      </c>
      <c r="D87" s="5" t="s">
        <v>38</v>
      </c>
      <c r="E87" s="5">
        <v>1.0</v>
      </c>
      <c r="F87" s="5">
        <v>0.0</v>
      </c>
      <c r="G87" s="5">
        <v>0.0</v>
      </c>
      <c r="H87" s="6">
        <v>0.0</v>
      </c>
      <c r="I87" s="6">
        <v>0.0</v>
      </c>
      <c r="J87" s="5">
        <v>228.0</v>
      </c>
      <c r="K87" s="5">
        <v>7.0</v>
      </c>
      <c r="L87" s="13"/>
      <c r="M87" s="13"/>
      <c r="N87" s="7"/>
      <c r="O87" s="7"/>
      <c r="P87" s="7"/>
      <c r="Q87" s="8"/>
      <c r="R87" s="8"/>
      <c r="S87" s="22"/>
      <c r="AC87" s="23"/>
      <c r="AD87" s="23"/>
      <c r="AE87" s="23"/>
      <c r="AF87" s="23"/>
      <c r="AG87" s="23"/>
    </row>
    <row r="88">
      <c r="A88" s="5">
        <v>2010.0</v>
      </c>
      <c r="B88" s="5" t="s">
        <v>36</v>
      </c>
      <c r="C88" s="5" t="s">
        <v>37</v>
      </c>
      <c r="D88" s="5" t="s">
        <v>38</v>
      </c>
      <c r="E88" s="5">
        <v>1.0</v>
      </c>
      <c r="F88" s="5">
        <v>0.0</v>
      </c>
      <c r="G88" s="5">
        <v>0.0</v>
      </c>
      <c r="H88" s="6">
        <v>0.0</v>
      </c>
      <c r="I88" s="6">
        <v>0.0</v>
      </c>
      <c r="J88" s="5">
        <v>317.0</v>
      </c>
      <c r="K88" s="5">
        <v>7.0</v>
      </c>
      <c r="L88" s="13"/>
      <c r="M88" s="13"/>
      <c r="N88" s="7"/>
      <c r="O88" s="7"/>
      <c r="P88" s="7"/>
      <c r="Q88" s="8"/>
      <c r="R88" s="8"/>
      <c r="S88" s="19"/>
      <c r="T88" s="20"/>
      <c r="U88" s="20"/>
      <c r="V88" s="20"/>
      <c r="W88" s="20"/>
      <c r="X88" s="20"/>
      <c r="Y88" s="20"/>
      <c r="Z88" s="20"/>
      <c r="AA88" s="20"/>
      <c r="AB88" s="20"/>
      <c r="AC88" s="23"/>
      <c r="AD88" s="23"/>
      <c r="AE88" s="23"/>
      <c r="AF88" s="23"/>
      <c r="AG88" s="23"/>
    </row>
    <row r="89">
      <c r="A89" s="5">
        <v>2011.0</v>
      </c>
      <c r="B89" s="5" t="s">
        <v>36</v>
      </c>
      <c r="C89" s="5" t="s">
        <v>37</v>
      </c>
      <c r="D89" s="5" t="s">
        <v>38</v>
      </c>
      <c r="E89" s="5">
        <v>1.0</v>
      </c>
      <c r="F89" s="5">
        <v>0.0</v>
      </c>
      <c r="G89" s="5">
        <v>0.0</v>
      </c>
      <c r="H89" s="6">
        <v>0.0</v>
      </c>
      <c r="I89" s="6">
        <v>0.0</v>
      </c>
      <c r="J89" s="5">
        <v>366.0</v>
      </c>
      <c r="K89" s="5">
        <v>5.0</v>
      </c>
      <c r="L89" s="13"/>
      <c r="M89" s="13"/>
      <c r="N89" s="7"/>
      <c r="O89" s="7"/>
      <c r="P89" s="7"/>
      <c r="Q89" s="8"/>
      <c r="R89" s="8"/>
      <c r="T89" s="21"/>
      <c r="U89" s="21"/>
      <c r="V89" s="21"/>
      <c r="W89" s="21"/>
      <c r="X89" s="21"/>
      <c r="Y89" s="21"/>
      <c r="Z89" s="21"/>
      <c r="AA89" s="21"/>
      <c r="AB89" s="21"/>
      <c r="AC89" s="23"/>
      <c r="AD89" s="23"/>
      <c r="AE89" s="23"/>
      <c r="AF89" s="23"/>
      <c r="AG89" s="23"/>
    </row>
    <row r="90">
      <c r="A90" s="5">
        <v>2012.0</v>
      </c>
      <c r="B90" s="5" t="s">
        <v>36</v>
      </c>
      <c r="C90" s="5" t="s">
        <v>37</v>
      </c>
      <c r="D90" s="5" t="s">
        <v>38</v>
      </c>
      <c r="E90" s="5">
        <v>1.0</v>
      </c>
      <c r="F90" s="5">
        <v>0.0</v>
      </c>
      <c r="G90" s="5">
        <v>0.0</v>
      </c>
      <c r="H90" s="6">
        <v>0.0</v>
      </c>
      <c r="I90" s="6">
        <v>0.0</v>
      </c>
      <c r="J90" s="5">
        <v>457.0</v>
      </c>
      <c r="K90" s="5">
        <v>98.0</v>
      </c>
      <c r="L90" s="13"/>
      <c r="M90" s="13"/>
      <c r="N90" s="7"/>
      <c r="O90" s="7"/>
      <c r="P90" s="7"/>
      <c r="Q90" s="8"/>
      <c r="R90" s="8"/>
      <c r="S90" s="19"/>
      <c r="T90" s="20"/>
      <c r="U90" s="20"/>
      <c r="V90" s="20"/>
      <c r="W90" s="20"/>
      <c r="X90" s="20"/>
      <c r="Y90" s="20"/>
      <c r="Z90" s="20"/>
      <c r="AA90" s="20"/>
      <c r="AB90" s="20"/>
      <c r="AC90" s="23"/>
      <c r="AD90" s="23"/>
      <c r="AE90" s="23"/>
      <c r="AF90" s="23"/>
      <c r="AG90" s="23"/>
    </row>
    <row r="91">
      <c r="A91" s="5">
        <v>2013.0</v>
      </c>
      <c r="B91" s="5" t="s">
        <v>36</v>
      </c>
      <c r="C91" s="5" t="s">
        <v>37</v>
      </c>
      <c r="D91" s="5" t="s">
        <v>38</v>
      </c>
      <c r="E91" s="5">
        <v>1.0</v>
      </c>
      <c r="F91" s="5">
        <v>0.0</v>
      </c>
      <c r="G91" s="5">
        <v>0.0</v>
      </c>
      <c r="H91" s="6">
        <v>1.0</v>
      </c>
      <c r="I91" s="6">
        <v>1.0</v>
      </c>
      <c r="J91" s="5">
        <v>495.0</v>
      </c>
      <c r="K91" s="5">
        <v>100.0</v>
      </c>
      <c r="L91" s="13">
        <v>84.6</v>
      </c>
      <c r="M91" s="13">
        <v>61.9</v>
      </c>
      <c r="N91" s="7">
        <v>865.0</v>
      </c>
      <c r="O91" s="7">
        <v>903.0</v>
      </c>
      <c r="P91" s="7">
        <v>1079.0</v>
      </c>
      <c r="Q91" s="8">
        <f t="shared" ref="Q91:Q99" si="13">J91/P91</f>
        <v>0.4587581094</v>
      </c>
      <c r="R91" s="8">
        <f t="shared" ref="R91:R99" si="14">K91/P91</f>
        <v>0.09267840593</v>
      </c>
      <c r="T91" s="21"/>
      <c r="U91" s="21"/>
      <c r="V91" s="21"/>
      <c r="W91" s="21"/>
      <c r="X91" s="21"/>
      <c r="Y91" s="21"/>
      <c r="Z91" s="21"/>
      <c r="AA91" s="21"/>
      <c r="AB91" s="21"/>
      <c r="AC91" s="23"/>
      <c r="AD91" s="23"/>
      <c r="AE91" s="23"/>
      <c r="AF91" s="23"/>
      <c r="AG91" s="23"/>
    </row>
    <row r="92">
      <c r="A92" s="5">
        <v>2014.0</v>
      </c>
      <c r="B92" s="5" t="s">
        <v>36</v>
      </c>
      <c r="C92" s="5" t="s">
        <v>37</v>
      </c>
      <c r="D92" s="5" t="s">
        <v>38</v>
      </c>
      <c r="E92" s="5">
        <v>1.0</v>
      </c>
      <c r="F92" s="5">
        <v>0.0</v>
      </c>
      <c r="G92" s="5">
        <v>0.0</v>
      </c>
      <c r="H92" s="6">
        <v>1.0</v>
      </c>
      <c r="I92" s="6">
        <v>1.0</v>
      </c>
      <c r="J92" s="5">
        <v>677.0</v>
      </c>
      <c r="K92" s="5">
        <v>133.0</v>
      </c>
      <c r="L92" s="13">
        <v>83.7</v>
      </c>
      <c r="M92" s="13">
        <v>71.8</v>
      </c>
      <c r="N92" s="7">
        <v>607.0</v>
      </c>
      <c r="O92" s="7">
        <v>66.0</v>
      </c>
      <c r="P92" s="7">
        <v>1009.0</v>
      </c>
      <c r="Q92" s="8">
        <f t="shared" si="13"/>
        <v>0.6709613479</v>
      </c>
      <c r="R92" s="8">
        <f t="shared" si="14"/>
        <v>0.1318136769</v>
      </c>
      <c r="S92" s="19"/>
      <c r="T92" s="20"/>
      <c r="U92" s="20"/>
      <c r="V92" s="20"/>
      <c r="W92" s="20"/>
      <c r="X92" s="20"/>
      <c r="Y92" s="20"/>
      <c r="Z92" s="20"/>
      <c r="AA92" s="20"/>
      <c r="AB92" s="20"/>
      <c r="AC92" s="23"/>
      <c r="AD92" s="23"/>
      <c r="AE92" s="23"/>
      <c r="AF92" s="23"/>
      <c r="AG92" s="23"/>
    </row>
    <row r="93">
      <c r="A93" s="5">
        <v>2015.0</v>
      </c>
      <c r="B93" s="5" t="s">
        <v>36</v>
      </c>
      <c r="C93" s="5" t="s">
        <v>37</v>
      </c>
      <c r="D93" s="5" t="s">
        <v>38</v>
      </c>
      <c r="E93" s="5">
        <v>1.0</v>
      </c>
      <c r="F93" s="5">
        <v>0.0</v>
      </c>
      <c r="G93" s="5">
        <v>0.0</v>
      </c>
      <c r="H93" s="6">
        <v>1.0</v>
      </c>
      <c r="I93" s="6">
        <v>1.0</v>
      </c>
      <c r="J93" s="5">
        <v>1162.0</v>
      </c>
      <c r="K93" s="5">
        <v>244.0</v>
      </c>
      <c r="L93" s="13">
        <v>86.3</v>
      </c>
      <c r="M93" s="13">
        <v>76.0</v>
      </c>
      <c r="N93" s="7">
        <v>475.0</v>
      </c>
      <c r="O93" s="7">
        <v>305.0</v>
      </c>
      <c r="P93" s="7">
        <v>974.0</v>
      </c>
      <c r="Q93" s="8">
        <f t="shared" si="13"/>
        <v>1.19301848</v>
      </c>
      <c r="R93" s="8">
        <f t="shared" si="14"/>
        <v>0.250513347</v>
      </c>
      <c r="T93" s="21"/>
      <c r="U93" s="21"/>
      <c r="V93" s="21"/>
      <c r="W93" s="21"/>
      <c r="X93" s="21"/>
      <c r="Y93" s="21"/>
      <c r="Z93" s="21"/>
      <c r="AA93" s="21"/>
      <c r="AB93" s="21"/>
      <c r="AC93" s="23"/>
      <c r="AD93" s="23"/>
      <c r="AE93" s="23"/>
      <c r="AF93" s="23"/>
      <c r="AG93" s="23"/>
    </row>
    <row r="94">
      <c r="A94" s="5">
        <v>2016.0</v>
      </c>
      <c r="B94" s="5" t="s">
        <v>36</v>
      </c>
      <c r="C94" s="5" t="s">
        <v>37</v>
      </c>
      <c r="D94" s="5" t="s">
        <v>38</v>
      </c>
      <c r="E94" s="5">
        <v>1.0</v>
      </c>
      <c r="F94" s="5">
        <v>0.0</v>
      </c>
      <c r="G94" s="5">
        <v>0.0</v>
      </c>
      <c r="H94" s="6">
        <v>1.0</v>
      </c>
      <c r="I94" s="6">
        <v>1.0</v>
      </c>
      <c r="J94" s="5">
        <v>1294.0</v>
      </c>
      <c r="K94" s="5">
        <v>311.0</v>
      </c>
      <c r="L94" s="13">
        <v>87.8</v>
      </c>
      <c r="M94" s="13">
        <v>77.4</v>
      </c>
      <c r="N94" s="7">
        <v>542.0</v>
      </c>
      <c r="O94" s="7">
        <v>71.0</v>
      </c>
      <c r="P94" s="7">
        <v>955.0</v>
      </c>
      <c r="Q94" s="8">
        <f t="shared" si="13"/>
        <v>1.354973822</v>
      </c>
      <c r="R94" s="8">
        <f t="shared" si="14"/>
        <v>0.3256544503</v>
      </c>
      <c r="S94" s="22"/>
      <c r="AC94" s="23"/>
      <c r="AD94" s="23"/>
      <c r="AE94" s="23"/>
      <c r="AF94" s="23"/>
      <c r="AG94" s="23"/>
    </row>
    <row r="95">
      <c r="A95" s="5">
        <v>2017.0</v>
      </c>
      <c r="B95" s="5" t="s">
        <v>36</v>
      </c>
      <c r="C95" s="5" t="s">
        <v>37</v>
      </c>
      <c r="D95" s="5" t="s">
        <v>38</v>
      </c>
      <c r="E95" s="5">
        <v>1.0</v>
      </c>
      <c r="F95" s="5">
        <v>0.0</v>
      </c>
      <c r="G95" s="5">
        <v>0.0</v>
      </c>
      <c r="H95" s="6">
        <v>1.0</v>
      </c>
      <c r="I95" s="6">
        <v>1.0</v>
      </c>
      <c r="J95" s="5">
        <v>1302.0</v>
      </c>
      <c r="K95" s="5">
        <v>285.0</v>
      </c>
      <c r="L95" s="13">
        <v>88.4</v>
      </c>
      <c r="M95" s="13">
        <v>80.0</v>
      </c>
      <c r="N95" s="7">
        <v>513.0</v>
      </c>
      <c r="O95" s="7">
        <v>79.0</v>
      </c>
      <c r="P95" s="7">
        <v>924.0</v>
      </c>
      <c r="Q95" s="8">
        <f t="shared" si="13"/>
        <v>1.409090909</v>
      </c>
      <c r="R95" s="8">
        <f t="shared" si="14"/>
        <v>0.3084415584</v>
      </c>
      <c r="S95" s="19"/>
      <c r="T95" s="20"/>
      <c r="U95" s="20"/>
      <c r="V95" s="20"/>
      <c r="W95" s="20"/>
      <c r="X95" s="20"/>
      <c r="Y95" s="20"/>
      <c r="Z95" s="20"/>
      <c r="AA95" s="20"/>
      <c r="AB95" s="20"/>
      <c r="AC95" s="23"/>
      <c r="AD95" s="23"/>
      <c r="AE95" s="23"/>
      <c r="AF95" s="23"/>
      <c r="AG95" s="23"/>
    </row>
    <row r="96">
      <c r="A96" s="5">
        <v>2018.0</v>
      </c>
      <c r="B96" s="5" t="s">
        <v>36</v>
      </c>
      <c r="C96" s="5" t="s">
        <v>37</v>
      </c>
      <c r="D96" s="5" t="s">
        <v>38</v>
      </c>
      <c r="E96" s="5">
        <v>1.0</v>
      </c>
      <c r="F96" s="5">
        <v>0.0</v>
      </c>
      <c r="G96" s="5">
        <v>0.0</v>
      </c>
      <c r="H96" s="6">
        <v>1.0</v>
      </c>
      <c r="I96" s="6">
        <v>1.0</v>
      </c>
      <c r="J96" s="5">
        <v>1261.0</v>
      </c>
      <c r="K96" s="5">
        <v>367.0</v>
      </c>
      <c r="L96" s="13">
        <v>90.3</v>
      </c>
      <c r="M96" s="13">
        <v>75.8</v>
      </c>
      <c r="N96" s="7">
        <v>569.0</v>
      </c>
      <c r="O96" s="7">
        <v>97.0</v>
      </c>
      <c r="P96" s="7">
        <v>900.0</v>
      </c>
      <c r="Q96" s="8">
        <f t="shared" si="13"/>
        <v>1.401111111</v>
      </c>
      <c r="R96" s="8">
        <f t="shared" si="14"/>
        <v>0.4077777778</v>
      </c>
      <c r="T96" s="21"/>
      <c r="U96" s="21"/>
      <c r="V96" s="21"/>
      <c r="W96" s="21"/>
      <c r="X96" s="21"/>
      <c r="Y96" s="21"/>
      <c r="Z96" s="21"/>
      <c r="AA96" s="21"/>
      <c r="AB96" s="21"/>
      <c r="AC96" s="23"/>
      <c r="AD96" s="23"/>
      <c r="AE96" s="23"/>
      <c r="AF96" s="23"/>
      <c r="AG96" s="23"/>
    </row>
    <row r="97">
      <c r="A97" s="5">
        <v>2019.0</v>
      </c>
      <c r="B97" s="5" t="s">
        <v>36</v>
      </c>
      <c r="C97" s="5" t="s">
        <v>37</v>
      </c>
      <c r="D97" s="5" t="s">
        <v>38</v>
      </c>
      <c r="E97" s="5">
        <v>1.0</v>
      </c>
      <c r="F97" s="5">
        <v>0.0</v>
      </c>
      <c r="G97" s="5">
        <v>0.0</v>
      </c>
      <c r="H97" s="6">
        <v>1.0</v>
      </c>
      <c r="I97" s="6">
        <v>1.0</v>
      </c>
      <c r="J97" s="5">
        <v>1359.0</v>
      </c>
      <c r="K97" s="5">
        <v>326.0</v>
      </c>
      <c r="L97" s="13">
        <v>93.6</v>
      </c>
      <c r="M97" s="13">
        <v>79.4</v>
      </c>
      <c r="N97" s="7">
        <v>602.0</v>
      </c>
      <c r="O97" s="7">
        <v>280.0</v>
      </c>
      <c r="P97" s="7">
        <v>987.0</v>
      </c>
      <c r="Q97" s="8">
        <f t="shared" si="13"/>
        <v>1.376899696</v>
      </c>
      <c r="R97" s="8">
        <f t="shared" si="14"/>
        <v>0.3302938197</v>
      </c>
      <c r="S97" s="19"/>
      <c r="T97" s="20"/>
      <c r="U97" s="20"/>
      <c r="V97" s="20"/>
      <c r="W97" s="20"/>
      <c r="X97" s="20"/>
      <c r="Y97" s="20"/>
      <c r="Z97" s="20"/>
      <c r="AA97" s="20"/>
      <c r="AB97" s="20"/>
      <c r="AC97" s="23"/>
      <c r="AD97" s="23"/>
      <c r="AE97" s="23"/>
      <c r="AF97" s="23"/>
      <c r="AG97" s="23"/>
    </row>
    <row r="98">
      <c r="A98" s="5">
        <v>2020.0</v>
      </c>
      <c r="B98" s="5" t="s">
        <v>36</v>
      </c>
      <c r="C98" s="5" t="s">
        <v>37</v>
      </c>
      <c r="D98" s="5" t="s">
        <v>38</v>
      </c>
      <c r="E98" s="5">
        <v>1.0</v>
      </c>
      <c r="F98" s="5">
        <v>0.0</v>
      </c>
      <c r="G98" s="5">
        <v>0.0</v>
      </c>
      <c r="H98" s="6">
        <v>1.0</v>
      </c>
      <c r="I98" s="6">
        <v>1.0</v>
      </c>
      <c r="J98" s="5">
        <v>1253.0</v>
      </c>
      <c r="K98" s="5">
        <v>274.0</v>
      </c>
      <c r="L98" s="13">
        <v>95.0</v>
      </c>
      <c r="M98" s="13">
        <v>79.0</v>
      </c>
      <c r="N98" s="7">
        <v>635.0</v>
      </c>
      <c r="O98" s="7">
        <v>272.0</v>
      </c>
      <c r="P98" s="7">
        <v>1137.0</v>
      </c>
      <c r="Q98" s="8">
        <f t="shared" si="13"/>
        <v>1.102022867</v>
      </c>
      <c r="R98" s="8">
        <f t="shared" si="14"/>
        <v>0.2409850484</v>
      </c>
      <c r="T98" s="21"/>
      <c r="U98" s="21"/>
      <c r="V98" s="21"/>
      <c r="W98" s="21"/>
      <c r="X98" s="21"/>
      <c r="Y98" s="21"/>
      <c r="Z98" s="21"/>
      <c r="AA98" s="21"/>
      <c r="AB98" s="21"/>
      <c r="AC98" s="23"/>
      <c r="AD98" s="23"/>
      <c r="AE98" s="23"/>
      <c r="AF98" s="23"/>
      <c r="AG98" s="23"/>
    </row>
    <row r="99">
      <c r="A99" s="5">
        <v>2021.0</v>
      </c>
      <c r="B99" s="5" t="s">
        <v>36</v>
      </c>
      <c r="C99" s="5" t="s">
        <v>37</v>
      </c>
      <c r="D99" s="5" t="s">
        <v>38</v>
      </c>
      <c r="E99" s="5">
        <v>1.0</v>
      </c>
      <c r="F99" s="5">
        <v>0.0</v>
      </c>
      <c r="G99" s="5">
        <v>0.0</v>
      </c>
      <c r="H99" s="6">
        <v>1.0</v>
      </c>
      <c r="I99" s="6">
        <v>1.0</v>
      </c>
      <c r="J99" s="5">
        <v>1092.0</v>
      </c>
      <c r="K99" s="5">
        <v>273.0</v>
      </c>
      <c r="L99" s="13">
        <v>93.5</v>
      </c>
      <c r="M99" s="13">
        <v>80.0</v>
      </c>
      <c r="N99" s="7">
        <v>824.0</v>
      </c>
      <c r="O99" s="7">
        <v>321.0</v>
      </c>
      <c r="P99" s="7">
        <v>1294.0</v>
      </c>
      <c r="Q99" s="8">
        <f t="shared" si="13"/>
        <v>0.8438948995</v>
      </c>
      <c r="R99" s="8">
        <f t="shared" si="14"/>
        <v>0.2109737249</v>
      </c>
      <c r="S99" s="19"/>
      <c r="T99" s="20"/>
      <c r="U99" s="20"/>
      <c r="V99" s="20"/>
      <c r="W99" s="20"/>
      <c r="X99" s="20"/>
      <c r="Y99" s="20"/>
      <c r="Z99" s="20"/>
      <c r="AA99" s="20"/>
      <c r="AB99" s="20"/>
      <c r="AC99" s="23"/>
      <c r="AD99" s="23"/>
      <c r="AE99" s="23"/>
      <c r="AF99" s="23"/>
      <c r="AG99" s="23"/>
    </row>
    <row r="100">
      <c r="A100" s="5">
        <v>2008.0</v>
      </c>
      <c r="B100" s="5" t="s">
        <v>39</v>
      </c>
      <c r="C100" s="5" t="s">
        <v>40</v>
      </c>
      <c r="D100" s="5" t="s">
        <v>41</v>
      </c>
      <c r="E100" s="5">
        <v>1.0</v>
      </c>
      <c r="F100" s="5">
        <v>0.0</v>
      </c>
      <c r="G100" s="5">
        <v>0.0</v>
      </c>
      <c r="H100" s="6">
        <v>0.0</v>
      </c>
      <c r="I100" s="6">
        <v>0.0</v>
      </c>
      <c r="J100" s="5">
        <v>176.0</v>
      </c>
      <c r="K100" s="5">
        <v>22.0</v>
      </c>
      <c r="L100" s="13"/>
      <c r="M100" s="13"/>
      <c r="N100" s="7"/>
      <c r="O100" s="7"/>
      <c r="P100" s="7"/>
      <c r="Q100" s="8"/>
      <c r="R100" s="8"/>
      <c r="T100" s="21"/>
      <c r="U100" s="21"/>
      <c r="V100" s="21"/>
      <c r="W100" s="21"/>
      <c r="X100" s="21"/>
      <c r="Y100" s="21"/>
      <c r="Z100" s="21"/>
      <c r="AA100" s="21"/>
      <c r="AB100" s="21"/>
      <c r="AC100" s="23"/>
      <c r="AD100" s="23"/>
      <c r="AE100" s="23"/>
      <c r="AF100" s="23"/>
      <c r="AG100" s="23"/>
    </row>
    <row r="101">
      <c r="A101" s="5">
        <v>2009.0</v>
      </c>
      <c r="B101" s="5" t="s">
        <v>39</v>
      </c>
      <c r="C101" s="5" t="s">
        <v>40</v>
      </c>
      <c r="D101" s="5" t="s">
        <v>41</v>
      </c>
      <c r="E101" s="5">
        <v>1.0</v>
      </c>
      <c r="F101" s="5">
        <v>0.0</v>
      </c>
      <c r="G101" s="5">
        <v>0.0</v>
      </c>
      <c r="H101" s="6">
        <v>0.0</v>
      </c>
      <c r="I101" s="6">
        <v>0.0</v>
      </c>
      <c r="J101" s="5">
        <v>238.0</v>
      </c>
      <c r="K101" s="5">
        <v>51.0</v>
      </c>
      <c r="L101" s="13"/>
      <c r="M101" s="13"/>
      <c r="N101" s="7"/>
      <c r="O101" s="7"/>
      <c r="P101" s="7"/>
      <c r="Q101" s="8"/>
      <c r="R101" s="8"/>
      <c r="S101" s="22"/>
      <c r="AC101" s="23"/>
      <c r="AD101" s="23"/>
      <c r="AE101" s="23"/>
      <c r="AF101" s="23"/>
      <c r="AG101" s="23"/>
    </row>
    <row r="102">
      <c r="A102" s="5">
        <v>2010.0</v>
      </c>
      <c r="B102" s="5" t="s">
        <v>39</v>
      </c>
      <c r="C102" s="5" t="s">
        <v>40</v>
      </c>
      <c r="D102" s="5" t="s">
        <v>41</v>
      </c>
      <c r="E102" s="5">
        <v>1.0</v>
      </c>
      <c r="F102" s="5">
        <v>0.0</v>
      </c>
      <c r="G102" s="5">
        <v>0.0</v>
      </c>
      <c r="H102" s="6">
        <v>0.0</v>
      </c>
      <c r="I102" s="6">
        <v>0.0</v>
      </c>
      <c r="J102" s="5">
        <v>326.0</v>
      </c>
      <c r="K102" s="5">
        <v>54.0</v>
      </c>
      <c r="L102" s="13"/>
      <c r="M102" s="13"/>
      <c r="N102" s="7"/>
      <c r="O102" s="7"/>
      <c r="P102" s="7"/>
      <c r="Q102" s="8"/>
      <c r="R102" s="8"/>
      <c r="S102" s="19"/>
      <c r="T102" s="20"/>
      <c r="U102" s="20"/>
      <c r="V102" s="20"/>
      <c r="W102" s="20"/>
      <c r="X102" s="20"/>
      <c r="Y102" s="20"/>
      <c r="Z102" s="20"/>
      <c r="AA102" s="20"/>
      <c r="AB102" s="20"/>
      <c r="AC102" s="23"/>
      <c r="AD102" s="23"/>
      <c r="AE102" s="23"/>
      <c r="AF102" s="23"/>
      <c r="AG102" s="23"/>
    </row>
    <row r="103">
      <c r="A103" s="5">
        <v>2011.0</v>
      </c>
      <c r="B103" s="5" t="s">
        <v>39</v>
      </c>
      <c r="C103" s="5" t="s">
        <v>40</v>
      </c>
      <c r="D103" s="5" t="s">
        <v>41</v>
      </c>
      <c r="E103" s="5">
        <v>1.0</v>
      </c>
      <c r="F103" s="5">
        <v>0.0</v>
      </c>
      <c r="G103" s="5">
        <v>0.0</v>
      </c>
      <c r="H103" s="6">
        <v>0.0</v>
      </c>
      <c r="I103" s="6">
        <v>0.0</v>
      </c>
      <c r="J103" s="5">
        <v>345.0</v>
      </c>
      <c r="K103" s="5">
        <v>80.0</v>
      </c>
      <c r="L103" s="13"/>
      <c r="M103" s="13"/>
      <c r="N103" s="7"/>
      <c r="O103" s="7"/>
      <c r="P103" s="7"/>
      <c r="Q103" s="8"/>
      <c r="R103" s="8"/>
      <c r="T103" s="21"/>
      <c r="U103" s="21"/>
      <c r="V103" s="21"/>
      <c r="W103" s="21"/>
      <c r="X103" s="21"/>
      <c r="Y103" s="21"/>
      <c r="Z103" s="21"/>
      <c r="AA103" s="21"/>
      <c r="AB103" s="21"/>
      <c r="AC103" s="23"/>
      <c r="AD103" s="23"/>
      <c r="AE103" s="23"/>
      <c r="AF103" s="23"/>
      <c r="AG103" s="23"/>
    </row>
    <row r="104">
      <c r="A104" s="5">
        <v>2012.0</v>
      </c>
      <c r="B104" s="5" t="s">
        <v>39</v>
      </c>
      <c r="C104" s="5" t="s">
        <v>40</v>
      </c>
      <c r="D104" s="5" t="s">
        <v>41</v>
      </c>
      <c r="E104" s="5">
        <v>1.0</v>
      </c>
      <c r="F104" s="5">
        <v>0.0</v>
      </c>
      <c r="G104" s="5">
        <v>0.0</v>
      </c>
      <c r="H104" s="6">
        <v>0.0</v>
      </c>
      <c r="I104" s="6">
        <v>0.0</v>
      </c>
      <c r="J104" s="5">
        <v>400.0</v>
      </c>
      <c r="K104" s="5">
        <v>101.0</v>
      </c>
      <c r="L104" s="13"/>
      <c r="M104" s="13"/>
      <c r="N104" s="7"/>
      <c r="O104" s="7"/>
      <c r="P104" s="7"/>
      <c r="Q104" s="8"/>
      <c r="R104" s="8"/>
      <c r="S104" s="19"/>
      <c r="T104" s="20"/>
      <c r="U104" s="20"/>
      <c r="V104" s="20"/>
      <c r="W104" s="20"/>
      <c r="X104" s="20"/>
      <c r="Y104" s="20"/>
      <c r="Z104" s="20"/>
      <c r="AA104" s="20"/>
      <c r="AB104" s="20"/>
      <c r="AC104" s="23"/>
      <c r="AD104" s="23"/>
      <c r="AE104" s="23"/>
      <c r="AF104" s="23"/>
      <c r="AG104" s="23"/>
    </row>
    <row r="105">
      <c r="A105" s="5">
        <v>2013.0</v>
      </c>
      <c r="B105" s="5" t="s">
        <v>39</v>
      </c>
      <c r="C105" s="5" t="s">
        <v>40</v>
      </c>
      <c r="D105" s="5" t="s">
        <v>41</v>
      </c>
      <c r="E105" s="5">
        <v>1.0</v>
      </c>
      <c r="F105" s="5">
        <v>0.0</v>
      </c>
      <c r="G105" s="5">
        <v>0.0</v>
      </c>
      <c r="H105" s="6">
        <v>1.0</v>
      </c>
      <c r="I105" s="6">
        <v>1.0</v>
      </c>
      <c r="J105" s="5">
        <v>731.0</v>
      </c>
      <c r="K105" s="5">
        <v>262.0</v>
      </c>
      <c r="L105" s="13">
        <v>93.2</v>
      </c>
      <c r="M105" s="13">
        <v>74.3</v>
      </c>
      <c r="N105" s="7">
        <v>944.0</v>
      </c>
      <c r="O105" s="7">
        <v>868.0</v>
      </c>
      <c r="P105" s="7">
        <v>1046.0</v>
      </c>
      <c r="Q105" s="8">
        <f t="shared" ref="Q105:Q113" si="15">J105/P105</f>
        <v>0.6988527725</v>
      </c>
      <c r="R105" s="8">
        <f t="shared" ref="R105:R113" si="16">K105/P105</f>
        <v>0.2504780115</v>
      </c>
      <c r="T105" s="21"/>
      <c r="U105" s="21"/>
      <c r="V105" s="21"/>
      <c r="W105" s="21"/>
      <c r="X105" s="21"/>
      <c r="Y105" s="21"/>
      <c r="Z105" s="21"/>
      <c r="AA105" s="21"/>
      <c r="AB105" s="21"/>
      <c r="AC105" s="23"/>
      <c r="AD105" s="23"/>
      <c r="AE105" s="23"/>
      <c r="AF105" s="23"/>
      <c r="AG105" s="23"/>
    </row>
    <row r="106">
      <c r="A106" s="5">
        <v>2014.0</v>
      </c>
      <c r="B106" s="5" t="s">
        <v>39</v>
      </c>
      <c r="C106" s="5" t="s">
        <v>40</v>
      </c>
      <c r="D106" s="5" t="s">
        <v>41</v>
      </c>
      <c r="E106" s="5">
        <v>1.0</v>
      </c>
      <c r="F106" s="5">
        <v>0.0</v>
      </c>
      <c r="G106" s="5">
        <v>0.0</v>
      </c>
      <c r="H106" s="6">
        <v>1.0</v>
      </c>
      <c r="I106" s="6">
        <v>1.0</v>
      </c>
      <c r="J106" s="5">
        <v>938.0</v>
      </c>
      <c r="K106" s="5">
        <v>393.0</v>
      </c>
      <c r="L106" s="13">
        <v>92.2</v>
      </c>
      <c r="M106" s="13">
        <v>78.9</v>
      </c>
      <c r="N106" s="7">
        <v>926.0</v>
      </c>
      <c r="O106" s="7">
        <v>74.0</v>
      </c>
      <c r="P106" s="7">
        <v>1467.0</v>
      </c>
      <c r="Q106" s="8">
        <f t="shared" si="15"/>
        <v>0.6394001363</v>
      </c>
      <c r="R106" s="8">
        <f t="shared" si="16"/>
        <v>0.2678936605</v>
      </c>
      <c r="S106" s="19"/>
      <c r="T106" s="20"/>
      <c r="U106" s="20"/>
      <c r="V106" s="20"/>
      <c r="W106" s="20"/>
      <c r="X106" s="20"/>
      <c r="Y106" s="20"/>
      <c r="Z106" s="20"/>
      <c r="AA106" s="20"/>
      <c r="AB106" s="20"/>
      <c r="AC106" s="23"/>
      <c r="AD106" s="23"/>
      <c r="AE106" s="23"/>
      <c r="AF106" s="23"/>
      <c r="AG106" s="23"/>
    </row>
    <row r="107">
      <c r="A107" s="5">
        <v>2015.0</v>
      </c>
      <c r="B107" s="5" t="s">
        <v>39</v>
      </c>
      <c r="C107" s="5" t="s">
        <v>40</v>
      </c>
      <c r="D107" s="5" t="s">
        <v>41</v>
      </c>
      <c r="E107" s="5">
        <v>1.0</v>
      </c>
      <c r="F107" s="5">
        <v>0.0</v>
      </c>
      <c r="G107" s="5">
        <v>0.0</v>
      </c>
      <c r="H107" s="6">
        <v>1.0</v>
      </c>
      <c r="I107" s="6">
        <v>1.0</v>
      </c>
      <c r="J107" s="5">
        <v>1157.0</v>
      </c>
      <c r="K107" s="5">
        <v>498.0</v>
      </c>
      <c r="L107" s="13">
        <v>93.8</v>
      </c>
      <c r="M107" s="13">
        <v>82.5</v>
      </c>
      <c r="N107" s="7">
        <v>890.0</v>
      </c>
      <c r="O107" s="7">
        <v>149.0</v>
      </c>
      <c r="P107" s="7">
        <v>2020.0</v>
      </c>
      <c r="Q107" s="8">
        <f t="shared" si="15"/>
        <v>0.5727722772</v>
      </c>
      <c r="R107" s="8">
        <f t="shared" si="16"/>
        <v>0.2465346535</v>
      </c>
      <c r="T107" s="21"/>
      <c r="U107" s="21"/>
      <c r="V107" s="21"/>
      <c r="W107" s="21"/>
      <c r="X107" s="21"/>
      <c r="Y107" s="21"/>
      <c r="Z107" s="21"/>
      <c r="AA107" s="21"/>
      <c r="AB107" s="21"/>
      <c r="AC107" s="23"/>
      <c r="AD107" s="23"/>
      <c r="AE107" s="23"/>
      <c r="AF107" s="23"/>
      <c r="AG107" s="23"/>
    </row>
    <row r="108">
      <c r="A108" s="5">
        <v>2016.0</v>
      </c>
      <c r="B108" s="5" t="s">
        <v>39</v>
      </c>
      <c r="C108" s="5" t="s">
        <v>40</v>
      </c>
      <c r="D108" s="5" t="s">
        <v>41</v>
      </c>
      <c r="E108" s="5">
        <v>1.0</v>
      </c>
      <c r="F108" s="5">
        <v>0.0</v>
      </c>
      <c r="G108" s="5">
        <v>0.0</v>
      </c>
      <c r="H108" s="6">
        <v>1.0</v>
      </c>
      <c r="I108" s="6">
        <v>1.0</v>
      </c>
      <c r="J108" s="5">
        <v>1253.0</v>
      </c>
      <c r="K108" s="5">
        <v>519.0</v>
      </c>
      <c r="L108" s="13">
        <v>93.8</v>
      </c>
      <c r="M108" s="13">
        <v>83.6</v>
      </c>
      <c r="N108" s="7">
        <v>910.0</v>
      </c>
      <c r="O108" s="7">
        <v>105.0</v>
      </c>
      <c r="P108" s="7">
        <v>2121.0</v>
      </c>
      <c r="Q108" s="8">
        <f t="shared" si="15"/>
        <v>0.5907590759</v>
      </c>
      <c r="R108" s="8">
        <f t="shared" si="16"/>
        <v>0.2446958982</v>
      </c>
      <c r="S108" s="22"/>
      <c r="AC108" s="23"/>
      <c r="AD108" s="23"/>
      <c r="AE108" s="23"/>
      <c r="AF108" s="23"/>
      <c r="AG108" s="23"/>
    </row>
    <row r="109">
      <c r="A109" s="5">
        <v>2017.0</v>
      </c>
      <c r="B109" s="5" t="s">
        <v>39</v>
      </c>
      <c r="C109" s="5" t="s">
        <v>40</v>
      </c>
      <c r="D109" s="5" t="s">
        <v>41</v>
      </c>
      <c r="E109" s="5">
        <v>1.0</v>
      </c>
      <c r="F109" s="5">
        <v>0.0</v>
      </c>
      <c r="G109" s="5">
        <v>0.0</v>
      </c>
      <c r="H109" s="6">
        <v>1.0</v>
      </c>
      <c r="I109" s="6">
        <v>1.0</v>
      </c>
      <c r="J109" s="5">
        <v>1369.0</v>
      </c>
      <c r="K109" s="5">
        <v>620.0</v>
      </c>
      <c r="L109" s="13">
        <v>94.1</v>
      </c>
      <c r="M109" s="13">
        <v>83.6</v>
      </c>
      <c r="N109" s="7">
        <v>860.0</v>
      </c>
      <c r="O109" s="7">
        <v>133.0</v>
      </c>
      <c r="P109" s="7">
        <v>2185.0</v>
      </c>
      <c r="Q109" s="8">
        <f t="shared" si="15"/>
        <v>0.6265446224</v>
      </c>
      <c r="R109" s="8">
        <f t="shared" si="16"/>
        <v>0.2837528604</v>
      </c>
      <c r="S109" s="19"/>
      <c r="T109" s="20"/>
      <c r="U109" s="20"/>
      <c r="V109" s="20"/>
      <c r="W109" s="20"/>
      <c r="X109" s="20"/>
      <c r="Y109" s="20"/>
      <c r="Z109" s="20"/>
      <c r="AA109" s="20"/>
      <c r="AB109" s="20"/>
      <c r="AC109" s="23"/>
      <c r="AD109" s="23"/>
      <c r="AE109" s="23"/>
      <c r="AF109" s="23"/>
      <c r="AG109" s="23"/>
    </row>
    <row r="110">
      <c r="A110" s="5">
        <v>2018.0</v>
      </c>
      <c r="B110" s="5" t="s">
        <v>39</v>
      </c>
      <c r="C110" s="5" t="s">
        <v>40</v>
      </c>
      <c r="D110" s="5" t="s">
        <v>41</v>
      </c>
      <c r="E110" s="5">
        <v>1.0</v>
      </c>
      <c r="F110" s="5">
        <v>0.0</v>
      </c>
      <c r="G110" s="5">
        <v>0.0</v>
      </c>
      <c r="H110" s="6">
        <v>1.0</v>
      </c>
      <c r="I110" s="6">
        <v>1.0</v>
      </c>
      <c r="J110" s="5">
        <v>1589.0</v>
      </c>
      <c r="K110" s="5">
        <v>766.0</v>
      </c>
      <c r="L110" s="13">
        <v>96.4</v>
      </c>
      <c r="M110" s="13">
        <v>86.3</v>
      </c>
      <c r="N110" s="7">
        <v>810.0</v>
      </c>
      <c r="O110" s="7">
        <v>270.0</v>
      </c>
      <c r="P110" s="7">
        <v>2503.0</v>
      </c>
      <c r="Q110" s="8">
        <f t="shared" si="15"/>
        <v>0.6348381942</v>
      </c>
      <c r="R110" s="8">
        <f t="shared" si="16"/>
        <v>0.3060327607</v>
      </c>
      <c r="T110" s="21"/>
      <c r="U110" s="21"/>
      <c r="V110" s="21"/>
      <c r="W110" s="21"/>
      <c r="X110" s="21"/>
      <c r="Y110" s="21"/>
      <c r="Z110" s="21"/>
      <c r="AA110" s="21"/>
      <c r="AB110" s="21"/>
      <c r="AC110" s="23"/>
      <c r="AD110" s="23"/>
      <c r="AE110" s="23"/>
      <c r="AF110" s="23"/>
      <c r="AG110" s="23"/>
    </row>
    <row r="111">
      <c r="A111" s="5">
        <v>2019.0</v>
      </c>
      <c r="B111" s="5" t="s">
        <v>39</v>
      </c>
      <c r="C111" s="5" t="s">
        <v>40</v>
      </c>
      <c r="D111" s="5" t="s">
        <v>41</v>
      </c>
      <c r="E111" s="5">
        <v>1.0</v>
      </c>
      <c r="F111" s="5">
        <v>0.0</v>
      </c>
      <c r="G111" s="5">
        <v>0.0</v>
      </c>
      <c r="H111" s="6">
        <v>1.0</v>
      </c>
      <c r="I111" s="6">
        <v>1.0</v>
      </c>
      <c r="J111" s="5">
        <v>1752.0</v>
      </c>
      <c r="K111" s="5">
        <v>789.0</v>
      </c>
      <c r="L111" s="13">
        <v>97.3</v>
      </c>
      <c r="M111" s="13">
        <v>88.6</v>
      </c>
      <c r="N111" s="7">
        <v>825.0</v>
      </c>
      <c r="O111" s="7">
        <v>292.0</v>
      </c>
      <c r="P111" s="7">
        <v>2669.0</v>
      </c>
      <c r="Q111" s="8">
        <f t="shared" si="15"/>
        <v>0.6564256276</v>
      </c>
      <c r="R111" s="8">
        <f t="shared" si="16"/>
        <v>0.2956163357</v>
      </c>
      <c r="S111" s="19"/>
      <c r="T111" s="20"/>
      <c r="U111" s="20"/>
      <c r="V111" s="20"/>
      <c r="W111" s="20"/>
      <c r="X111" s="20"/>
      <c r="Y111" s="20"/>
      <c r="Z111" s="20"/>
      <c r="AA111" s="20"/>
      <c r="AB111" s="20"/>
      <c r="AC111" s="23"/>
      <c r="AD111" s="23"/>
      <c r="AE111" s="23"/>
      <c r="AF111" s="23"/>
      <c r="AG111" s="23"/>
    </row>
    <row r="112">
      <c r="A112" s="5">
        <v>2020.0</v>
      </c>
      <c r="B112" s="5" t="s">
        <v>39</v>
      </c>
      <c r="C112" s="5" t="s">
        <v>40</v>
      </c>
      <c r="D112" s="5" t="s">
        <v>41</v>
      </c>
      <c r="E112" s="5">
        <v>1.0</v>
      </c>
      <c r="F112" s="5">
        <v>0.0</v>
      </c>
      <c r="G112" s="5">
        <v>0.0</v>
      </c>
      <c r="H112" s="6">
        <v>1.0</v>
      </c>
      <c r="I112" s="6">
        <v>1.0</v>
      </c>
      <c r="J112" s="5">
        <v>1827.0</v>
      </c>
      <c r="K112" s="5">
        <v>796.0</v>
      </c>
      <c r="L112" s="13">
        <v>97.6</v>
      </c>
      <c r="M112" s="13">
        <v>89.2</v>
      </c>
      <c r="N112" s="7">
        <v>865.0</v>
      </c>
      <c r="O112" s="7">
        <v>283.0</v>
      </c>
      <c r="P112" s="7">
        <v>2586.0</v>
      </c>
      <c r="Q112" s="8">
        <f t="shared" si="15"/>
        <v>0.7064965197</v>
      </c>
      <c r="R112" s="8">
        <f t="shared" si="16"/>
        <v>0.3078112916</v>
      </c>
      <c r="T112" s="21"/>
      <c r="U112" s="21"/>
      <c r="V112" s="21"/>
      <c r="W112" s="21"/>
      <c r="X112" s="21"/>
      <c r="Y112" s="21"/>
      <c r="Z112" s="21"/>
      <c r="AA112" s="21"/>
      <c r="AB112" s="21"/>
      <c r="AC112" s="23"/>
      <c r="AD112" s="23"/>
      <c r="AE112" s="23"/>
      <c r="AF112" s="23"/>
      <c r="AG112" s="23"/>
    </row>
    <row r="113">
      <c r="A113" s="5">
        <v>2021.0</v>
      </c>
      <c r="B113" s="5" t="s">
        <v>39</v>
      </c>
      <c r="C113" s="5" t="s">
        <v>40</v>
      </c>
      <c r="D113" s="5" t="s">
        <v>41</v>
      </c>
      <c r="E113" s="5">
        <v>1.0</v>
      </c>
      <c r="F113" s="5">
        <v>0.0</v>
      </c>
      <c r="G113" s="5">
        <v>0.0</v>
      </c>
      <c r="H113" s="6">
        <v>1.0</v>
      </c>
      <c r="I113" s="6">
        <v>1.0</v>
      </c>
      <c r="J113" s="5">
        <v>1710.0</v>
      </c>
      <c r="K113" s="5">
        <v>927.0</v>
      </c>
      <c r="L113" s="13">
        <v>97.1</v>
      </c>
      <c r="M113" s="13">
        <v>88.3</v>
      </c>
      <c r="N113" s="7">
        <v>914.0</v>
      </c>
      <c r="O113" s="7">
        <v>235.0</v>
      </c>
      <c r="P113" s="7">
        <v>2062.0</v>
      </c>
      <c r="Q113" s="8">
        <f t="shared" si="15"/>
        <v>0.8292919496</v>
      </c>
      <c r="R113" s="8">
        <f t="shared" si="16"/>
        <v>0.4495635306</v>
      </c>
      <c r="S113" s="19"/>
      <c r="T113" s="20"/>
      <c r="U113" s="20"/>
      <c r="V113" s="20"/>
      <c r="W113" s="20"/>
      <c r="X113" s="20"/>
      <c r="Y113" s="20"/>
      <c r="Z113" s="20"/>
      <c r="AA113" s="20"/>
      <c r="AB113" s="20"/>
      <c r="AC113" s="23"/>
      <c r="AD113" s="23"/>
      <c r="AE113" s="23"/>
      <c r="AF113" s="23"/>
      <c r="AG113" s="23"/>
    </row>
    <row r="114">
      <c r="A114" s="5">
        <v>2008.0</v>
      </c>
      <c r="B114" s="5" t="s">
        <v>42</v>
      </c>
      <c r="C114" s="5" t="s">
        <v>43</v>
      </c>
      <c r="D114" s="5" t="s">
        <v>44</v>
      </c>
      <c r="E114" s="5">
        <v>1.0</v>
      </c>
      <c r="F114" s="5">
        <v>0.0</v>
      </c>
      <c r="G114" s="5">
        <v>0.0</v>
      </c>
      <c r="H114" s="6">
        <v>0.0</v>
      </c>
      <c r="I114" s="6">
        <v>0.0</v>
      </c>
      <c r="J114" s="5">
        <v>331.0</v>
      </c>
      <c r="K114" s="5">
        <v>49.0</v>
      </c>
      <c r="L114" s="13"/>
      <c r="M114" s="13"/>
      <c r="N114" s="7"/>
      <c r="O114" s="7"/>
      <c r="P114" s="7"/>
      <c r="Q114" s="8"/>
      <c r="R114" s="8"/>
      <c r="T114" s="21"/>
      <c r="U114" s="21"/>
      <c r="V114" s="21"/>
      <c r="W114" s="21"/>
      <c r="X114" s="21"/>
      <c r="Y114" s="21"/>
      <c r="Z114" s="21"/>
      <c r="AA114" s="21"/>
      <c r="AB114" s="21"/>
      <c r="AC114" s="23"/>
      <c r="AD114" s="23"/>
      <c r="AE114" s="23"/>
      <c r="AF114" s="23"/>
      <c r="AG114" s="23"/>
    </row>
    <row r="115">
      <c r="A115" s="5">
        <v>2009.0</v>
      </c>
      <c r="B115" s="5" t="s">
        <v>42</v>
      </c>
      <c r="C115" s="5" t="s">
        <v>43</v>
      </c>
      <c r="D115" s="5" t="s">
        <v>44</v>
      </c>
      <c r="E115" s="5">
        <v>1.0</v>
      </c>
      <c r="F115" s="5">
        <v>0.0</v>
      </c>
      <c r="G115" s="5">
        <v>0.0</v>
      </c>
      <c r="H115" s="6">
        <v>0.0</v>
      </c>
      <c r="I115" s="6">
        <v>0.0</v>
      </c>
      <c r="J115" s="5">
        <v>445.0</v>
      </c>
      <c r="K115" s="5">
        <v>71.0</v>
      </c>
      <c r="L115" s="13"/>
      <c r="M115" s="13"/>
      <c r="N115" s="7"/>
      <c r="O115" s="7"/>
      <c r="P115" s="7"/>
      <c r="Q115" s="8"/>
      <c r="R115" s="8"/>
    </row>
    <row r="116">
      <c r="A116" s="5">
        <v>2010.0</v>
      </c>
      <c r="B116" s="5" t="s">
        <v>42</v>
      </c>
      <c r="C116" s="5" t="s">
        <v>43</v>
      </c>
      <c r="D116" s="5" t="s">
        <v>44</v>
      </c>
      <c r="E116" s="5">
        <v>1.0</v>
      </c>
      <c r="F116" s="5">
        <v>0.0</v>
      </c>
      <c r="G116" s="5">
        <v>0.0</v>
      </c>
      <c r="H116" s="6">
        <v>0.0</v>
      </c>
      <c r="I116" s="6">
        <v>0.0</v>
      </c>
      <c r="J116" s="5">
        <v>503.0</v>
      </c>
      <c r="K116" s="5">
        <v>102.0</v>
      </c>
      <c r="L116" s="13"/>
      <c r="M116" s="13"/>
      <c r="N116" s="7"/>
      <c r="O116" s="7"/>
      <c r="P116" s="7"/>
      <c r="Q116" s="8"/>
      <c r="R116" s="8"/>
    </row>
    <row r="117">
      <c r="A117" s="5">
        <v>2011.0</v>
      </c>
      <c r="B117" s="5" t="s">
        <v>42</v>
      </c>
      <c r="C117" s="5" t="s">
        <v>43</v>
      </c>
      <c r="D117" s="5" t="s">
        <v>44</v>
      </c>
      <c r="E117" s="5">
        <v>1.0</v>
      </c>
      <c r="F117" s="5">
        <v>0.0</v>
      </c>
      <c r="G117" s="5">
        <v>0.0</v>
      </c>
      <c r="H117" s="6">
        <v>0.0</v>
      </c>
      <c r="I117" s="6">
        <v>0.0</v>
      </c>
      <c r="J117" s="5">
        <v>605.0</v>
      </c>
      <c r="K117" s="5">
        <v>120.0</v>
      </c>
      <c r="L117" s="13"/>
      <c r="M117" s="13"/>
      <c r="N117" s="7"/>
      <c r="O117" s="7"/>
      <c r="P117" s="7"/>
      <c r="Q117" s="8"/>
      <c r="R117" s="8"/>
    </row>
    <row r="118">
      <c r="A118" s="5">
        <v>2012.0</v>
      </c>
      <c r="B118" s="5" t="s">
        <v>42</v>
      </c>
      <c r="C118" s="5" t="s">
        <v>43</v>
      </c>
      <c r="D118" s="5" t="s">
        <v>44</v>
      </c>
      <c r="E118" s="5">
        <v>1.0</v>
      </c>
      <c r="F118" s="5">
        <v>0.0</v>
      </c>
      <c r="G118" s="5">
        <v>0.0</v>
      </c>
      <c r="H118" s="6">
        <v>0.0</v>
      </c>
      <c r="I118" s="6">
        <v>0.0</v>
      </c>
      <c r="J118" s="5">
        <v>742.0</v>
      </c>
      <c r="K118" s="5">
        <v>272.0</v>
      </c>
      <c r="L118" s="13"/>
      <c r="M118" s="13"/>
      <c r="N118" s="7"/>
      <c r="O118" s="7"/>
      <c r="P118" s="7"/>
      <c r="Q118" s="8"/>
      <c r="R118" s="8"/>
    </row>
    <row r="119">
      <c r="A119" s="5">
        <v>2013.0</v>
      </c>
      <c r="B119" s="5" t="s">
        <v>42</v>
      </c>
      <c r="C119" s="5" t="s">
        <v>43</v>
      </c>
      <c r="D119" s="5" t="s">
        <v>44</v>
      </c>
      <c r="E119" s="5">
        <v>1.0</v>
      </c>
      <c r="F119" s="5">
        <v>0.0</v>
      </c>
      <c r="G119" s="5">
        <v>0.0</v>
      </c>
      <c r="H119" s="6">
        <v>1.0</v>
      </c>
      <c r="I119" s="6">
        <v>1.0</v>
      </c>
      <c r="J119" s="5">
        <v>941.0</v>
      </c>
      <c r="K119" s="5">
        <v>336.0</v>
      </c>
      <c r="L119" s="13">
        <v>82.2</v>
      </c>
      <c r="M119" s="13">
        <v>58.8</v>
      </c>
      <c r="N119" s="7">
        <v>895.0</v>
      </c>
      <c r="O119" s="7">
        <v>896.0</v>
      </c>
      <c r="P119" s="7">
        <v>1587.0</v>
      </c>
      <c r="Q119" s="8">
        <f t="shared" ref="Q119:Q127" si="17">J119/P119</f>
        <v>0.5929426591</v>
      </c>
      <c r="R119" s="8">
        <f t="shared" ref="R119:R127" si="18">K119/P119</f>
        <v>0.2117202268</v>
      </c>
    </row>
    <row r="120">
      <c r="A120" s="5">
        <v>2014.0</v>
      </c>
      <c r="B120" s="5" t="s">
        <v>42</v>
      </c>
      <c r="C120" s="5" t="s">
        <v>43</v>
      </c>
      <c r="D120" s="5" t="s">
        <v>44</v>
      </c>
      <c r="E120" s="5">
        <v>1.0</v>
      </c>
      <c r="F120" s="5">
        <v>0.0</v>
      </c>
      <c r="G120" s="5">
        <v>0.0</v>
      </c>
      <c r="H120" s="6">
        <v>1.0</v>
      </c>
      <c r="I120" s="6">
        <v>1.0</v>
      </c>
      <c r="J120" s="5">
        <v>1301.0</v>
      </c>
      <c r="K120" s="5">
        <v>455.0</v>
      </c>
      <c r="L120" s="13">
        <v>79.2</v>
      </c>
      <c r="M120" s="13">
        <v>69.5</v>
      </c>
      <c r="N120" s="7">
        <v>930.0</v>
      </c>
      <c r="O120" s="7">
        <v>557.0</v>
      </c>
      <c r="P120" s="7">
        <v>1564.0</v>
      </c>
      <c r="Q120" s="8">
        <f t="shared" si="17"/>
        <v>0.8318414322</v>
      </c>
      <c r="R120" s="8">
        <f t="shared" si="18"/>
        <v>0.2909207161</v>
      </c>
    </row>
    <row r="121">
      <c r="A121" s="5">
        <v>2015.0</v>
      </c>
      <c r="B121" s="5" t="s">
        <v>42</v>
      </c>
      <c r="C121" s="5" t="s">
        <v>43</v>
      </c>
      <c r="D121" s="5" t="s">
        <v>44</v>
      </c>
      <c r="E121" s="5">
        <v>1.0</v>
      </c>
      <c r="F121" s="5">
        <v>0.0</v>
      </c>
      <c r="G121" s="5">
        <v>0.0</v>
      </c>
      <c r="H121" s="6">
        <v>1.0</v>
      </c>
      <c r="I121" s="6">
        <v>1.0</v>
      </c>
      <c r="J121" s="5">
        <v>1736.0</v>
      </c>
      <c r="K121" s="5">
        <v>634.0</v>
      </c>
      <c r="L121" s="13">
        <v>82.0</v>
      </c>
      <c r="M121" s="13">
        <v>70.4</v>
      </c>
      <c r="N121" s="7">
        <v>943.0</v>
      </c>
      <c r="O121" s="7">
        <v>501.0</v>
      </c>
      <c r="P121" s="7">
        <v>1678.0</v>
      </c>
      <c r="Q121" s="8">
        <f t="shared" si="17"/>
        <v>1.034564958</v>
      </c>
      <c r="R121" s="8">
        <f t="shared" si="18"/>
        <v>0.3778307509</v>
      </c>
    </row>
    <row r="122">
      <c r="A122" s="5">
        <v>2016.0</v>
      </c>
      <c r="B122" s="5" t="s">
        <v>42</v>
      </c>
      <c r="C122" s="5" t="s">
        <v>43</v>
      </c>
      <c r="D122" s="5" t="s">
        <v>44</v>
      </c>
      <c r="E122" s="5">
        <v>1.0</v>
      </c>
      <c r="F122" s="5">
        <v>0.0</v>
      </c>
      <c r="G122" s="5">
        <v>0.0</v>
      </c>
      <c r="H122" s="6">
        <v>1.0</v>
      </c>
      <c r="I122" s="6">
        <v>1.0</v>
      </c>
      <c r="J122" s="5">
        <v>1812.0</v>
      </c>
      <c r="K122" s="5">
        <v>639.0</v>
      </c>
      <c r="L122" s="13">
        <v>82.7</v>
      </c>
      <c r="M122" s="13">
        <v>71.3</v>
      </c>
      <c r="N122" s="7">
        <v>964.0</v>
      </c>
      <c r="O122" s="7">
        <v>726.0</v>
      </c>
      <c r="P122" s="7">
        <v>2362.0</v>
      </c>
      <c r="Q122" s="8">
        <f t="shared" si="17"/>
        <v>0.767146486</v>
      </c>
      <c r="R122" s="8">
        <f t="shared" si="18"/>
        <v>0.2705334462</v>
      </c>
    </row>
    <row r="123">
      <c r="A123" s="5">
        <v>2017.0</v>
      </c>
      <c r="B123" s="5" t="s">
        <v>42</v>
      </c>
      <c r="C123" s="5" t="s">
        <v>43</v>
      </c>
      <c r="D123" s="5" t="s">
        <v>44</v>
      </c>
      <c r="E123" s="5">
        <v>1.0</v>
      </c>
      <c r="F123" s="5">
        <v>0.0</v>
      </c>
      <c r="G123" s="5">
        <v>0.0</v>
      </c>
      <c r="H123" s="6">
        <v>1.0</v>
      </c>
      <c r="I123" s="6">
        <v>1.0</v>
      </c>
      <c r="J123" s="5">
        <v>2032.0</v>
      </c>
      <c r="K123" s="5">
        <v>774.0</v>
      </c>
      <c r="L123" s="13">
        <v>84.6</v>
      </c>
      <c r="M123" s="13">
        <v>72.8</v>
      </c>
      <c r="N123" s="7">
        <v>962.0</v>
      </c>
      <c r="O123" s="7">
        <v>932.0</v>
      </c>
      <c r="P123" s="7">
        <v>2572.0</v>
      </c>
      <c r="Q123" s="8">
        <f t="shared" si="17"/>
        <v>0.7900466563</v>
      </c>
      <c r="R123" s="8">
        <f t="shared" si="18"/>
        <v>0.300933126</v>
      </c>
    </row>
    <row r="124">
      <c r="A124" s="5">
        <v>2018.0</v>
      </c>
      <c r="B124" s="5" t="s">
        <v>42</v>
      </c>
      <c r="C124" s="5" t="s">
        <v>43</v>
      </c>
      <c r="D124" s="5" t="s">
        <v>44</v>
      </c>
      <c r="E124" s="5">
        <v>1.0</v>
      </c>
      <c r="F124" s="5">
        <v>0.0</v>
      </c>
      <c r="G124" s="5">
        <v>0.0</v>
      </c>
      <c r="H124" s="6">
        <v>1.0</v>
      </c>
      <c r="I124" s="6">
        <v>1.0</v>
      </c>
      <c r="J124" s="5">
        <v>2031.0</v>
      </c>
      <c r="K124" s="5">
        <v>841.0</v>
      </c>
      <c r="L124" s="13">
        <v>86.4</v>
      </c>
      <c r="M124" s="13">
        <v>74.1</v>
      </c>
      <c r="N124" s="7">
        <v>961.0</v>
      </c>
      <c r="O124" s="7">
        <v>831.0</v>
      </c>
      <c r="P124" s="7">
        <v>2376.0</v>
      </c>
      <c r="Q124" s="8">
        <f t="shared" si="17"/>
        <v>0.8547979798</v>
      </c>
      <c r="R124" s="8">
        <f t="shared" si="18"/>
        <v>0.353956229</v>
      </c>
    </row>
    <row r="125">
      <c r="A125" s="5">
        <v>2019.0</v>
      </c>
      <c r="B125" s="5" t="s">
        <v>42</v>
      </c>
      <c r="C125" s="5" t="s">
        <v>43</v>
      </c>
      <c r="D125" s="5" t="s">
        <v>44</v>
      </c>
      <c r="E125" s="5">
        <v>1.0</v>
      </c>
      <c r="F125" s="5">
        <v>0.0</v>
      </c>
      <c r="G125" s="5">
        <v>0.0</v>
      </c>
      <c r="H125" s="6">
        <v>1.0</v>
      </c>
      <c r="I125" s="6">
        <v>1.0</v>
      </c>
      <c r="J125" s="5">
        <v>2155.0</v>
      </c>
      <c r="K125" s="5">
        <v>786.0</v>
      </c>
      <c r="L125" s="13">
        <v>87.8</v>
      </c>
      <c r="M125" s="13">
        <v>75.7</v>
      </c>
      <c r="N125" s="7">
        <v>1041.0</v>
      </c>
      <c r="O125" s="7">
        <v>770.0</v>
      </c>
      <c r="P125" s="7">
        <v>2447.0</v>
      </c>
      <c r="Q125" s="8">
        <f t="shared" si="17"/>
        <v>0.8806702084</v>
      </c>
      <c r="R125" s="8">
        <f t="shared" si="18"/>
        <v>0.3212096445</v>
      </c>
    </row>
    <row r="126">
      <c r="A126" s="5">
        <v>2020.0</v>
      </c>
      <c r="B126" s="5" t="s">
        <v>42</v>
      </c>
      <c r="C126" s="5" t="s">
        <v>43</v>
      </c>
      <c r="D126" s="5" t="s">
        <v>44</v>
      </c>
      <c r="E126" s="5">
        <v>1.0</v>
      </c>
      <c r="F126" s="5">
        <v>0.0</v>
      </c>
      <c r="G126" s="5">
        <v>0.0</v>
      </c>
      <c r="H126" s="6">
        <v>1.0</v>
      </c>
      <c r="I126" s="6">
        <v>1.0</v>
      </c>
      <c r="J126" s="5">
        <v>1884.0</v>
      </c>
      <c r="K126" s="5">
        <v>665.0</v>
      </c>
      <c r="L126" s="13">
        <v>87.8</v>
      </c>
      <c r="M126" s="13">
        <v>76.9</v>
      </c>
      <c r="N126" s="7">
        <v>1142.0</v>
      </c>
      <c r="O126" s="7">
        <v>602.0</v>
      </c>
      <c r="P126" s="7">
        <v>2207.0</v>
      </c>
      <c r="Q126" s="8">
        <f t="shared" si="17"/>
        <v>0.8536474853</v>
      </c>
      <c r="R126" s="8">
        <f t="shared" si="18"/>
        <v>0.3013140009</v>
      </c>
    </row>
    <row r="127">
      <c r="A127" s="5">
        <v>2021.0</v>
      </c>
      <c r="B127" s="5" t="s">
        <v>42</v>
      </c>
      <c r="C127" s="5" t="s">
        <v>43</v>
      </c>
      <c r="D127" s="5" t="s">
        <v>44</v>
      </c>
      <c r="E127" s="5">
        <v>1.0</v>
      </c>
      <c r="F127" s="5">
        <v>0.0</v>
      </c>
      <c r="G127" s="5">
        <v>0.0</v>
      </c>
      <c r="H127" s="6">
        <v>1.0</v>
      </c>
      <c r="I127" s="6">
        <v>1.0</v>
      </c>
      <c r="J127" s="5">
        <v>1478.0</v>
      </c>
      <c r="K127" s="5">
        <v>641.0</v>
      </c>
      <c r="L127" s="13">
        <v>87.0</v>
      </c>
      <c r="M127" s="13">
        <v>76.6</v>
      </c>
      <c r="N127" s="7">
        <v>1288.0</v>
      </c>
      <c r="O127" s="7">
        <v>474.0</v>
      </c>
      <c r="P127" s="7">
        <v>2172.0</v>
      </c>
      <c r="Q127" s="8">
        <f t="shared" si="17"/>
        <v>0.6804788214</v>
      </c>
      <c r="R127" s="8">
        <f t="shared" si="18"/>
        <v>0.2951197053</v>
      </c>
    </row>
    <row r="128">
      <c r="A128" s="5">
        <v>2008.0</v>
      </c>
      <c r="B128" s="28" t="s">
        <v>45</v>
      </c>
      <c r="C128" s="5" t="s">
        <v>46</v>
      </c>
      <c r="D128" s="5" t="s">
        <v>47</v>
      </c>
      <c r="E128" s="5">
        <v>1.0</v>
      </c>
      <c r="F128" s="5">
        <v>0.0</v>
      </c>
      <c r="G128" s="5">
        <v>0.0</v>
      </c>
      <c r="H128" s="6">
        <v>0.0</v>
      </c>
      <c r="I128" s="6">
        <v>0.0</v>
      </c>
      <c r="J128" s="5">
        <v>253.0</v>
      </c>
      <c r="K128" s="5">
        <v>19.0</v>
      </c>
      <c r="L128" s="13"/>
      <c r="M128" s="13"/>
      <c r="N128" s="7"/>
      <c r="O128" s="7"/>
      <c r="P128" s="7"/>
      <c r="Q128" s="8"/>
      <c r="R128" s="8"/>
    </row>
    <row r="129">
      <c r="A129" s="5">
        <v>2009.0</v>
      </c>
      <c r="B129" s="28" t="s">
        <v>45</v>
      </c>
      <c r="C129" s="5" t="s">
        <v>46</v>
      </c>
      <c r="D129" s="5" t="s">
        <v>47</v>
      </c>
      <c r="E129" s="5">
        <v>1.0</v>
      </c>
      <c r="F129" s="5">
        <v>0.0</v>
      </c>
      <c r="G129" s="5">
        <v>0.0</v>
      </c>
      <c r="H129" s="6">
        <v>0.0</v>
      </c>
      <c r="I129" s="6">
        <v>0.0</v>
      </c>
      <c r="J129" s="5">
        <v>230.0</v>
      </c>
      <c r="K129" s="5">
        <v>35.0</v>
      </c>
      <c r="L129" s="13"/>
      <c r="M129" s="13"/>
      <c r="N129" s="7"/>
      <c r="O129" s="7"/>
      <c r="P129" s="7"/>
      <c r="Q129" s="8"/>
      <c r="R129" s="8"/>
    </row>
    <row r="130">
      <c r="A130" s="5">
        <v>2010.0</v>
      </c>
      <c r="B130" s="28" t="s">
        <v>45</v>
      </c>
      <c r="C130" s="5" t="s">
        <v>46</v>
      </c>
      <c r="D130" s="5" t="s">
        <v>47</v>
      </c>
      <c r="E130" s="5">
        <v>1.0</v>
      </c>
      <c r="F130" s="5">
        <v>0.0</v>
      </c>
      <c r="G130" s="5">
        <v>0.0</v>
      </c>
      <c r="H130" s="6">
        <v>0.0</v>
      </c>
      <c r="I130" s="6">
        <v>0.0</v>
      </c>
      <c r="J130" s="5">
        <v>238.0</v>
      </c>
      <c r="K130" s="5">
        <v>33.0</v>
      </c>
      <c r="L130" s="13"/>
      <c r="M130" s="13"/>
      <c r="N130" s="7"/>
      <c r="O130" s="7"/>
      <c r="P130" s="7"/>
      <c r="Q130" s="8"/>
      <c r="R130" s="8"/>
    </row>
    <row r="131">
      <c r="A131" s="5">
        <v>2011.0</v>
      </c>
      <c r="B131" s="28" t="s">
        <v>45</v>
      </c>
      <c r="C131" s="5" t="s">
        <v>46</v>
      </c>
      <c r="D131" s="5" t="s">
        <v>47</v>
      </c>
      <c r="E131" s="5">
        <v>1.0</v>
      </c>
      <c r="F131" s="5">
        <v>0.0</v>
      </c>
      <c r="G131" s="5">
        <v>0.0</v>
      </c>
      <c r="H131" s="6">
        <v>0.0</v>
      </c>
      <c r="I131" s="6">
        <v>0.0</v>
      </c>
      <c r="J131" s="5">
        <v>246.0</v>
      </c>
      <c r="K131" s="5">
        <v>28.0</v>
      </c>
      <c r="L131" s="13"/>
      <c r="M131" s="13"/>
      <c r="N131" s="7"/>
      <c r="O131" s="7"/>
      <c r="P131" s="7"/>
      <c r="Q131" s="8"/>
      <c r="R131" s="8"/>
    </row>
    <row r="132">
      <c r="A132" s="5">
        <v>2012.0</v>
      </c>
      <c r="B132" s="28" t="s">
        <v>45</v>
      </c>
      <c r="C132" s="5" t="s">
        <v>46</v>
      </c>
      <c r="D132" s="5" t="s">
        <v>47</v>
      </c>
      <c r="E132" s="5">
        <v>1.0</v>
      </c>
      <c r="F132" s="5">
        <v>0.0</v>
      </c>
      <c r="G132" s="5">
        <v>0.0</v>
      </c>
      <c r="H132" s="6">
        <v>0.0</v>
      </c>
      <c r="I132" s="6">
        <v>0.0</v>
      </c>
      <c r="J132" s="5">
        <v>276.0</v>
      </c>
      <c r="K132" s="5">
        <v>30.0</v>
      </c>
      <c r="L132" s="13"/>
      <c r="M132" s="13"/>
      <c r="N132" s="7"/>
      <c r="O132" s="7"/>
      <c r="P132" s="7"/>
      <c r="Q132" s="8"/>
      <c r="R132" s="8"/>
    </row>
    <row r="133">
      <c r="A133" s="5">
        <v>2013.0</v>
      </c>
      <c r="B133" s="28" t="s">
        <v>45</v>
      </c>
      <c r="C133" s="5" t="s">
        <v>46</v>
      </c>
      <c r="D133" s="5" t="s">
        <v>47</v>
      </c>
      <c r="E133" s="5">
        <v>1.0</v>
      </c>
      <c r="F133" s="5">
        <v>0.0</v>
      </c>
      <c r="G133" s="5">
        <v>0.0</v>
      </c>
      <c r="H133" s="6">
        <v>1.0</v>
      </c>
      <c r="I133" s="6">
        <v>1.0</v>
      </c>
      <c r="J133" s="5">
        <v>346.0</v>
      </c>
      <c r="K133" s="5">
        <v>55.0</v>
      </c>
      <c r="L133" s="13">
        <v>73.0</v>
      </c>
      <c r="M133" s="13">
        <v>45.4</v>
      </c>
      <c r="N133" s="7">
        <v>1142.0</v>
      </c>
      <c r="O133" s="7">
        <v>1149.0</v>
      </c>
      <c r="P133" s="7">
        <v>1340.0</v>
      </c>
      <c r="Q133" s="8">
        <f t="shared" ref="Q133:Q141" si="19">J133/P133</f>
        <v>0.2582089552</v>
      </c>
      <c r="R133" s="8">
        <f t="shared" ref="R133:R141" si="20">K133/P133</f>
        <v>0.04104477612</v>
      </c>
    </row>
    <row r="134">
      <c r="A134" s="5">
        <v>2014.0</v>
      </c>
      <c r="B134" s="28" t="s">
        <v>45</v>
      </c>
      <c r="C134" s="5" t="s">
        <v>46</v>
      </c>
      <c r="D134" s="5" t="s">
        <v>47</v>
      </c>
      <c r="E134" s="5">
        <v>1.0</v>
      </c>
      <c r="F134" s="5">
        <v>0.0</v>
      </c>
      <c r="G134" s="5">
        <v>0.0</v>
      </c>
      <c r="H134" s="6">
        <v>1.0</v>
      </c>
      <c r="I134" s="6">
        <v>1.0</v>
      </c>
      <c r="J134" s="5">
        <v>514.0</v>
      </c>
      <c r="K134" s="5">
        <v>138.0</v>
      </c>
      <c r="L134" s="13">
        <v>70.4</v>
      </c>
      <c r="M134" s="13">
        <v>56.6</v>
      </c>
      <c r="N134" s="7">
        <v>1154.0</v>
      </c>
      <c r="O134" s="7">
        <v>1242.0</v>
      </c>
      <c r="P134" s="7">
        <v>1273.0</v>
      </c>
      <c r="Q134" s="8">
        <f t="shared" si="19"/>
        <v>0.4037706206</v>
      </c>
      <c r="R134" s="8">
        <f t="shared" si="20"/>
        <v>0.1084053417</v>
      </c>
    </row>
    <row r="135">
      <c r="A135" s="5">
        <v>2015.0</v>
      </c>
      <c r="B135" s="28" t="s">
        <v>45</v>
      </c>
      <c r="C135" s="5" t="s">
        <v>46</v>
      </c>
      <c r="D135" s="5" t="s">
        <v>47</v>
      </c>
      <c r="E135" s="5">
        <v>1.0</v>
      </c>
      <c r="F135" s="5">
        <v>0.0</v>
      </c>
      <c r="G135" s="5">
        <v>0.0</v>
      </c>
      <c r="H135" s="6">
        <v>1.0</v>
      </c>
      <c r="I135" s="6">
        <v>1.0</v>
      </c>
      <c r="J135" s="5">
        <v>699.0</v>
      </c>
      <c r="K135" s="5">
        <v>165.0</v>
      </c>
      <c r="L135" s="13">
        <v>72.1</v>
      </c>
      <c r="M135" s="13">
        <v>61.4</v>
      </c>
      <c r="N135" s="7">
        <v>1239.0</v>
      </c>
      <c r="O135" s="7">
        <v>938.0</v>
      </c>
      <c r="P135" s="7">
        <v>1232.0</v>
      </c>
      <c r="Q135" s="8">
        <f t="shared" si="19"/>
        <v>0.5673701299</v>
      </c>
      <c r="R135" s="8">
        <f t="shared" si="20"/>
        <v>0.1339285714</v>
      </c>
    </row>
    <row r="136">
      <c r="A136" s="5">
        <v>2016.0</v>
      </c>
      <c r="B136" s="28" t="s">
        <v>45</v>
      </c>
      <c r="C136" s="5" t="s">
        <v>46</v>
      </c>
      <c r="D136" s="5" t="s">
        <v>47</v>
      </c>
      <c r="E136" s="5">
        <v>1.0</v>
      </c>
      <c r="F136" s="5">
        <v>0.0</v>
      </c>
      <c r="G136" s="5">
        <v>0.0</v>
      </c>
      <c r="H136" s="6">
        <v>1.0</v>
      </c>
      <c r="I136" s="6">
        <v>1.0</v>
      </c>
      <c r="J136" s="5">
        <v>622.0</v>
      </c>
      <c r="K136" s="5">
        <v>139.0</v>
      </c>
      <c r="L136" s="13">
        <v>73.5</v>
      </c>
      <c r="M136" s="13">
        <v>61.1</v>
      </c>
      <c r="N136" s="7">
        <v>1117.0</v>
      </c>
      <c r="O136" s="7">
        <v>1130.0</v>
      </c>
      <c r="P136" s="7">
        <v>1192.0</v>
      </c>
      <c r="Q136" s="8">
        <f t="shared" si="19"/>
        <v>0.5218120805</v>
      </c>
      <c r="R136" s="8">
        <f t="shared" si="20"/>
        <v>0.1166107383</v>
      </c>
    </row>
    <row r="137">
      <c r="A137" s="5">
        <v>2017.0</v>
      </c>
      <c r="B137" s="28" t="s">
        <v>45</v>
      </c>
      <c r="C137" s="5" t="s">
        <v>46</v>
      </c>
      <c r="D137" s="5" t="s">
        <v>47</v>
      </c>
      <c r="E137" s="5">
        <v>1.0</v>
      </c>
      <c r="F137" s="5">
        <v>0.0</v>
      </c>
      <c r="G137" s="5">
        <v>0.0</v>
      </c>
      <c r="H137" s="6">
        <v>1.0</v>
      </c>
      <c r="I137" s="6">
        <v>1.0</v>
      </c>
      <c r="J137" s="5">
        <v>523.0</v>
      </c>
      <c r="K137" s="5">
        <v>115.0</v>
      </c>
      <c r="L137" s="13">
        <v>73.05</v>
      </c>
      <c r="M137" s="13">
        <v>61.3</v>
      </c>
      <c r="N137" s="7">
        <v>1201.0</v>
      </c>
      <c r="O137" s="7">
        <v>1532.0</v>
      </c>
      <c r="P137" s="7">
        <v>1185.0</v>
      </c>
      <c r="Q137" s="8">
        <f t="shared" si="19"/>
        <v>0.441350211</v>
      </c>
      <c r="R137" s="8">
        <f t="shared" si="20"/>
        <v>0.0970464135</v>
      </c>
    </row>
    <row r="138">
      <c r="A138" s="5">
        <v>2018.0</v>
      </c>
      <c r="B138" s="28" t="s">
        <v>45</v>
      </c>
      <c r="C138" s="5" t="s">
        <v>46</v>
      </c>
      <c r="D138" s="5" t="s">
        <v>47</v>
      </c>
      <c r="E138" s="5">
        <v>1.0</v>
      </c>
      <c r="F138" s="5">
        <v>0.0</v>
      </c>
      <c r="G138" s="5">
        <v>0.0</v>
      </c>
      <c r="H138" s="6">
        <v>1.0</v>
      </c>
      <c r="I138" s="6">
        <v>1.0</v>
      </c>
      <c r="J138" s="5">
        <v>567.0</v>
      </c>
      <c r="K138" s="5">
        <v>148.0</v>
      </c>
      <c r="L138" s="13">
        <v>74.9</v>
      </c>
      <c r="M138" s="13">
        <v>62.0</v>
      </c>
      <c r="N138" s="7">
        <v>1213.0</v>
      </c>
      <c r="O138" s="7">
        <v>1369.0</v>
      </c>
      <c r="P138" s="7">
        <v>1066.0</v>
      </c>
      <c r="Q138" s="8">
        <f t="shared" si="19"/>
        <v>0.5318949343</v>
      </c>
      <c r="R138" s="8">
        <f t="shared" si="20"/>
        <v>0.138836773</v>
      </c>
    </row>
    <row r="139">
      <c r="A139" s="5">
        <v>2019.0</v>
      </c>
      <c r="B139" s="28" t="s">
        <v>45</v>
      </c>
      <c r="C139" s="5" t="s">
        <v>46</v>
      </c>
      <c r="D139" s="5" t="s">
        <v>47</v>
      </c>
      <c r="E139" s="5">
        <v>1.0</v>
      </c>
      <c r="F139" s="5">
        <v>0.0</v>
      </c>
      <c r="G139" s="5">
        <v>0.0</v>
      </c>
      <c r="H139" s="6">
        <v>1.0</v>
      </c>
      <c r="I139" s="6">
        <v>1.0</v>
      </c>
      <c r="J139" s="5">
        <v>521.0</v>
      </c>
      <c r="K139" s="5">
        <v>154.0</v>
      </c>
      <c r="L139" s="13">
        <v>77.6</v>
      </c>
      <c r="M139" s="13">
        <v>62.9</v>
      </c>
      <c r="N139" s="7">
        <v>1311.0</v>
      </c>
      <c r="O139" s="7">
        <v>1357.0</v>
      </c>
      <c r="P139" s="7">
        <v>1096.0</v>
      </c>
      <c r="Q139" s="8">
        <f t="shared" si="19"/>
        <v>0.4753649635</v>
      </c>
      <c r="R139" s="8">
        <f t="shared" si="20"/>
        <v>0.1405109489</v>
      </c>
    </row>
    <row r="140">
      <c r="A140" s="5">
        <v>2020.0</v>
      </c>
      <c r="B140" s="28" t="s">
        <v>45</v>
      </c>
      <c r="C140" s="5" t="s">
        <v>46</v>
      </c>
      <c r="D140" s="5" t="s">
        <v>47</v>
      </c>
      <c r="E140" s="5">
        <v>1.0</v>
      </c>
      <c r="F140" s="5">
        <v>0.0</v>
      </c>
      <c r="G140" s="5">
        <v>0.0</v>
      </c>
      <c r="H140" s="6">
        <v>1.0</v>
      </c>
      <c r="I140" s="6">
        <v>1.0</v>
      </c>
      <c r="J140" s="5">
        <v>589.0</v>
      </c>
      <c r="K140" s="5">
        <v>153.0</v>
      </c>
      <c r="L140" s="13">
        <v>77.2</v>
      </c>
      <c r="M140" s="13">
        <v>64.8</v>
      </c>
      <c r="N140" s="7">
        <v>1400.0</v>
      </c>
      <c r="O140" s="7">
        <v>1401.0</v>
      </c>
      <c r="P140" s="7">
        <v>1235.0</v>
      </c>
      <c r="Q140" s="8">
        <f t="shared" si="19"/>
        <v>0.4769230769</v>
      </c>
      <c r="R140" s="8">
        <f t="shared" si="20"/>
        <v>0.1238866397</v>
      </c>
    </row>
    <row r="141">
      <c r="A141" s="5">
        <v>2021.0</v>
      </c>
      <c r="B141" s="28" t="s">
        <v>45</v>
      </c>
      <c r="C141" s="5" t="s">
        <v>46</v>
      </c>
      <c r="D141" s="5" t="s">
        <v>47</v>
      </c>
      <c r="E141" s="5">
        <v>1.0</v>
      </c>
      <c r="F141" s="5">
        <v>0.0</v>
      </c>
      <c r="G141" s="5">
        <v>0.0</v>
      </c>
      <c r="H141" s="6">
        <v>1.0</v>
      </c>
      <c r="I141" s="6">
        <v>1.0</v>
      </c>
      <c r="J141" s="5">
        <v>593.0</v>
      </c>
      <c r="K141" s="5">
        <v>233.0</v>
      </c>
      <c r="L141" s="13">
        <v>78.7</v>
      </c>
      <c r="M141" s="13">
        <v>64.6</v>
      </c>
      <c r="N141" s="7">
        <v>1749.0</v>
      </c>
      <c r="O141" s="7">
        <v>1671.0</v>
      </c>
      <c r="P141" s="7">
        <v>1330.0</v>
      </c>
      <c r="Q141" s="8">
        <f t="shared" si="19"/>
        <v>0.4458646617</v>
      </c>
      <c r="R141" s="8">
        <f t="shared" si="20"/>
        <v>0.1751879699</v>
      </c>
    </row>
    <row r="142">
      <c r="A142" s="5">
        <v>2008.0</v>
      </c>
      <c r="B142" s="28" t="s">
        <v>48</v>
      </c>
      <c r="C142" s="5" t="s">
        <v>49</v>
      </c>
      <c r="D142" s="5" t="s">
        <v>50</v>
      </c>
      <c r="E142" s="5">
        <v>1.0</v>
      </c>
      <c r="F142" s="5">
        <v>0.0</v>
      </c>
      <c r="G142" s="5">
        <v>0.0</v>
      </c>
      <c r="H142" s="6">
        <v>0.0</v>
      </c>
      <c r="I142" s="6">
        <v>0.0</v>
      </c>
      <c r="J142" s="5">
        <v>86.0</v>
      </c>
      <c r="K142" s="5">
        <v>9.0</v>
      </c>
      <c r="L142" s="13"/>
      <c r="M142" s="13"/>
      <c r="N142" s="7"/>
      <c r="O142" s="7"/>
      <c r="P142" s="7"/>
      <c r="Q142" s="8"/>
      <c r="R142" s="8"/>
    </row>
    <row r="143">
      <c r="A143" s="5">
        <v>2009.0</v>
      </c>
      <c r="B143" s="28" t="s">
        <v>48</v>
      </c>
      <c r="C143" s="5" t="s">
        <v>49</v>
      </c>
      <c r="D143" s="5" t="s">
        <v>50</v>
      </c>
      <c r="E143" s="5">
        <v>1.0</v>
      </c>
      <c r="F143" s="5">
        <v>0.0</v>
      </c>
      <c r="G143" s="5">
        <v>0.0</v>
      </c>
      <c r="H143" s="6">
        <v>0.0</v>
      </c>
      <c r="I143" s="6">
        <v>0.0</v>
      </c>
      <c r="J143" s="5">
        <v>88.0</v>
      </c>
      <c r="K143" s="5">
        <v>10.0</v>
      </c>
      <c r="L143" s="13"/>
      <c r="M143" s="13"/>
      <c r="N143" s="7"/>
      <c r="O143" s="7"/>
      <c r="P143" s="7"/>
      <c r="Q143" s="8"/>
      <c r="R143" s="8"/>
    </row>
    <row r="144">
      <c r="A144" s="5">
        <v>2010.0</v>
      </c>
      <c r="B144" s="28" t="s">
        <v>48</v>
      </c>
      <c r="C144" s="5" t="s">
        <v>49</v>
      </c>
      <c r="D144" s="5" t="s">
        <v>50</v>
      </c>
      <c r="E144" s="5">
        <v>1.0</v>
      </c>
      <c r="F144" s="5">
        <v>0.0</v>
      </c>
      <c r="G144" s="5">
        <v>0.0</v>
      </c>
      <c r="H144" s="6">
        <v>0.0</v>
      </c>
      <c r="I144" s="6">
        <v>0.0</v>
      </c>
      <c r="J144" s="5">
        <v>91.0</v>
      </c>
      <c r="K144" s="5">
        <v>10.0</v>
      </c>
      <c r="L144" s="13"/>
      <c r="M144" s="13"/>
      <c r="N144" s="7"/>
      <c r="O144" s="7"/>
      <c r="P144" s="7"/>
      <c r="Q144" s="8"/>
      <c r="R144" s="8"/>
    </row>
    <row r="145">
      <c r="A145" s="5">
        <v>2011.0</v>
      </c>
      <c r="B145" s="28" t="s">
        <v>48</v>
      </c>
      <c r="C145" s="5" t="s">
        <v>49</v>
      </c>
      <c r="D145" s="5" t="s">
        <v>50</v>
      </c>
      <c r="E145" s="5">
        <v>1.0</v>
      </c>
      <c r="F145" s="5">
        <v>0.0</v>
      </c>
      <c r="G145" s="5">
        <v>0.0</v>
      </c>
      <c r="H145" s="6">
        <v>0.0</v>
      </c>
      <c r="I145" s="6">
        <v>0.0</v>
      </c>
      <c r="J145" s="5">
        <v>84.0</v>
      </c>
      <c r="K145" s="5">
        <v>12.0</v>
      </c>
      <c r="L145" s="13"/>
      <c r="M145" s="13"/>
      <c r="N145" s="7"/>
      <c r="O145" s="7"/>
      <c r="P145" s="7"/>
      <c r="Q145" s="8"/>
      <c r="R145" s="8"/>
    </row>
    <row r="146">
      <c r="A146" s="5">
        <v>2012.0</v>
      </c>
      <c r="B146" s="28" t="s">
        <v>48</v>
      </c>
      <c r="C146" s="5" t="s">
        <v>49</v>
      </c>
      <c r="D146" s="5" t="s">
        <v>50</v>
      </c>
      <c r="E146" s="5">
        <v>1.0</v>
      </c>
      <c r="F146" s="5">
        <v>0.0</v>
      </c>
      <c r="G146" s="5">
        <v>0.0</v>
      </c>
      <c r="H146" s="6">
        <v>0.0</v>
      </c>
      <c r="I146" s="6">
        <v>0.0</v>
      </c>
      <c r="J146" s="5">
        <v>98.0</v>
      </c>
      <c r="K146" s="5">
        <v>16.0</v>
      </c>
      <c r="L146" s="13"/>
      <c r="M146" s="13"/>
      <c r="N146" s="7"/>
      <c r="O146" s="7"/>
      <c r="P146" s="7"/>
      <c r="Q146" s="8"/>
      <c r="R146" s="8"/>
    </row>
    <row r="147">
      <c r="A147" s="5">
        <v>2013.0</v>
      </c>
      <c r="B147" s="28" t="s">
        <v>48</v>
      </c>
      <c r="C147" s="5" t="s">
        <v>49</v>
      </c>
      <c r="D147" s="5" t="s">
        <v>50</v>
      </c>
      <c r="E147" s="5">
        <v>1.0</v>
      </c>
      <c r="F147" s="5">
        <v>0.0</v>
      </c>
      <c r="G147" s="5">
        <v>0.0</v>
      </c>
      <c r="H147" s="6">
        <v>1.0</v>
      </c>
      <c r="I147" s="6">
        <v>1.0</v>
      </c>
      <c r="J147" s="5">
        <v>95.0</v>
      </c>
      <c r="K147" s="5">
        <v>21.0</v>
      </c>
      <c r="L147" s="13">
        <v>70.3</v>
      </c>
      <c r="M147" s="13">
        <v>51.0</v>
      </c>
      <c r="N147" s="7">
        <v>1149.0</v>
      </c>
      <c r="O147" s="7">
        <v>1151.0</v>
      </c>
      <c r="P147" s="7">
        <v>709.0</v>
      </c>
      <c r="Q147" s="8">
        <f t="shared" ref="Q147:Q155" si="21">J147/P147</f>
        <v>0.1339915374</v>
      </c>
      <c r="R147" s="8">
        <f t="shared" ref="R147:R155" si="22">K147/P147</f>
        <v>0.02961918195</v>
      </c>
    </row>
    <row r="148">
      <c r="A148" s="5">
        <v>2014.0</v>
      </c>
      <c r="B148" s="28" t="s">
        <v>48</v>
      </c>
      <c r="C148" s="5" t="s">
        <v>49</v>
      </c>
      <c r="D148" s="5" t="s">
        <v>50</v>
      </c>
      <c r="E148" s="5">
        <v>1.0</v>
      </c>
      <c r="F148" s="5">
        <v>0.0</v>
      </c>
      <c r="G148" s="5">
        <v>0.0</v>
      </c>
      <c r="H148" s="6">
        <v>1.0</v>
      </c>
      <c r="I148" s="6">
        <v>1.0</v>
      </c>
      <c r="J148" s="5">
        <v>125.0</v>
      </c>
      <c r="K148" s="5">
        <v>25.0</v>
      </c>
      <c r="L148" s="13">
        <v>69.9</v>
      </c>
      <c r="M148" s="13">
        <v>55.7</v>
      </c>
      <c r="N148" s="7">
        <v>1040.0</v>
      </c>
      <c r="O148" s="7">
        <v>232.0</v>
      </c>
      <c r="P148" s="7">
        <v>650.0</v>
      </c>
      <c r="Q148" s="8">
        <f t="shared" si="21"/>
        <v>0.1923076923</v>
      </c>
      <c r="R148" s="8">
        <f t="shared" si="22"/>
        <v>0.03846153846</v>
      </c>
    </row>
    <row r="149">
      <c r="A149" s="5">
        <v>2015.0</v>
      </c>
      <c r="B149" s="28" t="s">
        <v>48</v>
      </c>
      <c r="C149" s="5" t="s">
        <v>49</v>
      </c>
      <c r="D149" s="5" t="s">
        <v>50</v>
      </c>
      <c r="E149" s="5">
        <v>1.0</v>
      </c>
      <c r="F149" s="5">
        <v>0.0</v>
      </c>
      <c r="G149" s="5">
        <v>0.0</v>
      </c>
      <c r="H149" s="6">
        <v>1.0</v>
      </c>
      <c r="I149" s="6">
        <v>1.0</v>
      </c>
      <c r="J149" s="5">
        <v>190.0</v>
      </c>
      <c r="K149" s="5">
        <v>38.0</v>
      </c>
      <c r="L149" s="13">
        <v>72.9</v>
      </c>
      <c r="M149" s="13">
        <v>61.0</v>
      </c>
      <c r="N149" s="7">
        <v>948.0</v>
      </c>
      <c r="O149" s="7">
        <v>122.0</v>
      </c>
      <c r="P149" s="7">
        <v>635.0</v>
      </c>
      <c r="Q149" s="8">
        <f t="shared" si="21"/>
        <v>0.2992125984</v>
      </c>
      <c r="R149" s="8">
        <f t="shared" si="22"/>
        <v>0.05984251969</v>
      </c>
    </row>
    <row r="150">
      <c r="A150" s="5">
        <v>2016.0</v>
      </c>
      <c r="B150" s="28" t="s">
        <v>48</v>
      </c>
      <c r="C150" s="5" t="s">
        <v>49</v>
      </c>
      <c r="D150" s="5" t="s">
        <v>50</v>
      </c>
      <c r="E150" s="5">
        <v>1.0</v>
      </c>
      <c r="F150" s="5">
        <v>0.0</v>
      </c>
      <c r="G150" s="5">
        <v>0.0</v>
      </c>
      <c r="H150" s="6">
        <v>1.0</v>
      </c>
      <c r="I150" s="6">
        <v>1.0</v>
      </c>
      <c r="J150" s="5">
        <v>208.0</v>
      </c>
      <c r="K150" s="5">
        <v>48.0</v>
      </c>
      <c r="L150" s="13">
        <v>72.4</v>
      </c>
      <c r="M150" s="13">
        <v>67.6</v>
      </c>
      <c r="N150" s="7">
        <v>1514.0</v>
      </c>
      <c r="O150" s="7">
        <v>521.0</v>
      </c>
      <c r="P150" s="7">
        <v>1193.0</v>
      </c>
      <c r="Q150" s="8">
        <f t="shared" si="21"/>
        <v>0.1743503772</v>
      </c>
      <c r="R150" s="8">
        <f t="shared" si="22"/>
        <v>0.04023470243</v>
      </c>
    </row>
    <row r="151">
      <c r="A151" s="5">
        <v>2017.0</v>
      </c>
      <c r="B151" s="28" t="s">
        <v>48</v>
      </c>
      <c r="C151" s="5" t="s">
        <v>49</v>
      </c>
      <c r="D151" s="5" t="s">
        <v>50</v>
      </c>
      <c r="E151" s="5">
        <v>1.0</v>
      </c>
      <c r="F151" s="5">
        <v>0.0</v>
      </c>
      <c r="G151" s="5">
        <v>0.0</v>
      </c>
      <c r="H151" s="6">
        <v>1.0</v>
      </c>
      <c r="I151" s="6">
        <v>1.0</v>
      </c>
      <c r="J151" s="5">
        <v>250.0</v>
      </c>
      <c r="K151" s="5">
        <v>80.0</v>
      </c>
      <c r="L151" s="13">
        <v>73.0</v>
      </c>
      <c r="M151" s="13">
        <v>65.5</v>
      </c>
      <c r="N151" s="7">
        <v>1575.0</v>
      </c>
      <c r="O151" s="7">
        <v>520.0</v>
      </c>
      <c r="P151" s="7">
        <v>1231.0</v>
      </c>
      <c r="Q151" s="8">
        <f t="shared" si="21"/>
        <v>0.2030869212</v>
      </c>
      <c r="R151" s="8">
        <f t="shared" si="22"/>
        <v>0.06498781478</v>
      </c>
    </row>
    <row r="152">
      <c r="A152" s="5">
        <v>2018.0</v>
      </c>
      <c r="B152" s="28" t="s">
        <v>48</v>
      </c>
      <c r="C152" s="5" t="s">
        <v>49</v>
      </c>
      <c r="D152" s="5" t="s">
        <v>50</v>
      </c>
      <c r="E152" s="5">
        <v>1.0</v>
      </c>
      <c r="F152" s="5">
        <v>0.0</v>
      </c>
      <c r="G152" s="5">
        <v>0.0</v>
      </c>
      <c r="H152" s="6">
        <v>1.0</v>
      </c>
      <c r="I152" s="6">
        <v>1.0</v>
      </c>
      <c r="J152" s="5">
        <v>226.0</v>
      </c>
      <c r="K152" s="5">
        <v>64.0</v>
      </c>
      <c r="L152" s="13">
        <v>72.4</v>
      </c>
      <c r="M152" s="13">
        <v>64.9</v>
      </c>
      <c r="N152" s="7">
        <v>1580.0</v>
      </c>
      <c r="O152" s="7">
        <v>700.0</v>
      </c>
      <c r="P152" s="7">
        <v>1219.0</v>
      </c>
      <c r="Q152" s="8">
        <f t="shared" si="21"/>
        <v>0.1853978671</v>
      </c>
      <c r="R152" s="8">
        <f t="shared" si="22"/>
        <v>0.05250205086</v>
      </c>
    </row>
    <row r="153">
      <c r="A153" s="5">
        <v>2019.0</v>
      </c>
      <c r="B153" s="28" t="s">
        <v>48</v>
      </c>
      <c r="C153" s="5" t="s">
        <v>49</v>
      </c>
      <c r="D153" s="5" t="s">
        <v>50</v>
      </c>
      <c r="E153" s="5">
        <v>1.0</v>
      </c>
      <c r="F153" s="5">
        <v>0.0</v>
      </c>
      <c r="G153" s="5">
        <v>0.0</v>
      </c>
      <c r="H153" s="6">
        <v>1.0</v>
      </c>
      <c r="I153" s="6">
        <v>1.0</v>
      </c>
      <c r="J153" s="5">
        <v>256.0</v>
      </c>
      <c r="K153" s="5">
        <v>79.0</v>
      </c>
      <c r="L153" s="13">
        <v>74.6</v>
      </c>
      <c r="M153" s="13">
        <v>64.9</v>
      </c>
      <c r="N153" s="7">
        <v>1628.0</v>
      </c>
      <c r="O153" s="7">
        <v>938.0</v>
      </c>
      <c r="P153" s="7">
        <v>1183.0</v>
      </c>
      <c r="Q153" s="8">
        <f t="shared" si="21"/>
        <v>0.2163989856</v>
      </c>
      <c r="R153" s="8">
        <f t="shared" si="22"/>
        <v>0.06677937447</v>
      </c>
    </row>
    <row r="154">
      <c r="A154" s="5">
        <v>2020.0</v>
      </c>
      <c r="B154" s="28" t="s">
        <v>48</v>
      </c>
      <c r="C154" s="5" t="s">
        <v>49</v>
      </c>
      <c r="D154" s="5" t="s">
        <v>50</v>
      </c>
      <c r="E154" s="5">
        <v>1.0</v>
      </c>
      <c r="F154" s="5">
        <v>0.0</v>
      </c>
      <c r="G154" s="5">
        <v>0.0</v>
      </c>
      <c r="H154" s="6">
        <v>1.0</v>
      </c>
      <c r="I154" s="6">
        <v>1.0</v>
      </c>
      <c r="J154" s="5">
        <v>238.0</v>
      </c>
      <c r="K154" s="5">
        <v>84.0</v>
      </c>
      <c r="L154" s="13">
        <v>75.2</v>
      </c>
      <c r="M154" s="13">
        <v>66.8</v>
      </c>
      <c r="N154" s="7">
        <v>1557.0</v>
      </c>
      <c r="O154" s="7">
        <v>979.0</v>
      </c>
      <c r="P154" s="7">
        <v>1147.0</v>
      </c>
      <c r="Q154" s="8">
        <f t="shared" si="21"/>
        <v>0.2074978204</v>
      </c>
      <c r="R154" s="8">
        <f t="shared" si="22"/>
        <v>0.07323452485</v>
      </c>
    </row>
    <row r="155">
      <c r="A155" s="5">
        <v>2021.0</v>
      </c>
      <c r="B155" s="28" t="s">
        <v>48</v>
      </c>
      <c r="C155" s="5" t="s">
        <v>49</v>
      </c>
      <c r="D155" s="5" t="s">
        <v>50</v>
      </c>
      <c r="E155" s="5">
        <v>1.0</v>
      </c>
      <c r="F155" s="5">
        <v>0.0</v>
      </c>
      <c r="G155" s="5">
        <v>0.0</v>
      </c>
      <c r="H155" s="6">
        <v>1.0</v>
      </c>
      <c r="I155" s="6">
        <v>1.0</v>
      </c>
      <c r="J155" s="5">
        <v>251.0</v>
      </c>
      <c r="K155" s="5">
        <v>79.0</v>
      </c>
      <c r="L155" s="13">
        <v>75.0</v>
      </c>
      <c r="M155" s="13">
        <v>66.7</v>
      </c>
      <c r="N155" s="7">
        <v>2016.0</v>
      </c>
      <c r="O155" s="7">
        <v>1101.0</v>
      </c>
      <c r="P155" s="7">
        <v>1193.0</v>
      </c>
      <c r="Q155" s="8">
        <f t="shared" si="21"/>
        <v>0.2103939648</v>
      </c>
      <c r="R155" s="8">
        <f t="shared" si="22"/>
        <v>0.06621961442</v>
      </c>
    </row>
    <row r="156">
      <c r="A156" s="5">
        <v>2008.0</v>
      </c>
      <c r="B156" s="5" t="s">
        <v>51</v>
      </c>
      <c r="C156" s="5" t="s">
        <v>52</v>
      </c>
      <c r="D156" s="5" t="s">
        <v>53</v>
      </c>
      <c r="E156" s="5">
        <v>1.0</v>
      </c>
      <c r="F156" s="5">
        <v>0.0</v>
      </c>
      <c r="G156" s="5">
        <v>0.0</v>
      </c>
      <c r="H156" s="6">
        <v>0.0</v>
      </c>
      <c r="I156" s="6">
        <v>0.0</v>
      </c>
      <c r="J156" s="5">
        <v>217.0</v>
      </c>
      <c r="K156" s="5">
        <v>43.0</v>
      </c>
      <c r="L156" s="13"/>
      <c r="M156" s="13"/>
      <c r="N156" s="7"/>
      <c r="O156" s="7"/>
      <c r="P156" s="7"/>
      <c r="Q156" s="8"/>
      <c r="R156" s="8"/>
    </row>
    <row r="157">
      <c r="A157" s="5">
        <v>2009.0</v>
      </c>
      <c r="B157" s="5" t="s">
        <v>51</v>
      </c>
      <c r="C157" s="5" t="s">
        <v>52</v>
      </c>
      <c r="D157" s="5" t="s">
        <v>53</v>
      </c>
      <c r="E157" s="5">
        <v>1.0</v>
      </c>
      <c r="F157" s="5">
        <v>0.0</v>
      </c>
      <c r="G157" s="5">
        <v>0.0</v>
      </c>
      <c r="H157" s="6">
        <v>0.0</v>
      </c>
      <c r="I157" s="6">
        <v>0.0</v>
      </c>
      <c r="J157" s="5">
        <v>200.0</v>
      </c>
      <c r="K157" s="5">
        <v>52.0</v>
      </c>
      <c r="L157" s="13"/>
      <c r="M157" s="13"/>
      <c r="N157" s="7"/>
      <c r="O157" s="7"/>
      <c r="P157" s="7"/>
      <c r="Q157" s="8"/>
      <c r="R157" s="8"/>
    </row>
    <row r="158">
      <c r="A158" s="5">
        <v>2010.0</v>
      </c>
      <c r="B158" s="5" t="s">
        <v>51</v>
      </c>
      <c r="C158" s="5" t="s">
        <v>52</v>
      </c>
      <c r="D158" s="5" t="s">
        <v>53</v>
      </c>
      <c r="E158" s="5">
        <v>1.0</v>
      </c>
      <c r="F158" s="5">
        <v>0.0</v>
      </c>
      <c r="G158" s="5">
        <v>0.0</v>
      </c>
      <c r="H158" s="6">
        <v>0.0</v>
      </c>
      <c r="I158" s="6">
        <v>0.0</v>
      </c>
      <c r="J158" s="5">
        <v>209.0</v>
      </c>
      <c r="K158" s="5">
        <v>36.0</v>
      </c>
      <c r="L158" s="13"/>
      <c r="M158" s="13"/>
      <c r="N158" s="7"/>
      <c r="O158" s="7"/>
      <c r="P158" s="7"/>
      <c r="Q158" s="8"/>
      <c r="R158" s="8"/>
    </row>
    <row r="159">
      <c r="A159" s="5">
        <v>2011.0</v>
      </c>
      <c r="B159" s="5" t="s">
        <v>51</v>
      </c>
      <c r="C159" s="5" t="s">
        <v>52</v>
      </c>
      <c r="D159" s="5" t="s">
        <v>53</v>
      </c>
      <c r="E159" s="5">
        <v>1.0</v>
      </c>
      <c r="F159" s="5">
        <v>0.0</v>
      </c>
      <c r="G159" s="5">
        <v>0.0</v>
      </c>
      <c r="H159" s="6">
        <v>0.0</v>
      </c>
      <c r="I159" s="6">
        <v>0.0</v>
      </c>
      <c r="J159" s="5">
        <v>236.0</v>
      </c>
      <c r="K159" s="5">
        <v>61.0</v>
      </c>
      <c r="L159" s="13"/>
      <c r="M159" s="13"/>
      <c r="N159" s="7"/>
      <c r="O159" s="7"/>
      <c r="P159" s="7"/>
      <c r="Q159" s="8"/>
      <c r="R159" s="8"/>
    </row>
    <row r="160">
      <c r="A160" s="5">
        <v>2012.0</v>
      </c>
      <c r="B160" s="5" t="s">
        <v>51</v>
      </c>
      <c r="C160" s="5" t="s">
        <v>52</v>
      </c>
      <c r="D160" s="5" t="s">
        <v>53</v>
      </c>
      <c r="E160" s="5">
        <v>1.0</v>
      </c>
      <c r="F160" s="5">
        <v>0.0</v>
      </c>
      <c r="G160" s="5">
        <v>0.0</v>
      </c>
      <c r="H160" s="6">
        <v>0.0</v>
      </c>
      <c r="I160" s="6">
        <v>0.0</v>
      </c>
      <c r="J160" s="5">
        <v>251.0</v>
      </c>
      <c r="K160" s="5">
        <v>51.0</v>
      </c>
      <c r="L160" s="13"/>
      <c r="M160" s="13"/>
      <c r="N160" s="7"/>
      <c r="O160" s="7"/>
      <c r="P160" s="7"/>
      <c r="Q160" s="8"/>
      <c r="R160" s="8"/>
    </row>
    <row r="161">
      <c r="A161" s="5">
        <v>2013.0</v>
      </c>
      <c r="B161" s="5" t="s">
        <v>51</v>
      </c>
      <c r="C161" s="5" t="s">
        <v>52</v>
      </c>
      <c r="D161" s="5" t="s">
        <v>53</v>
      </c>
      <c r="E161" s="5">
        <v>1.0</v>
      </c>
      <c r="F161" s="5">
        <v>0.0</v>
      </c>
      <c r="G161" s="5">
        <v>0.0</v>
      </c>
      <c r="H161" s="6">
        <v>1.0</v>
      </c>
      <c r="I161" s="6">
        <v>1.0</v>
      </c>
      <c r="J161" s="5">
        <v>274.0</v>
      </c>
      <c r="K161" s="5">
        <v>68.0</v>
      </c>
      <c r="L161" s="13">
        <v>75.8</v>
      </c>
      <c r="M161" s="13">
        <v>48.2</v>
      </c>
      <c r="N161" s="7">
        <v>2135.0</v>
      </c>
      <c r="O161" s="7">
        <v>2167.0</v>
      </c>
      <c r="P161" s="7">
        <v>2094.0</v>
      </c>
      <c r="Q161" s="8">
        <f t="shared" ref="Q161:Q169" si="23">J161/P161</f>
        <v>0.1308500478</v>
      </c>
      <c r="R161" s="8">
        <f t="shared" ref="R161:R169" si="24">K161/P161</f>
        <v>0.03247373448</v>
      </c>
    </row>
    <row r="162">
      <c r="A162" s="5">
        <v>2014.0</v>
      </c>
      <c r="B162" s="5" t="s">
        <v>51</v>
      </c>
      <c r="C162" s="5" t="s">
        <v>52</v>
      </c>
      <c r="D162" s="5" t="s">
        <v>53</v>
      </c>
      <c r="E162" s="5">
        <v>1.0</v>
      </c>
      <c r="F162" s="5">
        <v>0.0</v>
      </c>
      <c r="G162" s="5">
        <v>0.0</v>
      </c>
      <c r="H162" s="6">
        <v>1.0</v>
      </c>
      <c r="I162" s="6">
        <v>1.0</v>
      </c>
      <c r="J162" s="5">
        <v>607.0</v>
      </c>
      <c r="K162" s="5">
        <v>233.0</v>
      </c>
      <c r="L162" s="13">
        <v>72.9</v>
      </c>
      <c r="M162" s="13">
        <v>59.2</v>
      </c>
      <c r="N162" s="7">
        <v>2300.0</v>
      </c>
      <c r="O162" s="7">
        <v>1834.0</v>
      </c>
      <c r="P162" s="7">
        <v>2214.0</v>
      </c>
      <c r="Q162" s="8">
        <f t="shared" si="23"/>
        <v>0.2741644083</v>
      </c>
      <c r="R162" s="8">
        <f t="shared" si="24"/>
        <v>0.1052393857</v>
      </c>
    </row>
    <row r="163">
      <c r="A163" s="5">
        <v>2015.0</v>
      </c>
      <c r="B163" s="5" t="s">
        <v>51</v>
      </c>
      <c r="C163" s="5" t="s">
        <v>52</v>
      </c>
      <c r="D163" s="5" t="s">
        <v>53</v>
      </c>
      <c r="E163" s="5">
        <v>1.0</v>
      </c>
      <c r="F163" s="5">
        <v>0.0</v>
      </c>
      <c r="G163" s="5">
        <v>0.0</v>
      </c>
      <c r="H163" s="6">
        <v>1.0</v>
      </c>
      <c r="I163" s="6">
        <v>1.0</v>
      </c>
      <c r="J163" s="5">
        <v>819.0</v>
      </c>
      <c r="K163" s="5">
        <v>357.0</v>
      </c>
      <c r="L163" s="13">
        <v>77.3</v>
      </c>
      <c r="M163" s="13">
        <v>62.2</v>
      </c>
      <c r="N163" s="7">
        <v>2508.0</v>
      </c>
      <c r="O163" s="7">
        <v>1480.0</v>
      </c>
      <c r="P163" s="7">
        <v>2077.0</v>
      </c>
      <c r="Q163" s="8">
        <f t="shared" si="23"/>
        <v>0.3943187289</v>
      </c>
      <c r="R163" s="8">
        <f t="shared" si="24"/>
        <v>0.1718825229</v>
      </c>
    </row>
    <row r="164">
      <c r="A164" s="5">
        <v>2016.0</v>
      </c>
      <c r="B164" s="5" t="s">
        <v>51</v>
      </c>
      <c r="C164" s="5" t="s">
        <v>52</v>
      </c>
      <c r="D164" s="5" t="s">
        <v>53</v>
      </c>
      <c r="E164" s="5">
        <v>1.0</v>
      </c>
      <c r="F164" s="5">
        <v>0.0</v>
      </c>
      <c r="G164" s="5">
        <v>0.0</v>
      </c>
      <c r="H164" s="6">
        <v>1.0</v>
      </c>
      <c r="I164" s="6">
        <v>1.0</v>
      </c>
      <c r="J164" s="5">
        <v>809.0</v>
      </c>
      <c r="K164" s="5">
        <v>354.0</v>
      </c>
      <c r="L164" s="13">
        <v>77.0</v>
      </c>
      <c r="M164" s="13">
        <v>66.0</v>
      </c>
      <c r="N164" s="7">
        <v>2862.0</v>
      </c>
      <c r="O164" s="7">
        <v>1344.0</v>
      </c>
      <c r="P164" s="7">
        <v>2145.0</v>
      </c>
      <c r="Q164" s="8">
        <f t="shared" si="23"/>
        <v>0.3771561772</v>
      </c>
      <c r="R164" s="8">
        <f t="shared" si="24"/>
        <v>0.165034965</v>
      </c>
    </row>
    <row r="165">
      <c r="A165" s="5">
        <v>2017.0</v>
      </c>
      <c r="B165" s="5" t="s">
        <v>51</v>
      </c>
      <c r="C165" s="5" t="s">
        <v>52</v>
      </c>
      <c r="D165" s="5" t="s">
        <v>53</v>
      </c>
      <c r="E165" s="5">
        <v>1.0</v>
      </c>
      <c r="F165" s="5">
        <v>0.0</v>
      </c>
      <c r="G165" s="5">
        <v>0.0</v>
      </c>
      <c r="H165" s="6">
        <v>1.0</v>
      </c>
      <c r="I165" s="6">
        <v>1.0</v>
      </c>
      <c r="J165" s="5">
        <v>790.0</v>
      </c>
      <c r="K165" s="5">
        <v>327.0</v>
      </c>
      <c r="L165" s="13">
        <v>78.3</v>
      </c>
      <c r="M165" s="13">
        <v>68.1</v>
      </c>
      <c r="N165" s="7">
        <v>2723.0</v>
      </c>
      <c r="O165" s="7">
        <v>1730.0</v>
      </c>
      <c r="P165" s="7">
        <v>1954.0</v>
      </c>
      <c r="Q165" s="8">
        <f t="shared" si="23"/>
        <v>0.4042988741</v>
      </c>
      <c r="R165" s="8">
        <f t="shared" si="24"/>
        <v>0.1673490276</v>
      </c>
    </row>
    <row r="166">
      <c r="A166" s="5">
        <v>2018.0</v>
      </c>
      <c r="B166" s="5" t="s">
        <v>51</v>
      </c>
      <c r="C166" s="5" t="s">
        <v>52</v>
      </c>
      <c r="D166" s="5" t="s">
        <v>53</v>
      </c>
      <c r="E166" s="5">
        <v>1.0</v>
      </c>
      <c r="F166" s="5">
        <v>0.0</v>
      </c>
      <c r="G166" s="5">
        <v>0.0</v>
      </c>
      <c r="H166" s="6">
        <v>1.0</v>
      </c>
      <c r="I166" s="6">
        <v>1.0</v>
      </c>
      <c r="J166" s="5">
        <v>745.0</v>
      </c>
      <c r="K166" s="5">
        <v>374.0</v>
      </c>
      <c r="L166" s="13">
        <v>80.0</v>
      </c>
      <c r="M166" s="13">
        <v>68.5</v>
      </c>
      <c r="N166" s="7">
        <v>2674.0</v>
      </c>
      <c r="O166" s="7">
        <v>1673.0</v>
      </c>
      <c r="P166" s="7">
        <v>1658.0</v>
      </c>
      <c r="Q166" s="8">
        <f t="shared" si="23"/>
        <v>0.4493365501</v>
      </c>
      <c r="R166" s="8">
        <f t="shared" si="24"/>
        <v>0.2255729795</v>
      </c>
    </row>
    <row r="167">
      <c r="A167" s="5">
        <v>2019.0</v>
      </c>
      <c r="B167" s="5" t="s">
        <v>51</v>
      </c>
      <c r="C167" s="5" t="s">
        <v>52</v>
      </c>
      <c r="D167" s="5" t="s">
        <v>53</v>
      </c>
      <c r="E167" s="5">
        <v>1.0</v>
      </c>
      <c r="F167" s="5">
        <v>0.0</v>
      </c>
      <c r="G167" s="5">
        <v>0.0</v>
      </c>
      <c r="H167" s="6">
        <v>1.0</v>
      </c>
      <c r="I167" s="6">
        <v>1.0</v>
      </c>
      <c r="J167" s="5">
        <v>762.0</v>
      </c>
      <c r="K167" s="5">
        <v>332.0</v>
      </c>
      <c r="L167" s="13">
        <v>83.2</v>
      </c>
      <c r="M167" s="13">
        <v>72.3</v>
      </c>
      <c r="N167" s="7">
        <v>2693.0</v>
      </c>
      <c r="O167" s="7">
        <v>1545.0</v>
      </c>
      <c r="P167" s="7">
        <v>1552.0</v>
      </c>
      <c r="Q167" s="8">
        <f t="shared" si="23"/>
        <v>0.4909793814</v>
      </c>
      <c r="R167" s="8">
        <f t="shared" si="24"/>
        <v>0.2139175258</v>
      </c>
    </row>
    <row r="168">
      <c r="A168" s="5">
        <v>2020.0</v>
      </c>
      <c r="B168" s="5" t="s">
        <v>51</v>
      </c>
      <c r="C168" s="5" t="s">
        <v>52</v>
      </c>
      <c r="D168" s="5" t="s">
        <v>53</v>
      </c>
      <c r="E168" s="5">
        <v>1.0</v>
      </c>
      <c r="F168" s="5">
        <v>0.0</v>
      </c>
      <c r="G168" s="5">
        <v>0.0</v>
      </c>
      <c r="H168" s="6">
        <v>1.0</v>
      </c>
      <c r="I168" s="6">
        <v>1.0</v>
      </c>
      <c r="J168" s="5">
        <v>689.0</v>
      </c>
      <c r="K168" s="5">
        <v>306.0</v>
      </c>
      <c r="L168" s="13">
        <v>82.4</v>
      </c>
      <c r="M168" s="13">
        <v>73.2</v>
      </c>
      <c r="N168" s="7">
        <v>2687.0</v>
      </c>
      <c r="O168" s="7">
        <v>1256.0</v>
      </c>
      <c r="P168" s="7">
        <v>1660.0</v>
      </c>
      <c r="Q168" s="8">
        <f t="shared" si="23"/>
        <v>0.415060241</v>
      </c>
      <c r="R168" s="8">
        <f t="shared" si="24"/>
        <v>0.1843373494</v>
      </c>
    </row>
    <row r="169">
      <c r="A169" s="5">
        <v>2021.0</v>
      </c>
      <c r="B169" s="5" t="s">
        <v>51</v>
      </c>
      <c r="C169" s="5" t="s">
        <v>52</v>
      </c>
      <c r="D169" s="5" t="s">
        <v>53</v>
      </c>
      <c r="E169" s="5">
        <v>1.0</v>
      </c>
      <c r="F169" s="5">
        <v>0.0</v>
      </c>
      <c r="G169" s="5">
        <v>0.0</v>
      </c>
      <c r="H169" s="6">
        <v>1.0</v>
      </c>
      <c r="I169" s="6">
        <v>1.0</v>
      </c>
      <c r="J169" s="5">
        <v>757.0</v>
      </c>
      <c r="K169" s="5">
        <v>375.0</v>
      </c>
      <c r="L169" s="13">
        <v>82.6</v>
      </c>
      <c r="M169" s="13">
        <v>74.0</v>
      </c>
      <c r="N169" s="7">
        <v>2958.0</v>
      </c>
      <c r="O169" s="7">
        <v>1418.0</v>
      </c>
      <c r="P169" s="7">
        <v>1963.0</v>
      </c>
      <c r="Q169" s="8">
        <f t="shared" si="23"/>
        <v>0.3856342333</v>
      </c>
      <c r="R169" s="8">
        <f t="shared" si="24"/>
        <v>0.1910341314</v>
      </c>
    </row>
    <row r="170">
      <c r="A170" s="5">
        <v>2008.0</v>
      </c>
      <c r="B170" s="5" t="s">
        <v>54</v>
      </c>
      <c r="C170" s="5" t="s">
        <v>55</v>
      </c>
      <c r="D170" s="5" t="s">
        <v>56</v>
      </c>
      <c r="E170" s="5">
        <v>1.0</v>
      </c>
      <c r="F170" s="5">
        <v>0.0</v>
      </c>
      <c r="G170" s="5">
        <v>0.0</v>
      </c>
      <c r="H170" s="6">
        <v>0.0</v>
      </c>
      <c r="I170" s="6">
        <v>0.0</v>
      </c>
      <c r="J170" s="5">
        <v>190.0</v>
      </c>
      <c r="K170" s="5">
        <v>21.0</v>
      </c>
      <c r="L170" s="13"/>
      <c r="M170" s="13"/>
      <c r="N170" s="7"/>
      <c r="O170" s="7"/>
      <c r="P170" s="7"/>
      <c r="Q170" s="8"/>
      <c r="R170" s="8"/>
    </row>
    <row r="171">
      <c r="A171" s="5">
        <v>2009.0</v>
      </c>
      <c r="B171" s="5" t="s">
        <v>54</v>
      </c>
      <c r="C171" s="5" t="s">
        <v>55</v>
      </c>
      <c r="D171" s="5" t="s">
        <v>56</v>
      </c>
      <c r="E171" s="5">
        <v>1.0</v>
      </c>
      <c r="F171" s="5">
        <v>0.0</v>
      </c>
      <c r="G171" s="5">
        <v>0.0</v>
      </c>
      <c r="H171" s="6">
        <v>0.0</v>
      </c>
      <c r="I171" s="6">
        <v>0.0</v>
      </c>
      <c r="J171" s="5">
        <v>185.0</v>
      </c>
      <c r="K171" s="5">
        <v>15.0</v>
      </c>
      <c r="L171" s="13"/>
      <c r="M171" s="13"/>
      <c r="N171" s="7"/>
      <c r="O171" s="7"/>
      <c r="P171" s="7"/>
      <c r="Q171" s="8"/>
      <c r="R171" s="8"/>
    </row>
    <row r="172">
      <c r="A172" s="5">
        <v>2010.0</v>
      </c>
      <c r="B172" s="5" t="s">
        <v>54</v>
      </c>
      <c r="C172" s="5" t="s">
        <v>55</v>
      </c>
      <c r="D172" s="5" t="s">
        <v>56</v>
      </c>
      <c r="E172" s="5">
        <v>1.0</v>
      </c>
      <c r="F172" s="5">
        <v>0.0</v>
      </c>
      <c r="G172" s="5">
        <v>0.0</v>
      </c>
      <c r="H172" s="6">
        <v>0.0</v>
      </c>
      <c r="I172" s="6">
        <v>0.0</v>
      </c>
      <c r="J172" s="5">
        <v>186.0</v>
      </c>
      <c r="K172" s="5">
        <v>15.0</v>
      </c>
      <c r="L172" s="13"/>
      <c r="M172" s="13"/>
      <c r="N172" s="7"/>
      <c r="O172" s="7"/>
      <c r="P172" s="7"/>
      <c r="Q172" s="8"/>
      <c r="R172" s="8"/>
    </row>
    <row r="173">
      <c r="A173" s="5">
        <v>2011.0</v>
      </c>
      <c r="B173" s="5" t="s">
        <v>54</v>
      </c>
      <c r="C173" s="5" t="s">
        <v>55</v>
      </c>
      <c r="D173" s="5" t="s">
        <v>56</v>
      </c>
      <c r="E173" s="5">
        <v>1.0</v>
      </c>
      <c r="F173" s="5">
        <v>0.0</v>
      </c>
      <c r="G173" s="5">
        <v>0.0</v>
      </c>
      <c r="H173" s="6">
        <v>0.0</v>
      </c>
      <c r="I173" s="6">
        <v>0.0</v>
      </c>
      <c r="J173" s="5">
        <v>265.0</v>
      </c>
      <c r="K173" s="5">
        <v>28.0</v>
      </c>
      <c r="L173" s="13"/>
      <c r="M173" s="13"/>
      <c r="N173" s="7"/>
      <c r="O173" s="7"/>
      <c r="P173" s="7"/>
      <c r="Q173" s="8"/>
      <c r="R173" s="8"/>
    </row>
    <row r="174">
      <c r="A174" s="5">
        <v>2012.0</v>
      </c>
      <c r="B174" s="5" t="s">
        <v>54</v>
      </c>
      <c r="C174" s="5" t="s">
        <v>55</v>
      </c>
      <c r="D174" s="5" t="s">
        <v>56</v>
      </c>
      <c r="E174" s="5">
        <v>1.0</v>
      </c>
      <c r="F174" s="5">
        <v>0.0</v>
      </c>
      <c r="G174" s="5">
        <v>0.0</v>
      </c>
      <c r="H174" s="6">
        <v>0.0</v>
      </c>
      <c r="I174" s="6">
        <v>0.0</v>
      </c>
      <c r="J174" s="5">
        <v>238.0</v>
      </c>
      <c r="K174" s="5">
        <v>49.0</v>
      </c>
      <c r="L174" s="13"/>
      <c r="M174" s="13"/>
      <c r="N174" s="7"/>
      <c r="O174" s="7"/>
      <c r="P174" s="7"/>
      <c r="Q174" s="8"/>
      <c r="R174" s="8"/>
    </row>
    <row r="175">
      <c r="A175" s="5">
        <v>2013.0</v>
      </c>
      <c r="B175" s="5" t="s">
        <v>54</v>
      </c>
      <c r="C175" s="5" t="s">
        <v>55</v>
      </c>
      <c r="D175" s="5" t="s">
        <v>56</v>
      </c>
      <c r="E175" s="5">
        <v>1.0</v>
      </c>
      <c r="F175" s="5">
        <v>0.0</v>
      </c>
      <c r="G175" s="5">
        <v>0.0</v>
      </c>
      <c r="H175" s="6">
        <v>1.0</v>
      </c>
      <c r="I175" s="6">
        <v>1.0</v>
      </c>
      <c r="J175" s="5">
        <v>319.0</v>
      </c>
      <c r="K175" s="5">
        <v>62.0</v>
      </c>
      <c r="L175" s="13">
        <v>69.4</v>
      </c>
      <c r="M175" s="13">
        <v>46.8</v>
      </c>
      <c r="N175" s="7">
        <v>1515.0</v>
      </c>
      <c r="O175" s="7">
        <v>1507.0</v>
      </c>
      <c r="P175" s="7">
        <v>1200.0</v>
      </c>
      <c r="Q175" s="8">
        <f t="shared" ref="Q175:Q183" si="25">J175/P175</f>
        <v>0.2658333333</v>
      </c>
      <c r="R175" s="8">
        <f t="shared" ref="R175:R183" si="26">K175/P175</f>
        <v>0.05166666667</v>
      </c>
    </row>
    <row r="176">
      <c r="A176" s="5">
        <v>2014.0</v>
      </c>
      <c r="B176" s="5" t="s">
        <v>54</v>
      </c>
      <c r="C176" s="5" t="s">
        <v>55</v>
      </c>
      <c r="D176" s="5" t="s">
        <v>56</v>
      </c>
      <c r="E176" s="5">
        <v>1.0</v>
      </c>
      <c r="F176" s="5">
        <v>0.0</v>
      </c>
      <c r="G176" s="5">
        <v>0.0</v>
      </c>
      <c r="H176" s="6">
        <v>1.0</v>
      </c>
      <c r="I176" s="6">
        <v>1.0</v>
      </c>
      <c r="J176" s="5">
        <v>622.0</v>
      </c>
      <c r="K176" s="5">
        <v>202.0</v>
      </c>
      <c r="L176" s="13">
        <v>72.9</v>
      </c>
      <c r="M176" s="13">
        <v>66.4</v>
      </c>
      <c r="N176" s="7">
        <v>1500.66666666667</v>
      </c>
      <c r="O176" s="7">
        <v>732.666666666667</v>
      </c>
      <c r="P176" s="7">
        <v>1149.0</v>
      </c>
      <c r="Q176" s="8">
        <f t="shared" si="25"/>
        <v>0.5413402959</v>
      </c>
      <c r="R176" s="8">
        <f t="shared" si="26"/>
        <v>0.1758050479</v>
      </c>
    </row>
    <row r="177">
      <c r="A177" s="5">
        <v>2015.0</v>
      </c>
      <c r="B177" s="5" t="s">
        <v>54</v>
      </c>
      <c r="C177" s="5" t="s">
        <v>55</v>
      </c>
      <c r="D177" s="5" t="s">
        <v>56</v>
      </c>
      <c r="E177" s="5">
        <v>1.0</v>
      </c>
      <c r="F177" s="5">
        <v>0.0</v>
      </c>
      <c r="G177" s="5">
        <v>0.0</v>
      </c>
      <c r="H177" s="6">
        <v>1.0</v>
      </c>
      <c r="I177" s="6">
        <v>1.0</v>
      </c>
      <c r="J177" s="5">
        <v>1063.0</v>
      </c>
      <c r="K177" s="5">
        <v>408.0</v>
      </c>
      <c r="L177" s="13">
        <v>70.7</v>
      </c>
      <c r="M177" s="13">
        <v>61.9</v>
      </c>
      <c r="N177" s="7">
        <v>1487.0</v>
      </c>
      <c r="O177" s="7">
        <v>690.0</v>
      </c>
      <c r="P177" s="7">
        <v>1114.0</v>
      </c>
      <c r="Q177" s="8">
        <f t="shared" si="25"/>
        <v>0.9542190305</v>
      </c>
      <c r="R177" s="8">
        <f t="shared" si="26"/>
        <v>0.3662477558</v>
      </c>
    </row>
    <row r="178">
      <c r="A178" s="5">
        <v>2016.0</v>
      </c>
      <c r="B178" s="5" t="s">
        <v>54</v>
      </c>
      <c r="C178" s="5" t="s">
        <v>55</v>
      </c>
      <c r="D178" s="5" t="s">
        <v>56</v>
      </c>
      <c r="E178" s="5">
        <v>1.0</v>
      </c>
      <c r="F178" s="5">
        <v>0.0</v>
      </c>
      <c r="G178" s="5">
        <v>0.0</v>
      </c>
      <c r="H178" s="6">
        <v>1.0</v>
      </c>
      <c r="I178" s="6">
        <v>1.0</v>
      </c>
      <c r="J178" s="5">
        <v>1105.0</v>
      </c>
      <c r="K178" s="5">
        <v>426.0</v>
      </c>
      <c r="L178" s="13">
        <v>72.8</v>
      </c>
      <c r="M178" s="13">
        <v>66.4</v>
      </c>
      <c r="N178" s="7">
        <v>1552.0</v>
      </c>
      <c r="O178" s="7">
        <v>682.0</v>
      </c>
      <c r="P178" s="7">
        <v>1149.0</v>
      </c>
      <c r="Q178" s="8">
        <f t="shared" si="25"/>
        <v>0.9617058312</v>
      </c>
      <c r="R178" s="8">
        <f t="shared" si="26"/>
        <v>0.3707571802</v>
      </c>
    </row>
    <row r="179">
      <c r="A179" s="5">
        <v>2017.0</v>
      </c>
      <c r="B179" s="5" t="s">
        <v>54</v>
      </c>
      <c r="C179" s="5" t="s">
        <v>55</v>
      </c>
      <c r="D179" s="5" t="s">
        <v>56</v>
      </c>
      <c r="E179" s="5">
        <v>1.0</v>
      </c>
      <c r="F179" s="5">
        <v>0.0</v>
      </c>
      <c r="G179" s="5">
        <v>0.0</v>
      </c>
      <c r="H179" s="6">
        <v>1.0</v>
      </c>
      <c r="I179" s="6">
        <v>1.0</v>
      </c>
      <c r="J179" s="5">
        <v>1015.0</v>
      </c>
      <c r="K179" s="5">
        <v>400.0</v>
      </c>
      <c r="L179" s="13">
        <v>76.1</v>
      </c>
      <c r="M179" s="13">
        <v>69.8</v>
      </c>
      <c r="N179" s="7">
        <v>1499.0</v>
      </c>
      <c r="O179" s="7">
        <v>622.0</v>
      </c>
      <c r="P179" s="7">
        <v>1141.0</v>
      </c>
      <c r="Q179" s="8">
        <f t="shared" si="25"/>
        <v>0.8895705521</v>
      </c>
      <c r="R179" s="8">
        <f t="shared" si="26"/>
        <v>0.3505696757</v>
      </c>
    </row>
    <row r="180">
      <c r="A180" s="5">
        <v>2018.0</v>
      </c>
      <c r="B180" s="5" t="s">
        <v>54</v>
      </c>
      <c r="C180" s="5" t="s">
        <v>55</v>
      </c>
      <c r="D180" s="5" t="s">
        <v>56</v>
      </c>
      <c r="E180" s="5">
        <v>1.0</v>
      </c>
      <c r="F180" s="5">
        <v>0.0</v>
      </c>
      <c r="G180" s="5">
        <v>0.0</v>
      </c>
      <c r="H180" s="6">
        <v>1.0</v>
      </c>
      <c r="I180" s="6">
        <v>1.0</v>
      </c>
      <c r="J180" s="5">
        <v>1139.0</v>
      </c>
      <c r="K180" s="5">
        <v>476.0</v>
      </c>
      <c r="L180" s="13">
        <v>76.7</v>
      </c>
      <c r="M180" s="13">
        <v>69.3</v>
      </c>
      <c r="N180" s="7">
        <v>1535.0</v>
      </c>
      <c r="O180" s="7">
        <v>671.0</v>
      </c>
      <c r="P180" s="7">
        <v>1082.0</v>
      </c>
      <c r="Q180" s="8">
        <f t="shared" si="25"/>
        <v>1.052680222</v>
      </c>
      <c r="R180" s="8">
        <f t="shared" si="26"/>
        <v>0.4399260628</v>
      </c>
    </row>
    <row r="181">
      <c r="A181" s="5">
        <v>2019.0</v>
      </c>
      <c r="B181" s="5" t="s">
        <v>54</v>
      </c>
      <c r="C181" s="5" t="s">
        <v>55</v>
      </c>
      <c r="D181" s="5" t="s">
        <v>56</v>
      </c>
      <c r="E181" s="5">
        <v>1.0</v>
      </c>
      <c r="F181" s="5">
        <v>0.0</v>
      </c>
      <c r="G181" s="5">
        <v>0.0</v>
      </c>
      <c r="H181" s="6">
        <v>1.0</v>
      </c>
      <c r="I181" s="6">
        <v>1.0</v>
      </c>
      <c r="J181" s="5">
        <v>1243.0</v>
      </c>
      <c r="K181" s="5">
        <v>542.0</v>
      </c>
      <c r="L181" s="13">
        <v>79.2</v>
      </c>
      <c r="M181" s="13">
        <v>70.0</v>
      </c>
      <c r="N181" s="7">
        <v>1650.0</v>
      </c>
      <c r="O181" s="7">
        <v>661.0</v>
      </c>
      <c r="P181" s="7">
        <v>1061.0</v>
      </c>
      <c r="Q181" s="8">
        <f t="shared" si="25"/>
        <v>1.171536287</v>
      </c>
      <c r="R181" s="8">
        <f t="shared" si="26"/>
        <v>0.5108388313</v>
      </c>
    </row>
    <row r="182">
      <c r="A182" s="5">
        <v>2020.0</v>
      </c>
      <c r="B182" s="5" t="s">
        <v>54</v>
      </c>
      <c r="C182" s="5" t="s">
        <v>55</v>
      </c>
      <c r="D182" s="5" t="s">
        <v>56</v>
      </c>
      <c r="E182" s="5">
        <v>1.0</v>
      </c>
      <c r="F182" s="5">
        <v>0.0</v>
      </c>
      <c r="G182" s="5">
        <v>0.0</v>
      </c>
      <c r="H182" s="6">
        <v>1.0</v>
      </c>
      <c r="I182" s="6">
        <v>1.0</v>
      </c>
      <c r="J182" s="5">
        <v>1261.0</v>
      </c>
      <c r="K182" s="5">
        <v>519.0</v>
      </c>
      <c r="L182" s="13">
        <v>79.4</v>
      </c>
      <c r="M182" s="13">
        <v>70.6</v>
      </c>
      <c r="N182" s="7">
        <v>1311.0</v>
      </c>
      <c r="O182" s="7">
        <v>540.0</v>
      </c>
      <c r="P182" s="7">
        <v>1038.0</v>
      </c>
      <c r="Q182" s="8">
        <f t="shared" si="25"/>
        <v>1.214836224</v>
      </c>
      <c r="R182" s="8">
        <f t="shared" si="26"/>
        <v>0.5</v>
      </c>
    </row>
    <row r="183">
      <c r="A183" s="5">
        <v>2021.0</v>
      </c>
      <c r="B183" s="5" t="s">
        <v>54</v>
      </c>
      <c r="C183" s="5" t="s">
        <v>55</v>
      </c>
      <c r="D183" s="5" t="s">
        <v>56</v>
      </c>
      <c r="E183" s="5">
        <v>1.0</v>
      </c>
      <c r="F183" s="5">
        <v>0.0</v>
      </c>
      <c r="G183" s="5">
        <v>0.0</v>
      </c>
      <c r="H183" s="6">
        <v>1.0</v>
      </c>
      <c r="I183" s="6">
        <v>1.0</v>
      </c>
      <c r="J183" s="5">
        <v>1045.0</v>
      </c>
      <c r="K183" s="5">
        <v>507.0</v>
      </c>
      <c r="L183" s="13">
        <v>80.1</v>
      </c>
      <c r="M183" s="13">
        <v>69.2</v>
      </c>
      <c r="N183" s="7">
        <v>2109.0</v>
      </c>
      <c r="O183" s="7">
        <v>647.0</v>
      </c>
      <c r="P183" s="7">
        <v>1095.0</v>
      </c>
      <c r="Q183" s="8">
        <f t="shared" si="25"/>
        <v>0.9543378995</v>
      </c>
      <c r="R183" s="8">
        <f t="shared" si="26"/>
        <v>0.4630136986</v>
      </c>
    </row>
    <row r="184">
      <c r="A184" s="5">
        <v>2008.0</v>
      </c>
      <c r="B184" s="5" t="s">
        <v>57</v>
      </c>
      <c r="C184" s="5" t="s">
        <v>58</v>
      </c>
      <c r="D184" s="5" t="s">
        <v>59</v>
      </c>
      <c r="E184" s="5">
        <v>1.0</v>
      </c>
      <c r="F184" s="5">
        <v>0.0</v>
      </c>
      <c r="G184" s="5">
        <v>0.0</v>
      </c>
      <c r="H184" s="6">
        <v>0.0</v>
      </c>
      <c r="I184" s="6">
        <v>0.0</v>
      </c>
      <c r="J184" s="5">
        <v>155.0</v>
      </c>
      <c r="K184" s="5">
        <v>13.0</v>
      </c>
      <c r="L184" s="13"/>
      <c r="M184" s="13"/>
      <c r="N184" s="7"/>
      <c r="O184" s="7"/>
      <c r="P184" s="7"/>
      <c r="Q184" s="8"/>
      <c r="R184" s="8"/>
    </row>
    <row r="185">
      <c r="A185" s="5">
        <v>2009.0</v>
      </c>
      <c r="B185" s="5" t="s">
        <v>57</v>
      </c>
      <c r="C185" s="5" t="s">
        <v>58</v>
      </c>
      <c r="D185" s="5" t="s">
        <v>59</v>
      </c>
      <c r="E185" s="5">
        <v>1.0</v>
      </c>
      <c r="F185" s="5">
        <v>0.0</v>
      </c>
      <c r="G185" s="5">
        <v>0.0</v>
      </c>
      <c r="H185" s="6">
        <v>0.0</v>
      </c>
      <c r="I185" s="6">
        <v>0.0</v>
      </c>
      <c r="J185" s="5">
        <v>150.0</v>
      </c>
      <c r="K185" s="5">
        <v>22.0</v>
      </c>
      <c r="L185" s="13"/>
      <c r="M185" s="13"/>
      <c r="N185" s="7"/>
      <c r="O185" s="7"/>
      <c r="P185" s="7"/>
      <c r="Q185" s="8"/>
      <c r="R185" s="8"/>
    </row>
    <row r="186">
      <c r="A186" s="5">
        <v>2010.0</v>
      </c>
      <c r="B186" s="5" t="s">
        <v>57</v>
      </c>
      <c r="C186" s="5" t="s">
        <v>58</v>
      </c>
      <c r="D186" s="5" t="s">
        <v>59</v>
      </c>
      <c r="E186" s="5">
        <v>1.0</v>
      </c>
      <c r="F186" s="5">
        <v>0.0</v>
      </c>
      <c r="G186" s="5">
        <v>0.0</v>
      </c>
      <c r="H186" s="6">
        <v>0.0</v>
      </c>
      <c r="I186" s="6">
        <v>0.0</v>
      </c>
      <c r="J186" s="5">
        <v>154.0</v>
      </c>
      <c r="K186" s="5">
        <v>16.0</v>
      </c>
      <c r="L186" s="13"/>
      <c r="M186" s="13"/>
      <c r="N186" s="7"/>
      <c r="O186" s="7"/>
      <c r="P186" s="7"/>
      <c r="Q186" s="8"/>
      <c r="R186" s="8"/>
    </row>
    <row r="187">
      <c r="A187" s="5">
        <v>2011.0</v>
      </c>
      <c r="B187" s="5" t="s">
        <v>57</v>
      </c>
      <c r="C187" s="5" t="s">
        <v>58</v>
      </c>
      <c r="D187" s="5" t="s">
        <v>59</v>
      </c>
      <c r="E187" s="5">
        <v>1.0</v>
      </c>
      <c r="F187" s="5">
        <v>0.0</v>
      </c>
      <c r="G187" s="5">
        <v>0.0</v>
      </c>
      <c r="H187" s="6">
        <v>0.0</v>
      </c>
      <c r="I187" s="6">
        <v>0.0</v>
      </c>
      <c r="J187" s="5">
        <v>186.0</v>
      </c>
      <c r="K187" s="5">
        <v>20.0</v>
      </c>
      <c r="L187" s="13"/>
      <c r="M187" s="13"/>
      <c r="N187" s="7"/>
      <c r="O187" s="7"/>
      <c r="P187" s="7"/>
      <c r="Q187" s="8"/>
      <c r="R187" s="8"/>
    </row>
    <row r="188">
      <c r="A188" s="5">
        <v>2012.0</v>
      </c>
      <c r="B188" s="5" t="s">
        <v>57</v>
      </c>
      <c r="C188" s="5" t="s">
        <v>58</v>
      </c>
      <c r="D188" s="5" t="s">
        <v>59</v>
      </c>
      <c r="E188" s="5">
        <v>1.0</v>
      </c>
      <c r="F188" s="5">
        <v>0.0</v>
      </c>
      <c r="G188" s="5">
        <v>0.0</v>
      </c>
      <c r="H188" s="6">
        <v>0.0</v>
      </c>
      <c r="I188" s="6">
        <v>0.0</v>
      </c>
      <c r="J188" s="5">
        <v>205.0</v>
      </c>
      <c r="K188" s="5">
        <v>21.0</v>
      </c>
      <c r="L188" s="13"/>
      <c r="M188" s="13"/>
      <c r="N188" s="7"/>
      <c r="O188" s="7"/>
      <c r="P188" s="7"/>
      <c r="Q188" s="8"/>
      <c r="R188" s="8"/>
    </row>
    <row r="189">
      <c r="A189" s="5">
        <v>2013.0</v>
      </c>
      <c r="B189" s="5" t="s">
        <v>57</v>
      </c>
      <c r="C189" s="5" t="s">
        <v>58</v>
      </c>
      <c r="D189" s="5" t="s">
        <v>59</v>
      </c>
      <c r="E189" s="5">
        <v>1.0</v>
      </c>
      <c r="F189" s="5">
        <v>0.0</v>
      </c>
      <c r="G189" s="5">
        <v>0.0</v>
      </c>
      <c r="H189" s="6">
        <v>1.0</v>
      </c>
      <c r="I189" s="6">
        <v>1.0</v>
      </c>
      <c r="J189" s="5">
        <v>237.0</v>
      </c>
      <c r="K189" s="5">
        <v>47.0</v>
      </c>
      <c r="L189" s="13">
        <v>72.4</v>
      </c>
      <c r="M189" s="13">
        <v>53.0</v>
      </c>
      <c r="N189" s="7">
        <v>1680.0</v>
      </c>
      <c r="O189" s="7">
        <v>1680.0</v>
      </c>
      <c r="P189" s="7">
        <v>1703.0</v>
      </c>
      <c r="Q189" s="8">
        <f t="shared" ref="Q189:Q197" si="27">J189/P189</f>
        <v>0.1391661773</v>
      </c>
      <c r="R189" s="8">
        <f t="shared" ref="R189:R197" si="28">K189/P189</f>
        <v>0.02759835584</v>
      </c>
    </row>
    <row r="190">
      <c r="A190" s="5">
        <v>2014.0</v>
      </c>
      <c r="B190" s="5" t="s">
        <v>57</v>
      </c>
      <c r="C190" s="5" t="s">
        <v>58</v>
      </c>
      <c r="D190" s="5" t="s">
        <v>59</v>
      </c>
      <c r="E190" s="5">
        <v>1.0</v>
      </c>
      <c r="F190" s="5">
        <v>0.0</v>
      </c>
      <c r="G190" s="5">
        <v>0.0</v>
      </c>
      <c r="H190" s="6">
        <v>1.0</v>
      </c>
      <c r="I190" s="6">
        <v>1.0</v>
      </c>
      <c r="J190" s="5">
        <v>375.0</v>
      </c>
      <c r="K190" s="5">
        <v>103.0</v>
      </c>
      <c r="L190" s="13">
        <v>68.3</v>
      </c>
      <c r="M190" s="13">
        <v>63.9</v>
      </c>
      <c r="N190" s="7">
        <v>1313.0</v>
      </c>
      <c r="O190" s="7">
        <v>134.0</v>
      </c>
      <c r="P190" s="7">
        <v>1584.0</v>
      </c>
      <c r="Q190" s="8">
        <f t="shared" si="27"/>
        <v>0.2367424242</v>
      </c>
      <c r="R190" s="8">
        <f t="shared" si="28"/>
        <v>0.06502525253</v>
      </c>
    </row>
    <row r="191">
      <c r="A191" s="5">
        <v>2015.0</v>
      </c>
      <c r="B191" s="5" t="s">
        <v>57</v>
      </c>
      <c r="C191" s="5" t="s">
        <v>58</v>
      </c>
      <c r="D191" s="5" t="s">
        <v>59</v>
      </c>
      <c r="E191" s="5">
        <v>1.0</v>
      </c>
      <c r="F191" s="5">
        <v>0.0</v>
      </c>
      <c r="G191" s="5">
        <v>0.0</v>
      </c>
      <c r="H191" s="6">
        <v>1.0</v>
      </c>
      <c r="I191" s="6">
        <v>1.0</v>
      </c>
      <c r="J191" s="5">
        <v>533.0</v>
      </c>
      <c r="K191" s="5">
        <v>143.0</v>
      </c>
      <c r="L191" s="13">
        <v>74.3</v>
      </c>
      <c r="M191" s="13">
        <v>62.8</v>
      </c>
      <c r="N191" s="7">
        <v>1287.0</v>
      </c>
      <c r="O191" s="7">
        <v>246.0</v>
      </c>
      <c r="P191" s="7">
        <v>1478.0</v>
      </c>
      <c r="Q191" s="8">
        <f t="shared" si="27"/>
        <v>0.3606224628</v>
      </c>
      <c r="R191" s="8">
        <f t="shared" si="28"/>
        <v>0.09675236806</v>
      </c>
    </row>
    <row r="192">
      <c r="A192" s="5">
        <v>2016.0</v>
      </c>
      <c r="B192" s="5" t="s">
        <v>57</v>
      </c>
      <c r="C192" s="5" t="s">
        <v>58</v>
      </c>
      <c r="D192" s="5" t="s">
        <v>59</v>
      </c>
      <c r="E192" s="5">
        <v>1.0</v>
      </c>
      <c r="F192" s="5">
        <v>0.0</v>
      </c>
      <c r="G192" s="5">
        <v>0.0</v>
      </c>
      <c r="H192" s="6">
        <v>1.0</v>
      </c>
      <c r="I192" s="6">
        <v>1.0</v>
      </c>
      <c r="J192" s="5">
        <v>669.0</v>
      </c>
      <c r="K192" s="5">
        <v>194.0</v>
      </c>
      <c r="L192" s="13">
        <v>77.0</v>
      </c>
      <c r="M192" s="13">
        <v>65.5</v>
      </c>
      <c r="N192" s="7">
        <v>1236.0</v>
      </c>
      <c r="O192" s="7">
        <v>308.0</v>
      </c>
      <c r="P192" s="7">
        <v>1496.0</v>
      </c>
      <c r="Q192" s="8">
        <f t="shared" si="27"/>
        <v>0.4471925134</v>
      </c>
      <c r="R192" s="8">
        <f t="shared" si="28"/>
        <v>0.1296791444</v>
      </c>
    </row>
    <row r="193">
      <c r="A193" s="5">
        <v>2017.0</v>
      </c>
      <c r="B193" s="5" t="s">
        <v>57</v>
      </c>
      <c r="C193" s="5" t="s">
        <v>58</v>
      </c>
      <c r="D193" s="5" t="s">
        <v>59</v>
      </c>
      <c r="E193" s="5">
        <v>1.0</v>
      </c>
      <c r="F193" s="5">
        <v>0.0</v>
      </c>
      <c r="G193" s="5">
        <v>0.0</v>
      </c>
      <c r="H193" s="6">
        <v>1.0</v>
      </c>
      <c r="I193" s="6">
        <v>1.0</v>
      </c>
      <c r="J193" s="5">
        <v>873.0</v>
      </c>
      <c r="K193" s="5">
        <v>307.0</v>
      </c>
      <c r="L193" s="13">
        <v>77.2</v>
      </c>
      <c r="M193" s="13">
        <v>65.7</v>
      </c>
      <c r="N193" s="7">
        <v>1216.0</v>
      </c>
      <c r="O193" s="7">
        <v>247.0</v>
      </c>
      <c r="P193" s="7">
        <v>1430.0</v>
      </c>
      <c r="Q193" s="8">
        <f t="shared" si="27"/>
        <v>0.6104895105</v>
      </c>
      <c r="R193" s="8">
        <f t="shared" si="28"/>
        <v>0.2146853147</v>
      </c>
    </row>
    <row r="194">
      <c r="A194" s="5">
        <v>2018.0</v>
      </c>
      <c r="B194" s="5" t="s">
        <v>57</v>
      </c>
      <c r="C194" s="5" t="s">
        <v>58</v>
      </c>
      <c r="D194" s="5" t="s">
        <v>59</v>
      </c>
      <c r="E194" s="5">
        <v>1.0</v>
      </c>
      <c r="F194" s="5">
        <v>0.0</v>
      </c>
      <c r="G194" s="5">
        <v>0.0</v>
      </c>
      <c r="H194" s="6">
        <v>1.0</v>
      </c>
      <c r="I194" s="6">
        <v>1.0</v>
      </c>
      <c r="J194" s="5">
        <v>966.0</v>
      </c>
      <c r="K194" s="5">
        <v>442.0</v>
      </c>
      <c r="L194" s="13">
        <v>77.6</v>
      </c>
      <c r="M194" s="13">
        <v>71.9</v>
      </c>
      <c r="N194" s="7">
        <v>1238.0</v>
      </c>
      <c r="O194" s="7">
        <v>101.0</v>
      </c>
      <c r="P194" s="7">
        <v>1371.0</v>
      </c>
      <c r="Q194" s="8">
        <f t="shared" si="27"/>
        <v>0.704595186</v>
      </c>
      <c r="R194" s="8">
        <f t="shared" si="28"/>
        <v>0.3223924143</v>
      </c>
    </row>
    <row r="195">
      <c r="A195" s="5">
        <v>2019.0</v>
      </c>
      <c r="B195" s="5" t="s">
        <v>57</v>
      </c>
      <c r="C195" s="5" t="s">
        <v>58</v>
      </c>
      <c r="D195" s="5" t="s">
        <v>59</v>
      </c>
      <c r="E195" s="5">
        <v>1.0</v>
      </c>
      <c r="F195" s="5">
        <v>0.0</v>
      </c>
      <c r="G195" s="5">
        <v>0.0</v>
      </c>
      <c r="H195" s="6">
        <v>1.0</v>
      </c>
      <c r="I195" s="6">
        <v>1.0</v>
      </c>
      <c r="J195" s="5">
        <v>997.0</v>
      </c>
      <c r="K195" s="5">
        <v>469.0</v>
      </c>
      <c r="L195" s="13">
        <v>78.5</v>
      </c>
      <c r="M195" s="13">
        <v>71.0</v>
      </c>
      <c r="N195" s="7">
        <v>1269.0</v>
      </c>
      <c r="O195" s="7">
        <v>24.0</v>
      </c>
      <c r="P195" s="7">
        <v>1216.0</v>
      </c>
      <c r="Q195" s="8">
        <f t="shared" si="27"/>
        <v>0.8199013158</v>
      </c>
      <c r="R195" s="8">
        <f t="shared" si="28"/>
        <v>0.3856907895</v>
      </c>
    </row>
    <row r="196">
      <c r="A196" s="5">
        <v>2020.0</v>
      </c>
      <c r="B196" s="5" t="s">
        <v>57</v>
      </c>
      <c r="C196" s="5" t="s">
        <v>58</v>
      </c>
      <c r="D196" s="5" t="s">
        <v>59</v>
      </c>
      <c r="E196" s="5">
        <v>1.0</v>
      </c>
      <c r="F196" s="5">
        <v>0.0</v>
      </c>
      <c r="G196" s="5">
        <v>0.0</v>
      </c>
      <c r="H196" s="6">
        <v>1.0</v>
      </c>
      <c r="I196" s="6">
        <v>1.0</v>
      </c>
      <c r="J196" s="5">
        <v>997.0</v>
      </c>
      <c r="K196" s="5">
        <v>456.0</v>
      </c>
      <c r="L196" s="13">
        <v>78.0</v>
      </c>
      <c r="M196" s="13">
        <v>66.7</v>
      </c>
      <c r="N196" s="7">
        <v>1399.0</v>
      </c>
      <c r="O196" s="7">
        <v>25.0</v>
      </c>
      <c r="P196" s="7">
        <v>1221.0</v>
      </c>
      <c r="Q196" s="8">
        <f t="shared" si="27"/>
        <v>0.8165438165</v>
      </c>
      <c r="R196" s="8">
        <f t="shared" si="28"/>
        <v>0.3734643735</v>
      </c>
    </row>
    <row r="197">
      <c r="A197" s="5">
        <v>2021.0</v>
      </c>
      <c r="B197" s="5" t="s">
        <v>57</v>
      </c>
      <c r="C197" s="5" t="s">
        <v>58</v>
      </c>
      <c r="D197" s="5" t="s">
        <v>59</v>
      </c>
      <c r="E197" s="5">
        <v>1.0</v>
      </c>
      <c r="F197" s="5">
        <v>0.0</v>
      </c>
      <c r="G197" s="5">
        <v>0.0</v>
      </c>
      <c r="H197" s="6">
        <v>1.0</v>
      </c>
      <c r="I197" s="6">
        <v>1.0</v>
      </c>
      <c r="J197" s="5">
        <v>885.0</v>
      </c>
      <c r="K197" s="5">
        <v>468.0</v>
      </c>
      <c r="L197" s="13">
        <v>74.8</v>
      </c>
      <c r="M197" s="13">
        <v>66.9</v>
      </c>
      <c r="N197" s="7">
        <v>1809.0</v>
      </c>
      <c r="O197" s="7">
        <v>210.0</v>
      </c>
      <c r="P197" s="7">
        <v>1227.0</v>
      </c>
      <c r="Q197" s="8">
        <f t="shared" si="27"/>
        <v>0.7212713936</v>
      </c>
      <c r="R197" s="8">
        <f t="shared" si="28"/>
        <v>0.3814180929</v>
      </c>
    </row>
    <row r="198">
      <c r="A198" s="5">
        <v>2008.0</v>
      </c>
      <c r="B198" s="5" t="s">
        <v>60</v>
      </c>
      <c r="C198" s="5" t="s">
        <v>61</v>
      </c>
      <c r="D198" s="5" t="s">
        <v>62</v>
      </c>
      <c r="E198" s="5">
        <v>1.0</v>
      </c>
      <c r="F198" s="5">
        <v>0.0</v>
      </c>
      <c r="G198" s="5">
        <v>0.0</v>
      </c>
      <c r="H198" s="6">
        <v>0.0</v>
      </c>
      <c r="I198" s="6">
        <v>0.0</v>
      </c>
      <c r="J198" s="5">
        <v>252.0</v>
      </c>
      <c r="K198" s="5">
        <v>31.0</v>
      </c>
      <c r="L198" s="13"/>
      <c r="M198" s="13"/>
      <c r="N198" s="7"/>
      <c r="O198" s="7"/>
      <c r="P198" s="7"/>
      <c r="Q198" s="8"/>
      <c r="R198" s="8"/>
    </row>
    <row r="199">
      <c r="A199" s="5">
        <v>2009.0</v>
      </c>
      <c r="B199" s="5" t="s">
        <v>60</v>
      </c>
      <c r="C199" s="5" t="s">
        <v>61</v>
      </c>
      <c r="D199" s="5" t="s">
        <v>62</v>
      </c>
      <c r="E199" s="5">
        <v>1.0</v>
      </c>
      <c r="F199" s="5">
        <v>0.0</v>
      </c>
      <c r="G199" s="5">
        <v>0.0</v>
      </c>
      <c r="H199" s="6">
        <v>0.0</v>
      </c>
      <c r="I199" s="6">
        <v>0.0</v>
      </c>
      <c r="J199" s="5">
        <v>255.0</v>
      </c>
      <c r="K199" s="5">
        <v>41.0</v>
      </c>
      <c r="L199" s="13"/>
      <c r="M199" s="13"/>
      <c r="N199" s="7"/>
      <c r="O199" s="7"/>
      <c r="P199" s="7"/>
      <c r="Q199" s="8"/>
      <c r="R199" s="8"/>
    </row>
    <row r="200">
      <c r="A200" s="5">
        <v>2010.0</v>
      </c>
      <c r="B200" s="5" t="s">
        <v>60</v>
      </c>
      <c r="C200" s="5" t="s">
        <v>61</v>
      </c>
      <c r="D200" s="5" t="s">
        <v>62</v>
      </c>
      <c r="E200" s="5">
        <v>1.0</v>
      </c>
      <c r="F200" s="5">
        <v>0.0</v>
      </c>
      <c r="G200" s="5">
        <v>0.0</v>
      </c>
      <c r="H200" s="6">
        <v>0.0</v>
      </c>
      <c r="I200" s="6">
        <v>0.0</v>
      </c>
      <c r="J200" s="5">
        <v>295.0</v>
      </c>
      <c r="K200" s="5">
        <v>31.0</v>
      </c>
      <c r="L200" s="13"/>
      <c r="M200" s="13"/>
      <c r="N200" s="7"/>
      <c r="O200" s="7"/>
      <c r="P200" s="7"/>
      <c r="Q200" s="8"/>
      <c r="R200" s="8"/>
    </row>
    <row r="201">
      <c r="A201" s="5">
        <v>2011.0</v>
      </c>
      <c r="B201" s="5" t="s">
        <v>60</v>
      </c>
      <c r="C201" s="5" t="s">
        <v>61</v>
      </c>
      <c r="D201" s="5" t="s">
        <v>62</v>
      </c>
      <c r="E201" s="5">
        <v>1.0</v>
      </c>
      <c r="F201" s="5">
        <v>0.0</v>
      </c>
      <c r="G201" s="5">
        <v>0.0</v>
      </c>
      <c r="H201" s="6">
        <v>0.0</v>
      </c>
      <c r="I201" s="6">
        <v>0.0</v>
      </c>
      <c r="J201" s="5">
        <v>320.0</v>
      </c>
      <c r="K201" s="5">
        <v>39.0</v>
      </c>
      <c r="L201" s="13"/>
      <c r="M201" s="13"/>
      <c r="N201" s="7"/>
      <c r="O201" s="7"/>
      <c r="P201" s="7"/>
      <c r="Q201" s="8"/>
      <c r="R201" s="8"/>
    </row>
    <row r="202">
      <c r="A202" s="5">
        <v>2012.0</v>
      </c>
      <c r="B202" s="5" t="s">
        <v>60</v>
      </c>
      <c r="C202" s="5" t="s">
        <v>61</v>
      </c>
      <c r="D202" s="5" t="s">
        <v>62</v>
      </c>
      <c r="E202" s="5">
        <v>1.0</v>
      </c>
      <c r="F202" s="5">
        <v>0.0</v>
      </c>
      <c r="G202" s="5">
        <v>0.0</v>
      </c>
      <c r="H202" s="6">
        <v>0.0</v>
      </c>
      <c r="I202" s="6">
        <v>0.0</v>
      </c>
      <c r="J202" s="5">
        <v>416.0</v>
      </c>
      <c r="K202" s="5">
        <v>65.0</v>
      </c>
      <c r="L202" s="13"/>
      <c r="M202" s="13"/>
      <c r="N202" s="7"/>
      <c r="O202" s="7"/>
      <c r="P202" s="7"/>
      <c r="Q202" s="8"/>
      <c r="R202" s="8"/>
    </row>
    <row r="203">
      <c r="A203" s="5">
        <v>2013.0</v>
      </c>
      <c r="B203" s="5" t="s">
        <v>60</v>
      </c>
      <c r="C203" s="5" t="s">
        <v>61</v>
      </c>
      <c r="D203" s="5" t="s">
        <v>62</v>
      </c>
      <c r="E203" s="5">
        <v>1.0</v>
      </c>
      <c r="F203" s="5">
        <v>0.0</v>
      </c>
      <c r="G203" s="5">
        <v>0.0</v>
      </c>
      <c r="H203" s="6">
        <v>1.0</v>
      </c>
      <c r="I203" s="6">
        <v>1.0</v>
      </c>
      <c r="J203" s="5">
        <v>561.0</v>
      </c>
      <c r="K203" s="5">
        <v>84.0</v>
      </c>
      <c r="L203" s="13">
        <v>69.4</v>
      </c>
      <c r="M203" s="13">
        <v>45.1</v>
      </c>
      <c r="N203" s="7">
        <v>3655.0</v>
      </c>
      <c r="O203" s="7">
        <v>3292.0</v>
      </c>
      <c r="P203" s="7">
        <v>2886.0</v>
      </c>
      <c r="Q203" s="8">
        <f t="shared" ref="Q203:Q211" si="29">J203/P203</f>
        <v>0.1943866944</v>
      </c>
      <c r="R203" s="8">
        <f t="shared" ref="R203:R211" si="30">K203/P203</f>
        <v>0.02910602911</v>
      </c>
    </row>
    <row r="204">
      <c r="A204" s="5">
        <v>2014.0</v>
      </c>
      <c r="B204" s="5" t="s">
        <v>60</v>
      </c>
      <c r="C204" s="5" t="s">
        <v>61</v>
      </c>
      <c r="D204" s="5" t="s">
        <v>62</v>
      </c>
      <c r="E204" s="5">
        <v>1.0</v>
      </c>
      <c r="F204" s="5">
        <v>0.0</v>
      </c>
      <c r="G204" s="5">
        <v>0.0</v>
      </c>
      <c r="H204" s="6">
        <v>1.0</v>
      </c>
      <c r="I204" s="6">
        <v>1.0</v>
      </c>
      <c r="J204" s="5">
        <v>685.0</v>
      </c>
      <c r="K204" s="5">
        <v>132.0</v>
      </c>
      <c r="L204" s="13">
        <v>68.5</v>
      </c>
      <c r="M204" s="13">
        <v>59.9</v>
      </c>
      <c r="N204" s="7">
        <v>3306.0</v>
      </c>
      <c r="O204" s="7">
        <v>2118.0</v>
      </c>
      <c r="P204" s="7">
        <v>2750.0</v>
      </c>
      <c r="Q204" s="8">
        <f t="shared" si="29"/>
        <v>0.2490909091</v>
      </c>
      <c r="R204" s="8">
        <f t="shared" si="30"/>
        <v>0.048</v>
      </c>
    </row>
    <row r="205">
      <c r="A205" s="5">
        <v>2015.0</v>
      </c>
      <c r="B205" s="5" t="s">
        <v>60</v>
      </c>
      <c r="C205" s="5" t="s">
        <v>61</v>
      </c>
      <c r="D205" s="5" t="s">
        <v>62</v>
      </c>
      <c r="E205" s="5">
        <v>1.0</v>
      </c>
      <c r="F205" s="5">
        <v>0.0</v>
      </c>
      <c r="G205" s="5">
        <v>0.0</v>
      </c>
      <c r="H205" s="6">
        <v>1.0</v>
      </c>
      <c r="I205" s="6">
        <v>1.0</v>
      </c>
      <c r="J205" s="5">
        <v>889.0</v>
      </c>
      <c r="K205" s="5">
        <v>197.0</v>
      </c>
      <c r="L205" s="13">
        <v>70.4</v>
      </c>
      <c r="M205" s="13">
        <v>66.0</v>
      </c>
      <c r="N205" s="7">
        <v>4105.0</v>
      </c>
      <c r="O205" s="7">
        <v>1416.0</v>
      </c>
      <c r="P205" s="7">
        <v>2611.0</v>
      </c>
      <c r="Q205" s="8">
        <f t="shared" si="29"/>
        <v>0.3404825737</v>
      </c>
      <c r="R205" s="8">
        <f t="shared" si="30"/>
        <v>0.07545001915</v>
      </c>
    </row>
    <row r="206">
      <c r="A206" s="5">
        <v>2016.0</v>
      </c>
      <c r="B206" s="5" t="s">
        <v>60</v>
      </c>
      <c r="C206" s="5" t="s">
        <v>61</v>
      </c>
      <c r="D206" s="5" t="s">
        <v>62</v>
      </c>
      <c r="E206" s="5">
        <v>1.0</v>
      </c>
      <c r="F206" s="5">
        <v>0.0</v>
      </c>
      <c r="G206" s="5">
        <v>0.0</v>
      </c>
      <c r="H206" s="6">
        <v>1.0</v>
      </c>
      <c r="I206" s="6">
        <v>1.0</v>
      </c>
      <c r="J206" s="5">
        <v>1015.0</v>
      </c>
      <c r="K206" s="5">
        <v>248.0</v>
      </c>
      <c r="L206" s="13">
        <v>71.3</v>
      </c>
      <c r="M206" s="13">
        <v>64.3</v>
      </c>
      <c r="N206" s="7">
        <v>3765.0</v>
      </c>
      <c r="O206" s="7">
        <v>1903.0</v>
      </c>
      <c r="P206" s="7">
        <v>2535.0</v>
      </c>
      <c r="Q206" s="8">
        <f t="shared" si="29"/>
        <v>0.4003944773</v>
      </c>
      <c r="R206" s="8">
        <f t="shared" si="30"/>
        <v>0.09783037475</v>
      </c>
    </row>
    <row r="207">
      <c r="A207" s="5">
        <v>2017.0</v>
      </c>
      <c r="B207" s="5" t="s">
        <v>60</v>
      </c>
      <c r="C207" s="5" t="s">
        <v>61</v>
      </c>
      <c r="D207" s="5" t="s">
        <v>62</v>
      </c>
      <c r="E207" s="5">
        <v>1.0</v>
      </c>
      <c r="F207" s="5">
        <v>0.0</v>
      </c>
      <c r="G207" s="5">
        <v>0.0</v>
      </c>
      <c r="H207" s="6">
        <v>1.0</v>
      </c>
      <c r="I207" s="6">
        <v>1.0</v>
      </c>
      <c r="J207" s="5">
        <v>1103.0</v>
      </c>
      <c r="K207" s="5">
        <v>260.0</v>
      </c>
      <c r="L207" s="13">
        <v>73.0</v>
      </c>
      <c r="M207" s="13">
        <v>63.6</v>
      </c>
      <c r="N207" s="7">
        <v>3019.0</v>
      </c>
      <c r="O207" s="7">
        <v>2234.0</v>
      </c>
      <c r="P207" s="7">
        <v>2545.0</v>
      </c>
      <c r="Q207" s="8">
        <f t="shared" si="29"/>
        <v>0.4333988212</v>
      </c>
      <c r="R207" s="8">
        <f t="shared" si="30"/>
        <v>0.1021611002</v>
      </c>
    </row>
    <row r="208">
      <c r="A208" s="5">
        <v>2018.0</v>
      </c>
      <c r="B208" s="5" t="s">
        <v>60</v>
      </c>
      <c r="C208" s="5" t="s">
        <v>61</v>
      </c>
      <c r="D208" s="5" t="s">
        <v>62</v>
      </c>
      <c r="E208" s="5">
        <v>1.0</v>
      </c>
      <c r="F208" s="5">
        <v>0.0</v>
      </c>
      <c r="G208" s="5">
        <v>0.0</v>
      </c>
      <c r="H208" s="6">
        <v>1.0</v>
      </c>
      <c r="I208" s="6">
        <v>1.0</v>
      </c>
      <c r="J208" s="5">
        <v>1169.0</v>
      </c>
      <c r="K208" s="5">
        <v>324.0</v>
      </c>
      <c r="L208" s="13">
        <v>74.2</v>
      </c>
      <c r="M208" s="13">
        <v>63.7</v>
      </c>
      <c r="N208" s="7">
        <v>3559.0</v>
      </c>
      <c r="O208" s="7">
        <v>2452.0</v>
      </c>
      <c r="P208" s="7">
        <v>2248.0</v>
      </c>
      <c r="Q208" s="8">
        <f t="shared" si="29"/>
        <v>0.5200177936</v>
      </c>
      <c r="R208" s="8">
        <f t="shared" si="30"/>
        <v>0.1441281139</v>
      </c>
    </row>
    <row r="209">
      <c r="A209" s="5">
        <v>2019.0</v>
      </c>
      <c r="B209" s="5" t="s">
        <v>60</v>
      </c>
      <c r="C209" s="5" t="s">
        <v>61</v>
      </c>
      <c r="D209" s="5" t="s">
        <v>62</v>
      </c>
      <c r="E209" s="5">
        <v>1.0</v>
      </c>
      <c r="F209" s="5">
        <v>0.0</v>
      </c>
      <c r="G209" s="5">
        <v>0.0</v>
      </c>
      <c r="H209" s="6">
        <v>1.0</v>
      </c>
      <c r="I209" s="6">
        <v>1.0</v>
      </c>
      <c r="J209" s="5">
        <v>1420.0</v>
      </c>
      <c r="K209" s="5">
        <v>406.0</v>
      </c>
      <c r="L209" s="13">
        <v>76.7</v>
      </c>
      <c r="M209" s="13">
        <v>65.6</v>
      </c>
      <c r="N209" s="7">
        <v>3428.0</v>
      </c>
      <c r="O209" s="7">
        <v>2647.0</v>
      </c>
      <c r="P209" s="7">
        <v>2152.0</v>
      </c>
      <c r="Q209" s="8">
        <f t="shared" si="29"/>
        <v>0.6598513011</v>
      </c>
      <c r="R209" s="8">
        <f t="shared" si="30"/>
        <v>0.18866171</v>
      </c>
    </row>
    <row r="210">
      <c r="A210" s="5">
        <v>2020.0</v>
      </c>
      <c r="B210" s="5" t="s">
        <v>60</v>
      </c>
      <c r="C210" s="5" t="s">
        <v>61</v>
      </c>
      <c r="D210" s="5" t="s">
        <v>62</v>
      </c>
      <c r="E210" s="5">
        <v>1.0</v>
      </c>
      <c r="F210" s="5">
        <v>0.0</v>
      </c>
      <c r="G210" s="5">
        <v>0.0</v>
      </c>
      <c r="H210" s="6">
        <v>1.0</v>
      </c>
      <c r="I210" s="6">
        <v>1.0</v>
      </c>
      <c r="J210" s="5">
        <v>1607.0</v>
      </c>
      <c r="K210" s="5">
        <v>545.0</v>
      </c>
      <c r="L210" s="13">
        <v>77.6</v>
      </c>
      <c r="M210" s="13">
        <v>67.8</v>
      </c>
      <c r="N210" s="7">
        <v>3705.0</v>
      </c>
      <c r="O210" s="7">
        <v>2212.0</v>
      </c>
      <c r="P210" s="7">
        <v>2221.0</v>
      </c>
      <c r="Q210" s="8">
        <f t="shared" si="29"/>
        <v>0.7235479514</v>
      </c>
      <c r="R210" s="8">
        <f t="shared" si="30"/>
        <v>0.2453849617</v>
      </c>
    </row>
    <row r="211">
      <c r="A211" s="5">
        <v>2021.0</v>
      </c>
      <c r="B211" s="5" t="s">
        <v>60</v>
      </c>
      <c r="C211" s="5" t="s">
        <v>61</v>
      </c>
      <c r="D211" s="5" t="s">
        <v>62</v>
      </c>
      <c r="E211" s="5">
        <v>1.0</v>
      </c>
      <c r="F211" s="5">
        <v>0.0</v>
      </c>
      <c r="G211" s="5">
        <v>0.0</v>
      </c>
      <c r="H211" s="6">
        <v>1.0</v>
      </c>
      <c r="I211" s="6">
        <v>1.0</v>
      </c>
      <c r="J211" s="5">
        <v>1450.0</v>
      </c>
      <c r="K211" s="5">
        <v>546.0</v>
      </c>
      <c r="L211" s="13">
        <v>76.2</v>
      </c>
      <c r="M211" s="13">
        <v>66.4</v>
      </c>
      <c r="N211" s="7">
        <v>4422.0</v>
      </c>
      <c r="O211" s="7">
        <v>3184.0</v>
      </c>
      <c r="P211" s="7">
        <v>2767.0</v>
      </c>
      <c r="Q211" s="8">
        <f t="shared" si="29"/>
        <v>0.524033249</v>
      </c>
      <c r="R211" s="8">
        <f t="shared" si="30"/>
        <v>0.1973256234</v>
      </c>
    </row>
    <row r="212">
      <c r="A212" s="29">
        <v>2008.0</v>
      </c>
      <c r="B212" s="30" t="s">
        <v>63</v>
      </c>
      <c r="C212" s="29" t="s">
        <v>64</v>
      </c>
      <c r="D212" s="29" t="s">
        <v>65</v>
      </c>
      <c r="E212" s="29">
        <v>0.0</v>
      </c>
      <c r="F212" s="29">
        <v>1.0</v>
      </c>
      <c r="G212" s="29">
        <v>0.0</v>
      </c>
      <c r="H212" s="6">
        <v>0.0</v>
      </c>
      <c r="I212" s="6">
        <v>0.0</v>
      </c>
      <c r="J212" s="29">
        <v>20.0</v>
      </c>
      <c r="K212" s="29">
        <v>2.0</v>
      </c>
      <c r="L212" s="31"/>
      <c r="M212" s="31"/>
      <c r="N212" s="32"/>
      <c r="O212" s="32"/>
      <c r="P212" s="32"/>
      <c r="Q212" s="33"/>
      <c r="R212" s="33"/>
    </row>
    <row r="213">
      <c r="A213" s="5">
        <v>2009.0</v>
      </c>
      <c r="B213" s="28" t="s">
        <v>63</v>
      </c>
      <c r="C213" s="5" t="s">
        <v>64</v>
      </c>
      <c r="D213" s="5" t="s">
        <v>65</v>
      </c>
      <c r="E213" s="5">
        <v>0.0</v>
      </c>
      <c r="F213" s="5">
        <v>1.0</v>
      </c>
      <c r="G213" s="5">
        <v>0.0</v>
      </c>
      <c r="H213" s="6">
        <v>0.0</v>
      </c>
      <c r="I213" s="6">
        <v>0.0</v>
      </c>
      <c r="J213" s="5">
        <v>8.0</v>
      </c>
      <c r="K213" s="5">
        <v>0.0</v>
      </c>
      <c r="L213" s="13"/>
      <c r="M213" s="13"/>
      <c r="N213" s="7"/>
      <c r="O213" s="7"/>
      <c r="P213" s="7"/>
      <c r="Q213" s="8"/>
      <c r="R213" s="8"/>
    </row>
    <row r="214">
      <c r="A214" s="5">
        <v>2010.0</v>
      </c>
      <c r="B214" s="28" t="s">
        <v>63</v>
      </c>
      <c r="C214" s="5" t="s">
        <v>64</v>
      </c>
      <c r="D214" s="5" t="s">
        <v>65</v>
      </c>
      <c r="E214" s="5">
        <v>0.0</v>
      </c>
      <c r="F214" s="5">
        <v>1.0</v>
      </c>
      <c r="G214" s="5">
        <v>0.0</v>
      </c>
      <c r="H214" s="6">
        <v>0.0</v>
      </c>
      <c r="I214" s="6">
        <v>0.0</v>
      </c>
      <c r="J214" s="5">
        <v>6.0</v>
      </c>
      <c r="K214" s="5">
        <v>1.0</v>
      </c>
      <c r="L214" s="13"/>
      <c r="M214" s="13"/>
      <c r="N214" s="7"/>
      <c r="O214" s="7"/>
      <c r="P214" s="7"/>
      <c r="Q214" s="8"/>
      <c r="R214" s="8"/>
    </row>
    <row r="215">
      <c r="A215" s="5">
        <v>2011.0</v>
      </c>
      <c r="B215" s="28" t="s">
        <v>63</v>
      </c>
      <c r="C215" s="5" t="s">
        <v>64</v>
      </c>
      <c r="D215" s="5" t="s">
        <v>65</v>
      </c>
      <c r="E215" s="5">
        <v>0.0</v>
      </c>
      <c r="F215" s="5">
        <v>1.0</v>
      </c>
      <c r="G215" s="5">
        <v>0.0</v>
      </c>
      <c r="H215" s="6">
        <v>0.0</v>
      </c>
      <c r="I215" s="6">
        <v>0.0</v>
      </c>
      <c r="J215" s="5">
        <v>21.0</v>
      </c>
      <c r="K215" s="5">
        <v>3.0</v>
      </c>
      <c r="L215" s="13"/>
      <c r="M215" s="13"/>
      <c r="N215" s="7"/>
      <c r="O215" s="7"/>
      <c r="P215" s="7"/>
      <c r="Q215" s="8"/>
      <c r="R215" s="8"/>
    </row>
    <row r="216">
      <c r="A216" s="5">
        <v>2012.0</v>
      </c>
      <c r="B216" s="28" t="s">
        <v>63</v>
      </c>
      <c r="C216" s="5" t="s">
        <v>64</v>
      </c>
      <c r="D216" s="5" t="s">
        <v>65</v>
      </c>
      <c r="E216" s="5">
        <v>0.0</v>
      </c>
      <c r="F216" s="5">
        <v>1.0</v>
      </c>
      <c r="G216" s="5">
        <v>0.0</v>
      </c>
      <c r="H216" s="6">
        <v>0.0</v>
      </c>
      <c r="I216" s="6">
        <v>0.0</v>
      </c>
      <c r="J216" s="5">
        <v>18.0</v>
      </c>
      <c r="K216" s="5">
        <v>5.0</v>
      </c>
      <c r="L216" s="13"/>
      <c r="M216" s="13"/>
      <c r="N216" s="7"/>
      <c r="O216" s="7"/>
      <c r="P216" s="7"/>
      <c r="Q216" s="8"/>
      <c r="R216" s="8"/>
    </row>
    <row r="217">
      <c r="A217" s="5">
        <v>2013.0</v>
      </c>
      <c r="B217" s="28" t="s">
        <v>63</v>
      </c>
      <c r="C217" s="5" t="s">
        <v>64</v>
      </c>
      <c r="D217" s="5" t="s">
        <v>65</v>
      </c>
      <c r="E217" s="5">
        <v>0.0</v>
      </c>
      <c r="F217" s="5">
        <v>1.0</v>
      </c>
      <c r="G217" s="5">
        <v>0.0</v>
      </c>
      <c r="H217" s="6">
        <v>0.0</v>
      </c>
      <c r="I217" s="6">
        <v>0.0</v>
      </c>
      <c r="J217" s="5">
        <v>34.0</v>
      </c>
      <c r="K217" s="5">
        <v>6.0</v>
      </c>
      <c r="L217" s="13">
        <v>69.8</v>
      </c>
      <c r="M217" s="13">
        <v>48.0</v>
      </c>
      <c r="N217" s="7">
        <v>819.0</v>
      </c>
      <c r="O217" s="7">
        <v>856.0</v>
      </c>
      <c r="P217" s="7">
        <v>620.0</v>
      </c>
      <c r="Q217" s="8">
        <f t="shared" ref="Q217:Q225" si="31">J217/P217</f>
        <v>0.05483870968</v>
      </c>
      <c r="R217" s="8">
        <f t="shared" ref="R217:R225" si="32">K217/P217</f>
        <v>0.009677419355</v>
      </c>
    </row>
    <row r="218">
      <c r="A218" s="5">
        <v>2014.0</v>
      </c>
      <c r="B218" s="28" t="s">
        <v>63</v>
      </c>
      <c r="C218" s="5" t="s">
        <v>64</v>
      </c>
      <c r="D218" s="5" t="s">
        <v>65</v>
      </c>
      <c r="E218" s="5">
        <v>0.0</v>
      </c>
      <c r="F218" s="5">
        <v>1.0</v>
      </c>
      <c r="G218" s="5">
        <v>0.0</v>
      </c>
      <c r="H218" s="6">
        <v>0.0</v>
      </c>
      <c r="I218" s="6">
        <v>0.0</v>
      </c>
      <c r="J218" s="5">
        <v>50.0</v>
      </c>
      <c r="K218" s="5">
        <v>12.0</v>
      </c>
      <c r="L218" s="13">
        <v>70.1</v>
      </c>
      <c r="M218" s="13">
        <v>60.3</v>
      </c>
      <c r="N218" s="7">
        <v>903.0</v>
      </c>
      <c r="O218" s="7">
        <v>510.0</v>
      </c>
      <c r="P218" s="7">
        <v>572.0</v>
      </c>
      <c r="Q218" s="8">
        <f t="shared" si="31"/>
        <v>0.08741258741</v>
      </c>
      <c r="R218" s="8">
        <f t="shared" si="32"/>
        <v>0.02097902098</v>
      </c>
    </row>
    <row r="219">
      <c r="A219" s="5">
        <v>2015.0</v>
      </c>
      <c r="B219" s="28" t="s">
        <v>63</v>
      </c>
      <c r="C219" s="5" t="s">
        <v>64</v>
      </c>
      <c r="D219" s="5" t="s">
        <v>65</v>
      </c>
      <c r="E219" s="5">
        <v>0.0</v>
      </c>
      <c r="F219" s="5">
        <v>1.0</v>
      </c>
      <c r="G219" s="5">
        <v>0.0</v>
      </c>
      <c r="H219" s="6">
        <v>1.0</v>
      </c>
      <c r="I219" s="6">
        <v>1.0</v>
      </c>
      <c r="J219" s="5">
        <v>96.0</v>
      </c>
      <c r="K219" s="5">
        <v>12.0</v>
      </c>
      <c r="L219" s="13">
        <v>71.1</v>
      </c>
      <c r="M219" s="13">
        <v>64.3</v>
      </c>
      <c r="N219" s="7">
        <v>850.0</v>
      </c>
      <c r="O219" s="7">
        <v>335.0</v>
      </c>
      <c r="P219" s="7">
        <v>541.0</v>
      </c>
      <c r="Q219" s="8">
        <f t="shared" si="31"/>
        <v>0.1774491682</v>
      </c>
      <c r="R219" s="8">
        <f t="shared" si="32"/>
        <v>0.02218114603</v>
      </c>
    </row>
    <row r="220">
      <c r="A220" s="5">
        <v>2016.0</v>
      </c>
      <c r="B220" s="28" t="s">
        <v>63</v>
      </c>
      <c r="C220" s="5" t="s">
        <v>64</v>
      </c>
      <c r="D220" s="5" t="s">
        <v>65</v>
      </c>
      <c r="E220" s="5">
        <v>0.0</v>
      </c>
      <c r="F220" s="5">
        <v>1.0</v>
      </c>
      <c r="G220" s="5">
        <v>0.0</v>
      </c>
      <c r="H220" s="6">
        <v>1.0</v>
      </c>
      <c r="I220" s="6">
        <v>1.0</v>
      </c>
      <c r="J220" s="5">
        <v>93.0</v>
      </c>
      <c r="K220" s="5">
        <v>14.0</v>
      </c>
      <c r="L220" s="13">
        <v>72.4</v>
      </c>
      <c r="M220" s="13">
        <v>65.5</v>
      </c>
      <c r="N220" s="7">
        <v>878.0</v>
      </c>
      <c r="O220" s="7">
        <v>308.0</v>
      </c>
      <c r="P220" s="7">
        <v>551.0</v>
      </c>
      <c r="Q220" s="8">
        <f t="shared" si="31"/>
        <v>0.168784029</v>
      </c>
      <c r="R220" s="8">
        <f t="shared" si="32"/>
        <v>0.02540834846</v>
      </c>
    </row>
    <row r="221">
      <c r="A221" s="5">
        <v>2017.0</v>
      </c>
      <c r="B221" s="28" t="s">
        <v>63</v>
      </c>
      <c r="C221" s="5" t="s">
        <v>64</v>
      </c>
      <c r="D221" s="5" t="s">
        <v>65</v>
      </c>
      <c r="E221" s="5">
        <v>0.0</v>
      </c>
      <c r="F221" s="5">
        <v>1.0</v>
      </c>
      <c r="G221" s="5">
        <v>0.0</v>
      </c>
      <c r="H221" s="6">
        <v>1.0</v>
      </c>
      <c r="I221" s="6">
        <v>1.0</v>
      </c>
      <c r="J221" s="5">
        <v>162.0</v>
      </c>
      <c r="K221" s="5">
        <v>46.0</v>
      </c>
      <c r="L221" s="13">
        <v>72.6</v>
      </c>
      <c r="M221" s="13">
        <v>66.7</v>
      </c>
      <c r="N221" s="7">
        <v>894.0</v>
      </c>
      <c r="O221" s="7">
        <v>417.0</v>
      </c>
      <c r="P221" s="7">
        <v>522.0</v>
      </c>
      <c r="Q221" s="8">
        <f t="shared" si="31"/>
        <v>0.3103448276</v>
      </c>
      <c r="R221" s="8">
        <f t="shared" si="32"/>
        <v>0.08812260536</v>
      </c>
    </row>
    <row r="222">
      <c r="A222" s="5">
        <v>2018.0</v>
      </c>
      <c r="B222" s="28" t="s">
        <v>63</v>
      </c>
      <c r="C222" s="5" t="s">
        <v>64</v>
      </c>
      <c r="D222" s="5" t="s">
        <v>65</v>
      </c>
      <c r="E222" s="5">
        <v>0.0</v>
      </c>
      <c r="F222" s="5">
        <v>1.0</v>
      </c>
      <c r="G222" s="5">
        <v>0.0</v>
      </c>
      <c r="H222" s="6">
        <v>1.0</v>
      </c>
      <c r="I222" s="6">
        <v>1.0</v>
      </c>
      <c r="J222" s="5">
        <v>180.0</v>
      </c>
      <c r="K222" s="5">
        <v>57.0</v>
      </c>
      <c r="L222" s="13">
        <v>73.2</v>
      </c>
      <c r="M222" s="13">
        <v>66.9</v>
      </c>
      <c r="N222" s="7">
        <v>1005.0</v>
      </c>
      <c r="O222" s="7">
        <v>336.0</v>
      </c>
      <c r="P222" s="7">
        <v>499.0</v>
      </c>
      <c r="Q222" s="8">
        <f t="shared" si="31"/>
        <v>0.3607214429</v>
      </c>
      <c r="R222" s="8">
        <f t="shared" si="32"/>
        <v>0.1142284569</v>
      </c>
    </row>
    <row r="223">
      <c r="A223" s="5">
        <v>2019.0</v>
      </c>
      <c r="B223" s="28" t="s">
        <v>63</v>
      </c>
      <c r="C223" s="5" t="s">
        <v>64</v>
      </c>
      <c r="D223" s="5" t="s">
        <v>65</v>
      </c>
      <c r="E223" s="5">
        <v>0.0</v>
      </c>
      <c r="F223" s="5">
        <v>1.0</v>
      </c>
      <c r="G223" s="5">
        <v>0.0</v>
      </c>
      <c r="H223" s="6">
        <v>1.0</v>
      </c>
      <c r="I223" s="6">
        <v>1.0</v>
      </c>
      <c r="J223" s="5">
        <v>190.0</v>
      </c>
      <c r="K223" s="5">
        <v>54.0</v>
      </c>
      <c r="L223" s="13">
        <v>75.6</v>
      </c>
      <c r="M223" s="13">
        <v>67.9</v>
      </c>
      <c r="N223" s="7">
        <v>952.0</v>
      </c>
      <c r="O223" s="7">
        <v>501.0</v>
      </c>
      <c r="P223" s="7">
        <v>478.0</v>
      </c>
      <c r="Q223" s="8">
        <f t="shared" si="31"/>
        <v>0.3974895397</v>
      </c>
      <c r="R223" s="8">
        <f t="shared" si="32"/>
        <v>0.1129707113</v>
      </c>
    </row>
    <row r="224">
      <c r="A224" s="5">
        <v>2020.0</v>
      </c>
      <c r="B224" s="28" t="s">
        <v>63</v>
      </c>
      <c r="C224" s="5" t="s">
        <v>64</v>
      </c>
      <c r="D224" s="5" t="s">
        <v>65</v>
      </c>
      <c r="E224" s="5">
        <v>0.0</v>
      </c>
      <c r="F224" s="5">
        <v>1.0</v>
      </c>
      <c r="G224" s="5">
        <v>0.0</v>
      </c>
      <c r="H224" s="6">
        <v>1.0</v>
      </c>
      <c r="I224" s="6">
        <v>1.0</v>
      </c>
      <c r="J224" s="5">
        <v>193.0</v>
      </c>
      <c r="K224" s="5">
        <v>65.0</v>
      </c>
      <c r="L224" s="13">
        <v>77.6</v>
      </c>
      <c r="M224" s="13">
        <v>70.5</v>
      </c>
      <c r="N224" s="7">
        <v>1009.0</v>
      </c>
      <c r="O224" s="7">
        <v>582.0</v>
      </c>
      <c r="P224" s="7">
        <v>647.0</v>
      </c>
      <c r="Q224" s="8">
        <f t="shared" si="31"/>
        <v>0.2982998454</v>
      </c>
      <c r="R224" s="8">
        <f t="shared" si="32"/>
        <v>0.1004636785</v>
      </c>
    </row>
    <row r="225">
      <c r="A225" s="5">
        <v>2021.0</v>
      </c>
      <c r="B225" s="28" t="s">
        <v>63</v>
      </c>
      <c r="C225" s="5" t="s">
        <v>64</v>
      </c>
      <c r="D225" s="5" t="s">
        <v>65</v>
      </c>
      <c r="E225" s="5">
        <v>0.0</v>
      </c>
      <c r="F225" s="5">
        <v>1.0</v>
      </c>
      <c r="G225" s="5">
        <v>0.0</v>
      </c>
      <c r="H225" s="6">
        <v>1.0</v>
      </c>
      <c r="I225" s="6">
        <v>1.0</v>
      </c>
      <c r="J225" s="5">
        <v>225.0</v>
      </c>
      <c r="K225" s="5">
        <v>67.0</v>
      </c>
      <c r="L225" s="13">
        <v>77.9</v>
      </c>
      <c r="M225" s="13">
        <v>70.2</v>
      </c>
      <c r="N225" s="7">
        <v>1312.0</v>
      </c>
      <c r="O225" s="7">
        <v>581.0</v>
      </c>
      <c r="P225" s="7">
        <v>756.0</v>
      </c>
      <c r="Q225" s="8">
        <f t="shared" si="31"/>
        <v>0.2976190476</v>
      </c>
      <c r="R225" s="8">
        <f t="shared" si="32"/>
        <v>0.08862433862</v>
      </c>
    </row>
    <row r="226">
      <c r="A226" s="5">
        <v>2008.0</v>
      </c>
      <c r="B226" s="5" t="s">
        <v>66</v>
      </c>
      <c r="C226" s="5" t="s">
        <v>67</v>
      </c>
      <c r="D226" s="5" t="s">
        <v>68</v>
      </c>
      <c r="E226" s="5">
        <v>0.0</v>
      </c>
      <c r="F226" s="5">
        <v>1.0</v>
      </c>
      <c r="G226" s="5">
        <v>0.0</v>
      </c>
      <c r="H226" s="6">
        <v>0.0</v>
      </c>
      <c r="I226" s="6">
        <v>0.0</v>
      </c>
      <c r="J226" s="5">
        <v>87.0</v>
      </c>
      <c r="K226" s="5">
        <v>6.0</v>
      </c>
      <c r="L226" s="13"/>
      <c r="M226" s="13"/>
      <c r="N226" s="7"/>
      <c r="O226" s="7"/>
      <c r="P226" s="7"/>
      <c r="Q226" s="8"/>
      <c r="R226" s="8"/>
    </row>
    <row r="227">
      <c r="A227" s="5">
        <v>2009.0</v>
      </c>
      <c r="B227" s="5" t="s">
        <v>66</v>
      </c>
      <c r="C227" s="5" t="s">
        <v>67</v>
      </c>
      <c r="D227" s="5" t="s">
        <v>68</v>
      </c>
      <c r="E227" s="5">
        <v>0.0</v>
      </c>
      <c r="F227" s="5">
        <v>1.0</v>
      </c>
      <c r="G227" s="5">
        <v>0.0</v>
      </c>
      <c r="H227" s="6">
        <v>0.0</v>
      </c>
      <c r="I227" s="6">
        <v>0.0</v>
      </c>
      <c r="J227" s="5">
        <v>99.0</v>
      </c>
      <c r="K227" s="5">
        <v>9.0</v>
      </c>
      <c r="L227" s="13"/>
      <c r="M227" s="13"/>
      <c r="N227" s="7"/>
      <c r="O227" s="7"/>
      <c r="P227" s="7"/>
      <c r="Q227" s="8"/>
      <c r="R227" s="8"/>
    </row>
    <row r="228">
      <c r="A228" s="5">
        <v>2010.0</v>
      </c>
      <c r="B228" s="5" t="s">
        <v>66</v>
      </c>
      <c r="C228" s="5" t="s">
        <v>67</v>
      </c>
      <c r="D228" s="5" t="s">
        <v>68</v>
      </c>
      <c r="E228" s="5">
        <v>0.0</v>
      </c>
      <c r="F228" s="5">
        <v>1.0</v>
      </c>
      <c r="G228" s="5">
        <v>0.0</v>
      </c>
      <c r="H228" s="6">
        <v>0.0</v>
      </c>
      <c r="I228" s="6">
        <v>0.0</v>
      </c>
      <c r="J228" s="5">
        <v>86.0</v>
      </c>
      <c r="K228" s="5">
        <v>7.0</v>
      </c>
      <c r="L228" s="13"/>
      <c r="M228" s="13"/>
      <c r="N228" s="7"/>
      <c r="O228" s="7"/>
      <c r="P228" s="7"/>
      <c r="Q228" s="8"/>
      <c r="R228" s="8"/>
    </row>
    <row r="229">
      <c r="A229" s="5">
        <v>2011.0</v>
      </c>
      <c r="B229" s="5" t="s">
        <v>66</v>
      </c>
      <c r="C229" s="5" t="s">
        <v>67</v>
      </c>
      <c r="D229" s="5" t="s">
        <v>68</v>
      </c>
      <c r="E229" s="5">
        <v>0.0</v>
      </c>
      <c r="F229" s="5">
        <v>1.0</v>
      </c>
      <c r="G229" s="5">
        <v>0.0</v>
      </c>
      <c r="H229" s="6">
        <v>0.0</v>
      </c>
      <c r="I229" s="6">
        <v>0.0</v>
      </c>
      <c r="J229" s="5">
        <v>114.0</v>
      </c>
      <c r="K229" s="5">
        <v>9.0</v>
      </c>
      <c r="L229" s="13"/>
      <c r="M229" s="13"/>
      <c r="N229" s="7"/>
      <c r="O229" s="7"/>
      <c r="P229" s="7"/>
      <c r="Q229" s="8"/>
      <c r="R229" s="8"/>
    </row>
    <row r="230">
      <c r="A230" s="5">
        <v>2012.0</v>
      </c>
      <c r="B230" s="5" t="s">
        <v>66</v>
      </c>
      <c r="C230" s="5" t="s">
        <v>67</v>
      </c>
      <c r="D230" s="5" t="s">
        <v>68</v>
      </c>
      <c r="E230" s="5">
        <v>0.0</v>
      </c>
      <c r="F230" s="5">
        <v>1.0</v>
      </c>
      <c r="G230" s="5">
        <v>0.0</v>
      </c>
      <c r="H230" s="6">
        <v>0.0</v>
      </c>
      <c r="I230" s="6">
        <v>0.0</v>
      </c>
      <c r="J230" s="5">
        <v>103.0</v>
      </c>
      <c r="K230" s="5">
        <v>3.0</v>
      </c>
      <c r="L230" s="13"/>
      <c r="M230" s="13"/>
      <c r="N230" s="7"/>
      <c r="O230" s="7"/>
      <c r="P230" s="7"/>
      <c r="Q230" s="8"/>
      <c r="R230" s="8"/>
    </row>
    <row r="231">
      <c r="A231" s="5">
        <v>2013.0</v>
      </c>
      <c r="B231" s="5" t="s">
        <v>66</v>
      </c>
      <c r="C231" s="5" t="s">
        <v>67</v>
      </c>
      <c r="D231" s="5" t="s">
        <v>68</v>
      </c>
      <c r="E231" s="5">
        <v>0.0</v>
      </c>
      <c r="F231" s="5">
        <v>1.0</v>
      </c>
      <c r="G231" s="5">
        <v>0.0</v>
      </c>
      <c r="H231" s="6">
        <v>0.0</v>
      </c>
      <c r="I231" s="6">
        <v>0.0</v>
      </c>
      <c r="J231" s="5">
        <v>110.0</v>
      </c>
      <c r="K231" s="5">
        <v>12.0</v>
      </c>
      <c r="L231" s="13">
        <v>86.1</v>
      </c>
      <c r="M231" s="13">
        <v>51.1</v>
      </c>
      <c r="N231" s="7">
        <v>1351.0</v>
      </c>
      <c r="O231" s="7">
        <v>1352.0</v>
      </c>
      <c r="P231" s="7">
        <v>1525.0</v>
      </c>
      <c r="Q231" s="8">
        <f t="shared" ref="Q231:Q239" si="33">J231/P231</f>
        <v>0.07213114754</v>
      </c>
      <c r="R231" s="8">
        <f t="shared" ref="R231:R239" si="34">K231/P231</f>
        <v>0.007868852459</v>
      </c>
    </row>
    <row r="232">
      <c r="A232" s="5">
        <v>2014.0</v>
      </c>
      <c r="B232" s="5" t="s">
        <v>66</v>
      </c>
      <c r="C232" s="5" t="s">
        <v>67</v>
      </c>
      <c r="D232" s="5" t="s">
        <v>68</v>
      </c>
      <c r="E232" s="5">
        <v>0.0</v>
      </c>
      <c r="F232" s="5">
        <v>1.0</v>
      </c>
      <c r="G232" s="5">
        <v>0.0</v>
      </c>
      <c r="H232" s="6">
        <v>0.0</v>
      </c>
      <c r="I232" s="6">
        <v>0.0</v>
      </c>
      <c r="J232" s="5">
        <v>100.0</v>
      </c>
      <c r="K232" s="5">
        <v>19.0</v>
      </c>
      <c r="L232" s="13">
        <v>79.6</v>
      </c>
      <c r="M232" s="13">
        <v>66.0</v>
      </c>
      <c r="N232" s="7">
        <v>1392.0</v>
      </c>
      <c r="O232" s="7">
        <v>1454.0</v>
      </c>
      <c r="P232" s="7">
        <v>1556.0</v>
      </c>
      <c r="Q232" s="8">
        <f t="shared" si="33"/>
        <v>0.06426735219</v>
      </c>
      <c r="R232" s="8">
        <f t="shared" si="34"/>
        <v>0.01221079692</v>
      </c>
    </row>
    <row r="233">
      <c r="A233" s="5">
        <v>2015.0</v>
      </c>
      <c r="B233" s="5" t="s">
        <v>66</v>
      </c>
      <c r="C233" s="5" t="s">
        <v>67</v>
      </c>
      <c r="D233" s="5" t="s">
        <v>68</v>
      </c>
      <c r="E233" s="5">
        <v>0.0</v>
      </c>
      <c r="F233" s="5">
        <v>1.0</v>
      </c>
      <c r="G233" s="5">
        <v>0.0</v>
      </c>
      <c r="H233" s="6">
        <v>1.0</v>
      </c>
      <c r="I233" s="6">
        <v>1.0</v>
      </c>
      <c r="J233" s="5">
        <v>121.0</v>
      </c>
      <c r="K233" s="5">
        <v>22.0</v>
      </c>
      <c r="L233" s="13">
        <v>81.8</v>
      </c>
      <c r="M233" s="13">
        <v>68.2</v>
      </c>
      <c r="N233" s="7">
        <v>1262.0</v>
      </c>
      <c r="O233" s="7">
        <v>1200.0</v>
      </c>
      <c r="P233" s="7">
        <v>1577.0</v>
      </c>
      <c r="Q233" s="8">
        <f t="shared" si="33"/>
        <v>0.07672796449</v>
      </c>
      <c r="R233" s="8">
        <f t="shared" si="34"/>
        <v>0.013950539</v>
      </c>
    </row>
    <row r="234">
      <c r="A234" s="5">
        <v>2016.0</v>
      </c>
      <c r="B234" s="5" t="s">
        <v>66</v>
      </c>
      <c r="C234" s="5" t="s">
        <v>67</v>
      </c>
      <c r="D234" s="5" t="s">
        <v>68</v>
      </c>
      <c r="E234" s="5">
        <v>0.0</v>
      </c>
      <c r="F234" s="5">
        <v>1.0</v>
      </c>
      <c r="G234" s="5">
        <v>0.0</v>
      </c>
      <c r="H234" s="6">
        <v>1.0</v>
      </c>
      <c r="I234" s="6">
        <v>1.0</v>
      </c>
      <c r="J234" s="5">
        <v>159.0</v>
      </c>
      <c r="K234" s="5">
        <v>24.0</v>
      </c>
      <c r="L234" s="13">
        <v>82.5</v>
      </c>
      <c r="M234" s="13">
        <v>70.2</v>
      </c>
      <c r="N234" s="7">
        <v>1367.0</v>
      </c>
      <c r="O234" s="7">
        <v>664.0</v>
      </c>
      <c r="P234" s="7">
        <v>1675.0</v>
      </c>
      <c r="Q234" s="8">
        <f t="shared" si="33"/>
        <v>0.09492537313</v>
      </c>
      <c r="R234" s="8">
        <f t="shared" si="34"/>
        <v>0.01432835821</v>
      </c>
    </row>
    <row r="235">
      <c r="A235" s="5">
        <v>2017.0</v>
      </c>
      <c r="B235" s="5" t="s">
        <v>66</v>
      </c>
      <c r="C235" s="5" t="s">
        <v>67</v>
      </c>
      <c r="D235" s="5" t="s">
        <v>68</v>
      </c>
      <c r="E235" s="5">
        <v>0.0</v>
      </c>
      <c r="F235" s="5">
        <v>1.0</v>
      </c>
      <c r="G235" s="5">
        <v>0.0</v>
      </c>
      <c r="H235" s="6">
        <v>1.0</v>
      </c>
      <c r="I235" s="6">
        <v>1.0</v>
      </c>
      <c r="J235" s="5">
        <v>301.0</v>
      </c>
      <c r="K235" s="5">
        <v>68.0</v>
      </c>
      <c r="L235" s="13">
        <v>83.7</v>
      </c>
      <c r="M235" s="13">
        <v>71.7</v>
      </c>
      <c r="N235" s="7">
        <v>1400.0</v>
      </c>
      <c r="O235" s="7">
        <v>667.0</v>
      </c>
      <c r="P235" s="7">
        <v>1716.0</v>
      </c>
      <c r="Q235" s="8">
        <f t="shared" si="33"/>
        <v>0.1754079254</v>
      </c>
      <c r="R235" s="8">
        <f t="shared" si="34"/>
        <v>0.03962703963</v>
      </c>
    </row>
    <row r="236">
      <c r="A236" s="5">
        <v>2018.0</v>
      </c>
      <c r="B236" s="5" t="s">
        <v>66</v>
      </c>
      <c r="C236" s="5" t="s">
        <v>67</v>
      </c>
      <c r="D236" s="5" t="s">
        <v>68</v>
      </c>
      <c r="E236" s="5">
        <v>0.0</v>
      </c>
      <c r="F236" s="5">
        <v>1.0</v>
      </c>
      <c r="G236" s="5">
        <v>0.0</v>
      </c>
      <c r="H236" s="6">
        <v>1.0</v>
      </c>
      <c r="I236" s="6">
        <v>1.0</v>
      </c>
      <c r="J236" s="5">
        <v>543.0</v>
      </c>
      <c r="K236" s="5">
        <v>174.0</v>
      </c>
      <c r="L236" s="13">
        <v>83.8</v>
      </c>
      <c r="M236" s="13">
        <v>71.5</v>
      </c>
      <c r="N236" s="7">
        <v>1397.0</v>
      </c>
      <c r="O236" s="7">
        <v>623.0</v>
      </c>
      <c r="P236" s="7">
        <v>1720.0</v>
      </c>
      <c r="Q236" s="8">
        <f t="shared" si="33"/>
        <v>0.3156976744</v>
      </c>
      <c r="R236" s="8">
        <f t="shared" si="34"/>
        <v>0.1011627907</v>
      </c>
    </row>
    <row r="237">
      <c r="A237" s="5">
        <v>2019.0</v>
      </c>
      <c r="B237" s="5" t="s">
        <v>66</v>
      </c>
      <c r="C237" s="5" t="s">
        <v>67</v>
      </c>
      <c r="D237" s="5" t="s">
        <v>68</v>
      </c>
      <c r="E237" s="5">
        <v>0.0</v>
      </c>
      <c r="F237" s="5">
        <v>1.0</v>
      </c>
      <c r="G237" s="5">
        <v>0.0</v>
      </c>
      <c r="H237" s="6">
        <v>1.0</v>
      </c>
      <c r="I237" s="6">
        <v>1.0</v>
      </c>
      <c r="J237" s="5">
        <v>983.0</v>
      </c>
      <c r="K237" s="5">
        <v>321.0</v>
      </c>
      <c r="L237" s="13">
        <v>85.3</v>
      </c>
      <c r="M237" s="13">
        <v>72.2</v>
      </c>
      <c r="N237" s="7">
        <v>1440.0</v>
      </c>
      <c r="O237" s="7">
        <v>702.0</v>
      </c>
      <c r="P237" s="7">
        <v>1731.0</v>
      </c>
      <c r="Q237" s="8">
        <f t="shared" si="33"/>
        <v>0.5678798382</v>
      </c>
      <c r="R237" s="8">
        <f t="shared" si="34"/>
        <v>0.1854419411</v>
      </c>
    </row>
    <row r="238">
      <c r="A238" s="5">
        <v>2020.0</v>
      </c>
      <c r="B238" s="5" t="s">
        <v>66</v>
      </c>
      <c r="C238" s="5" t="s">
        <v>67</v>
      </c>
      <c r="D238" s="5" t="s">
        <v>68</v>
      </c>
      <c r="E238" s="5">
        <v>0.0</v>
      </c>
      <c r="F238" s="5">
        <v>1.0</v>
      </c>
      <c r="G238" s="5">
        <v>0.0</v>
      </c>
      <c r="H238" s="6">
        <v>1.0</v>
      </c>
      <c r="I238" s="6">
        <v>1.0</v>
      </c>
      <c r="J238" s="5">
        <v>1496.0</v>
      </c>
      <c r="K238" s="5">
        <v>596.0</v>
      </c>
      <c r="L238" s="13">
        <v>85.0</v>
      </c>
      <c r="M238" s="13">
        <v>73.6</v>
      </c>
      <c r="N238" s="7">
        <v>1416.0</v>
      </c>
      <c r="O238" s="7">
        <v>611.0</v>
      </c>
      <c r="P238" s="7">
        <v>1797.0</v>
      </c>
      <c r="Q238" s="8">
        <f t="shared" si="33"/>
        <v>0.8324986088</v>
      </c>
      <c r="R238" s="8">
        <f t="shared" si="34"/>
        <v>0.3316638843</v>
      </c>
    </row>
    <row r="239">
      <c r="A239" s="5">
        <v>2021.0</v>
      </c>
      <c r="B239" s="5" t="s">
        <v>66</v>
      </c>
      <c r="C239" s="5" t="s">
        <v>67</v>
      </c>
      <c r="D239" s="5" t="s">
        <v>68</v>
      </c>
      <c r="E239" s="5">
        <v>0.0</v>
      </c>
      <c r="F239" s="5">
        <v>1.0</v>
      </c>
      <c r="G239" s="5">
        <v>0.0</v>
      </c>
      <c r="H239" s="6">
        <v>1.0</v>
      </c>
      <c r="I239" s="6">
        <v>1.0</v>
      </c>
      <c r="J239" s="5">
        <v>1569.0</v>
      </c>
      <c r="K239" s="5">
        <v>637.0</v>
      </c>
      <c r="L239" s="13">
        <v>84.4</v>
      </c>
      <c r="M239" s="13">
        <v>72.4</v>
      </c>
      <c r="N239" s="7">
        <v>1861.0</v>
      </c>
      <c r="O239" s="7">
        <v>780.0</v>
      </c>
      <c r="P239" s="7">
        <v>1886.0</v>
      </c>
      <c r="Q239" s="8">
        <f t="shared" si="33"/>
        <v>0.8319194062</v>
      </c>
      <c r="R239" s="8">
        <f t="shared" si="34"/>
        <v>0.3377518558</v>
      </c>
    </row>
    <row r="240">
      <c r="A240" s="5">
        <v>2008.0</v>
      </c>
      <c r="B240" s="5" t="s">
        <v>69</v>
      </c>
      <c r="C240" s="5" t="s">
        <v>70</v>
      </c>
      <c r="D240" s="5" t="s">
        <v>71</v>
      </c>
      <c r="E240" s="5">
        <v>0.0</v>
      </c>
      <c r="F240" s="5">
        <v>1.0</v>
      </c>
      <c r="G240" s="5">
        <v>0.0</v>
      </c>
      <c r="H240" s="6">
        <v>0.0</v>
      </c>
      <c r="I240" s="6">
        <v>0.0</v>
      </c>
      <c r="J240" s="5">
        <v>137.0</v>
      </c>
      <c r="K240" s="5">
        <v>20.0</v>
      </c>
      <c r="L240" s="13"/>
      <c r="M240" s="13"/>
      <c r="N240" s="7"/>
      <c r="O240" s="7"/>
      <c r="P240" s="7"/>
      <c r="Q240" s="8"/>
      <c r="R240" s="8"/>
    </row>
    <row r="241">
      <c r="A241" s="5">
        <v>2009.0</v>
      </c>
      <c r="B241" s="5" t="s">
        <v>69</v>
      </c>
      <c r="C241" s="5" t="s">
        <v>70</v>
      </c>
      <c r="D241" s="5" t="s">
        <v>71</v>
      </c>
      <c r="E241" s="5">
        <v>0.0</v>
      </c>
      <c r="F241" s="5">
        <v>1.0</v>
      </c>
      <c r="G241" s="5">
        <v>0.0</v>
      </c>
      <c r="H241" s="6">
        <v>0.0</v>
      </c>
      <c r="I241" s="6">
        <v>0.0</v>
      </c>
      <c r="J241" s="5">
        <v>161.0</v>
      </c>
      <c r="K241" s="5">
        <v>12.0</v>
      </c>
      <c r="L241" s="13"/>
      <c r="M241" s="13"/>
      <c r="N241" s="7"/>
      <c r="O241" s="7"/>
      <c r="P241" s="7"/>
      <c r="Q241" s="8"/>
      <c r="R241" s="8"/>
    </row>
    <row r="242">
      <c r="A242" s="5">
        <v>2010.0</v>
      </c>
      <c r="B242" s="5" t="s">
        <v>69</v>
      </c>
      <c r="C242" s="5" t="s">
        <v>70</v>
      </c>
      <c r="D242" s="5" t="s">
        <v>71</v>
      </c>
      <c r="E242" s="5">
        <v>0.0</v>
      </c>
      <c r="F242" s="5">
        <v>1.0</v>
      </c>
      <c r="G242" s="5">
        <v>0.0</v>
      </c>
      <c r="H242" s="6">
        <v>0.0</v>
      </c>
      <c r="I242" s="6">
        <v>0.0</v>
      </c>
      <c r="J242" s="5">
        <v>159.0</v>
      </c>
      <c r="K242" s="5">
        <v>20.0</v>
      </c>
      <c r="L242" s="13"/>
      <c r="M242" s="13"/>
      <c r="N242" s="7"/>
      <c r="O242" s="7"/>
      <c r="P242" s="7"/>
      <c r="Q242" s="8"/>
      <c r="R242" s="8"/>
    </row>
    <row r="243">
      <c r="A243" s="5">
        <v>2011.0</v>
      </c>
      <c r="B243" s="5" t="s">
        <v>69</v>
      </c>
      <c r="C243" s="5" t="s">
        <v>70</v>
      </c>
      <c r="D243" s="5" t="s">
        <v>71</v>
      </c>
      <c r="E243" s="5">
        <v>0.0</v>
      </c>
      <c r="F243" s="5">
        <v>1.0</v>
      </c>
      <c r="G243" s="5">
        <v>0.0</v>
      </c>
      <c r="H243" s="6">
        <v>0.0</v>
      </c>
      <c r="I243" s="6">
        <v>0.0</v>
      </c>
      <c r="J243" s="5">
        <v>204.0</v>
      </c>
      <c r="K243" s="5">
        <v>22.0</v>
      </c>
      <c r="L243" s="13"/>
      <c r="M243" s="13"/>
      <c r="N243" s="7"/>
      <c r="O243" s="7"/>
      <c r="P243" s="7"/>
      <c r="Q243" s="8"/>
      <c r="R243" s="8"/>
    </row>
    <row r="244">
      <c r="A244" s="5">
        <v>2012.0</v>
      </c>
      <c r="B244" s="5" t="s">
        <v>69</v>
      </c>
      <c r="C244" s="5" t="s">
        <v>70</v>
      </c>
      <c r="D244" s="5" t="s">
        <v>71</v>
      </c>
      <c r="E244" s="5">
        <v>0.0</v>
      </c>
      <c r="F244" s="5">
        <v>1.0</v>
      </c>
      <c r="G244" s="5">
        <v>0.0</v>
      </c>
      <c r="H244" s="6">
        <v>0.0</v>
      </c>
      <c r="I244" s="6">
        <v>0.0</v>
      </c>
      <c r="J244" s="5">
        <v>186.0</v>
      </c>
      <c r="K244" s="5">
        <v>25.0</v>
      </c>
      <c r="L244" s="13"/>
      <c r="M244" s="13"/>
      <c r="N244" s="7"/>
      <c r="O244" s="7"/>
      <c r="P244" s="7"/>
      <c r="Q244" s="8"/>
      <c r="R244" s="8"/>
    </row>
    <row r="245">
      <c r="A245" s="5">
        <v>2013.0</v>
      </c>
      <c r="B245" s="5" t="s">
        <v>69</v>
      </c>
      <c r="C245" s="5" t="s">
        <v>70</v>
      </c>
      <c r="D245" s="5" t="s">
        <v>71</v>
      </c>
      <c r="E245" s="5">
        <v>0.0</v>
      </c>
      <c r="F245" s="5">
        <v>1.0</v>
      </c>
      <c r="G245" s="5">
        <v>0.0</v>
      </c>
      <c r="H245" s="6">
        <v>0.0</v>
      </c>
      <c r="I245" s="6">
        <v>0.0</v>
      </c>
      <c r="J245" s="5">
        <v>224.0</v>
      </c>
      <c r="K245" s="5">
        <v>42.0</v>
      </c>
      <c r="L245" s="13">
        <v>66.9</v>
      </c>
      <c r="M245" s="13">
        <v>47.0</v>
      </c>
      <c r="N245" s="7">
        <v>3916.0</v>
      </c>
      <c r="O245" s="7">
        <v>3915.0</v>
      </c>
      <c r="P245" s="7">
        <v>2485.0</v>
      </c>
      <c r="Q245" s="8">
        <f t="shared" ref="Q245:Q253" si="35">J245/P245</f>
        <v>0.09014084507</v>
      </c>
      <c r="R245" s="8">
        <f t="shared" ref="R245:R253" si="36">K245/P245</f>
        <v>0.01690140845</v>
      </c>
    </row>
    <row r="246">
      <c r="A246" s="5">
        <v>2014.0</v>
      </c>
      <c r="B246" s="5" t="s">
        <v>69</v>
      </c>
      <c r="C246" s="5" t="s">
        <v>70</v>
      </c>
      <c r="D246" s="5" t="s">
        <v>71</v>
      </c>
      <c r="E246" s="5">
        <v>0.0</v>
      </c>
      <c r="F246" s="5">
        <v>1.0</v>
      </c>
      <c r="G246" s="5">
        <v>0.0</v>
      </c>
      <c r="H246" s="6">
        <v>0.0</v>
      </c>
      <c r="I246" s="6">
        <v>0.0</v>
      </c>
      <c r="J246" s="5">
        <v>244.0</v>
      </c>
      <c r="K246" s="5">
        <v>47.0</v>
      </c>
      <c r="L246" s="13">
        <v>64.0</v>
      </c>
      <c r="M246" s="13">
        <v>58.5</v>
      </c>
      <c r="N246" s="7">
        <v>3991.0</v>
      </c>
      <c r="O246" s="7">
        <v>1551.0</v>
      </c>
      <c r="P246" s="7">
        <v>2485.0</v>
      </c>
      <c r="Q246" s="8">
        <f t="shared" si="35"/>
        <v>0.09818913481</v>
      </c>
      <c r="R246" s="8">
        <f t="shared" si="36"/>
        <v>0.01891348089</v>
      </c>
    </row>
    <row r="247">
      <c r="A247" s="5">
        <v>2015.0</v>
      </c>
      <c r="B247" s="5" t="s">
        <v>69</v>
      </c>
      <c r="C247" s="5" t="s">
        <v>70</v>
      </c>
      <c r="D247" s="5" t="s">
        <v>71</v>
      </c>
      <c r="E247" s="5">
        <v>0.0</v>
      </c>
      <c r="F247" s="5">
        <v>1.0</v>
      </c>
      <c r="G247" s="5">
        <v>0.0</v>
      </c>
      <c r="H247" s="6">
        <v>1.0</v>
      </c>
      <c r="I247" s="6">
        <v>1.0</v>
      </c>
      <c r="J247" s="5">
        <v>295.0</v>
      </c>
      <c r="K247" s="5">
        <v>56.0</v>
      </c>
      <c r="L247" s="13">
        <v>64.4</v>
      </c>
      <c r="M247" s="13">
        <v>57.7</v>
      </c>
      <c r="N247" s="7">
        <v>4117.0</v>
      </c>
      <c r="O247" s="7">
        <v>1396.0</v>
      </c>
      <c r="P247" s="7">
        <v>2485.0</v>
      </c>
      <c r="Q247" s="8">
        <f t="shared" si="35"/>
        <v>0.1187122736</v>
      </c>
      <c r="R247" s="8">
        <f t="shared" si="36"/>
        <v>0.02253521127</v>
      </c>
    </row>
    <row r="248">
      <c r="A248" s="5">
        <v>2016.0</v>
      </c>
      <c r="B248" s="5" t="s">
        <v>69</v>
      </c>
      <c r="C248" s="5" t="s">
        <v>70</v>
      </c>
      <c r="D248" s="5" t="s">
        <v>71</v>
      </c>
      <c r="E248" s="5">
        <v>0.0</v>
      </c>
      <c r="F248" s="5">
        <v>1.0</v>
      </c>
      <c r="G248" s="5">
        <v>0.0</v>
      </c>
      <c r="H248" s="6">
        <v>1.0</v>
      </c>
      <c r="I248" s="6">
        <v>1.0</v>
      </c>
      <c r="J248" s="5">
        <v>289.0</v>
      </c>
      <c r="K248" s="5">
        <v>63.0</v>
      </c>
      <c r="L248" s="13">
        <v>66.6</v>
      </c>
      <c r="M248" s="13">
        <v>59.6</v>
      </c>
      <c r="N248" s="7">
        <v>3541.0</v>
      </c>
      <c r="O248" s="7">
        <v>1844.0</v>
      </c>
      <c r="P248" s="7">
        <v>2485.0</v>
      </c>
      <c r="Q248" s="8">
        <f t="shared" si="35"/>
        <v>0.1162977867</v>
      </c>
      <c r="R248" s="8">
        <f t="shared" si="36"/>
        <v>0.02535211268</v>
      </c>
    </row>
    <row r="249">
      <c r="A249" s="5">
        <v>2017.0</v>
      </c>
      <c r="B249" s="5" t="s">
        <v>69</v>
      </c>
      <c r="C249" s="5" t="s">
        <v>70</v>
      </c>
      <c r="D249" s="5" t="s">
        <v>71</v>
      </c>
      <c r="E249" s="5">
        <v>0.0</v>
      </c>
      <c r="F249" s="5">
        <v>1.0</v>
      </c>
      <c r="G249" s="5">
        <v>0.0</v>
      </c>
      <c r="H249" s="6">
        <v>1.0</v>
      </c>
      <c r="I249" s="6">
        <v>1.0</v>
      </c>
      <c r="J249" s="5">
        <v>354.0</v>
      </c>
      <c r="K249" s="5">
        <v>94.0</v>
      </c>
      <c r="L249" s="13">
        <v>65.8</v>
      </c>
      <c r="M249" s="13">
        <v>62.7</v>
      </c>
      <c r="N249" s="7">
        <v>3326.0</v>
      </c>
      <c r="O249" s="7">
        <v>1263.0</v>
      </c>
      <c r="P249" s="7">
        <v>2485.0</v>
      </c>
      <c r="Q249" s="8">
        <f t="shared" si="35"/>
        <v>0.1424547284</v>
      </c>
      <c r="R249" s="8">
        <f t="shared" si="36"/>
        <v>0.03782696177</v>
      </c>
    </row>
    <row r="250">
      <c r="A250" s="5">
        <v>2018.0</v>
      </c>
      <c r="B250" s="5" t="s">
        <v>69</v>
      </c>
      <c r="C250" s="5" t="s">
        <v>70</v>
      </c>
      <c r="D250" s="5" t="s">
        <v>71</v>
      </c>
      <c r="E250" s="5">
        <v>0.0</v>
      </c>
      <c r="F250" s="5">
        <v>1.0</v>
      </c>
      <c r="G250" s="5">
        <v>0.0</v>
      </c>
      <c r="H250" s="6">
        <v>1.0</v>
      </c>
      <c r="I250" s="6">
        <v>1.0</v>
      </c>
      <c r="J250" s="5">
        <v>380.0</v>
      </c>
      <c r="K250" s="5">
        <v>116.0</v>
      </c>
      <c r="L250" s="13">
        <v>66.2</v>
      </c>
      <c r="M250" s="13">
        <v>63.2</v>
      </c>
      <c r="N250" s="7">
        <v>3429.0</v>
      </c>
      <c r="O250" s="7">
        <v>1142.0</v>
      </c>
      <c r="P250" s="7">
        <v>2446.0</v>
      </c>
      <c r="Q250" s="8">
        <f t="shared" si="35"/>
        <v>0.1553556827</v>
      </c>
      <c r="R250" s="8">
        <f t="shared" si="36"/>
        <v>0.04742436631</v>
      </c>
    </row>
    <row r="251">
      <c r="A251" s="5">
        <v>2019.0</v>
      </c>
      <c r="B251" s="5" t="s">
        <v>69</v>
      </c>
      <c r="C251" s="5" t="s">
        <v>70</v>
      </c>
      <c r="D251" s="5" t="s">
        <v>71</v>
      </c>
      <c r="E251" s="5">
        <v>0.0</v>
      </c>
      <c r="F251" s="5">
        <v>1.0</v>
      </c>
      <c r="G251" s="5">
        <v>0.0</v>
      </c>
      <c r="H251" s="6">
        <v>1.0</v>
      </c>
      <c r="I251" s="6">
        <v>1.0</v>
      </c>
      <c r="J251" s="5">
        <v>403.0</v>
      </c>
      <c r="K251" s="5">
        <v>109.0</v>
      </c>
      <c r="L251" s="13">
        <v>68.7</v>
      </c>
      <c r="M251" s="13">
        <v>62.9</v>
      </c>
      <c r="N251" s="7">
        <v>3225.0</v>
      </c>
      <c r="O251" s="7">
        <v>1122.0</v>
      </c>
      <c r="P251" s="7">
        <v>2386.0</v>
      </c>
      <c r="Q251" s="8">
        <f t="shared" si="35"/>
        <v>0.1689019279</v>
      </c>
      <c r="R251" s="8">
        <f t="shared" si="36"/>
        <v>0.04568315172</v>
      </c>
    </row>
    <row r="252">
      <c r="A252" s="5">
        <v>2020.0</v>
      </c>
      <c r="B252" s="5" t="s">
        <v>69</v>
      </c>
      <c r="C252" s="5" t="s">
        <v>70</v>
      </c>
      <c r="D252" s="5" t="s">
        <v>71</v>
      </c>
      <c r="E252" s="5">
        <v>0.0</v>
      </c>
      <c r="F252" s="5">
        <v>1.0</v>
      </c>
      <c r="G252" s="5">
        <v>0.0</v>
      </c>
      <c r="H252" s="6">
        <v>1.0</v>
      </c>
      <c r="I252" s="6">
        <v>1.0</v>
      </c>
      <c r="J252" s="5">
        <v>451.0</v>
      </c>
      <c r="K252" s="5">
        <v>155.0</v>
      </c>
      <c r="L252" s="13">
        <v>71.1</v>
      </c>
      <c r="M252" s="13">
        <v>65.0</v>
      </c>
      <c r="N252" s="7">
        <v>2661.0</v>
      </c>
      <c r="O252" s="7">
        <v>1269.0</v>
      </c>
      <c r="P252" s="7">
        <v>2423.0</v>
      </c>
      <c r="Q252" s="8">
        <f t="shared" si="35"/>
        <v>0.1861328931</v>
      </c>
      <c r="R252" s="8">
        <f t="shared" si="36"/>
        <v>0.06397028477</v>
      </c>
    </row>
    <row r="253">
      <c r="A253" s="5">
        <v>2021.0</v>
      </c>
      <c r="B253" s="5" t="s">
        <v>69</v>
      </c>
      <c r="C253" s="5" t="s">
        <v>70</v>
      </c>
      <c r="D253" s="5" t="s">
        <v>71</v>
      </c>
      <c r="E253" s="5">
        <v>0.0</v>
      </c>
      <c r="F253" s="5">
        <v>1.0</v>
      </c>
      <c r="G253" s="5">
        <v>0.0</v>
      </c>
      <c r="H253" s="6">
        <v>1.0</v>
      </c>
      <c r="I253" s="6">
        <v>1.0</v>
      </c>
      <c r="J253" s="5">
        <v>474.0</v>
      </c>
      <c r="K253" s="5">
        <v>169.0</v>
      </c>
      <c r="L253" s="13">
        <v>70.1</v>
      </c>
      <c r="M253" s="13">
        <v>64.9</v>
      </c>
      <c r="N253" s="7">
        <v>3337.0</v>
      </c>
      <c r="O253" s="7">
        <v>1373.0</v>
      </c>
      <c r="P253" s="7">
        <v>3009.0</v>
      </c>
      <c r="Q253" s="8">
        <f t="shared" si="35"/>
        <v>0.1575274177</v>
      </c>
      <c r="R253" s="8">
        <f t="shared" si="36"/>
        <v>0.05616483882</v>
      </c>
    </row>
    <row r="254">
      <c r="A254" s="5">
        <v>2008.0</v>
      </c>
      <c r="B254" s="5" t="s">
        <v>72</v>
      </c>
      <c r="C254" s="5" t="s">
        <v>73</v>
      </c>
      <c r="D254" s="5" t="s">
        <v>74</v>
      </c>
      <c r="E254" s="5">
        <v>0.0</v>
      </c>
      <c r="F254" s="5">
        <v>1.0</v>
      </c>
      <c r="G254" s="5">
        <v>0.0</v>
      </c>
      <c r="H254" s="6">
        <v>0.0</v>
      </c>
      <c r="I254" s="6">
        <v>0.0</v>
      </c>
      <c r="J254" s="5">
        <v>33.0</v>
      </c>
      <c r="K254" s="5">
        <v>1.0</v>
      </c>
      <c r="L254" s="13"/>
      <c r="M254" s="13"/>
      <c r="N254" s="7"/>
      <c r="O254" s="7"/>
      <c r="P254" s="7"/>
      <c r="Q254" s="8"/>
      <c r="R254" s="8"/>
    </row>
    <row r="255">
      <c r="A255" s="5">
        <v>2009.0</v>
      </c>
      <c r="B255" s="5" t="s">
        <v>72</v>
      </c>
      <c r="C255" s="5" t="s">
        <v>73</v>
      </c>
      <c r="D255" s="5" t="s">
        <v>74</v>
      </c>
      <c r="E255" s="5">
        <v>0.0</v>
      </c>
      <c r="F255" s="5">
        <v>1.0</v>
      </c>
      <c r="G255" s="5">
        <v>0.0</v>
      </c>
      <c r="H255" s="6">
        <v>0.0</v>
      </c>
      <c r="I255" s="6">
        <v>0.0</v>
      </c>
      <c r="J255" s="5">
        <v>32.0</v>
      </c>
      <c r="K255" s="5">
        <v>1.0</v>
      </c>
      <c r="L255" s="13"/>
      <c r="M255" s="13"/>
      <c r="N255" s="7"/>
      <c r="O255" s="7"/>
      <c r="P255" s="7"/>
      <c r="Q255" s="8"/>
      <c r="R255" s="8"/>
    </row>
    <row r="256">
      <c r="A256" s="5">
        <v>2010.0</v>
      </c>
      <c r="B256" s="5" t="s">
        <v>72</v>
      </c>
      <c r="C256" s="5" t="s">
        <v>73</v>
      </c>
      <c r="D256" s="5" t="s">
        <v>74</v>
      </c>
      <c r="E256" s="5">
        <v>0.0</v>
      </c>
      <c r="F256" s="5">
        <v>1.0</v>
      </c>
      <c r="G256" s="5">
        <v>0.0</v>
      </c>
      <c r="H256" s="6">
        <v>0.0</v>
      </c>
      <c r="I256" s="6">
        <v>0.0</v>
      </c>
      <c r="J256" s="5">
        <v>50.0</v>
      </c>
      <c r="K256" s="5">
        <v>0.0</v>
      </c>
      <c r="L256" s="13"/>
      <c r="M256" s="13"/>
      <c r="N256" s="7"/>
      <c r="O256" s="7"/>
      <c r="P256" s="7"/>
      <c r="Q256" s="8"/>
      <c r="R256" s="8"/>
    </row>
    <row r="257">
      <c r="A257" s="5">
        <v>2011.0</v>
      </c>
      <c r="B257" s="5" t="s">
        <v>72</v>
      </c>
      <c r="C257" s="5" t="s">
        <v>73</v>
      </c>
      <c r="D257" s="5" t="s">
        <v>74</v>
      </c>
      <c r="E257" s="5">
        <v>0.0</v>
      </c>
      <c r="F257" s="5">
        <v>1.0</v>
      </c>
      <c r="G257" s="5">
        <v>0.0</v>
      </c>
      <c r="H257" s="6">
        <v>0.0</v>
      </c>
      <c r="I257" s="6">
        <v>0.0</v>
      </c>
      <c r="J257" s="5">
        <v>44.0</v>
      </c>
      <c r="K257" s="5">
        <v>4.0</v>
      </c>
      <c r="L257" s="13"/>
      <c r="M257" s="13"/>
      <c r="N257" s="7"/>
      <c r="O257" s="7"/>
      <c r="P257" s="7"/>
      <c r="Q257" s="8"/>
      <c r="R257" s="8"/>
    </row>
    <row r="258">
      <c r="A258" s="5">
        <v>2012.0</v>
      </c>
      <c r="B258" s="5" t="s">
        <v>72</v>
      </c>
      <c r="C258" s="5" t="s">
        <v>73</v>
      </c>
      <c r="D258" s="5" t="s">
        <v>74</v>
      </c>
      <c r="E258" s="5">
        <v>0.0</v>
      </c>
      <c r="F258" s="5">
        <v>1.0</v>
      </c>
      <c r="G258" s="5">
        <v>0.0</v>
      </c>
      <c r="H258" s="6">
        <v>0.0</v>
      </c>
      <c r="I258" s="6">
        <v>0.0</v>
      </c>
      <c r="J258" s="5">
        <v>50.0</v>
      </c>
      <c r="K258" s="5">
        <v>5.0</v>
      </c>
      <c r="L258" s="13"/>
      <c r="M258" s="13"/>
      <c r="N258" s="7"/>
      <c r="O258" s="7"/>
      <c r="P258" s="7"/>
      <c r="Q258" s="8"/>
      <c r="R258" s="8"/>
    </row>
    <row r="259">
      <c r="A259" s="5">
        <v>2013.0</v>
      </c>
      <c r="B259" s="5" t="s">
        <v>72</v>
      </c>
      <c r="C259" s="5" t="s">
        <v>73</v>
      </c>
      <c r="D259" s="5" t="s">
        <v>74</v>
      </c>
      <c r="E259" s="5">
        <v>0.0</v>
      </c>
      <c r="F259" s="5">
        <v>1.0</v>
      </c>
      <c r="G259" s="5">
        <v>0.0</v>
      </c>
      <c r="H259" s="6">
        <v>0.0</v>
      </c>
      <c r="I259" s="6">
        <v>0.0</v>
      </c>
      <c r="J259" s="5">
        <v>61.0</v>
      </c>
      <c r="K259" s="5">
        <v>16.0</v>
      </c>
      <c r="L259" s="13">
        <v>61.58635794743429</v>
      </c>
      <c r="M259" s="13">
        <v>37.132578648350716</v>
      </c>
      <c r="N259" s="7">
        <v>1977.8012687301762</v>
      </c>
      <c r="O259" s="7">
        <v>1769.2490587743152</v>
      </c>
      <c r="P259" s="7">
        <v>1772.0</v>
      </c>
      <c r="Q259" s="8">
        <f t="shared" ref="Q259:Q267" si="37">J259/P259</f>
        <v>0.03442437923</v>
      </c>
      <c r="R259" s="8">
        <f t="shared" ref="R259:R267" si="38">K259/P259</f>
        <v>0.009029345372</v>
      </c>
    </row>
    <row r="260">
      <c r="A260" s="5">
        <v>2014.0</v>
      </c>
      <c r="B260" s="5" t="s">
        <v>72</v>
      </c>
      <c r="C260" s="5" t="s">
        <v>73</v>
      </c>
      <c r="D260" s="5" t="s">
        <v>74</v>
      </c>
      <c r="E260" s="5">
        <v>0.0</v>
      </c>
      <c r="F260" s="5">
        <v>1.0</v>
      </c>
      <c r="G260" s="5">
        <v>0.0</v>
      </c>
      <c r="H260" s="6">
        <v>0.0</v>
      </c>
      <c r="I260" s="6">
        <v>0.0</v>
      </c>
      <c r="J260" s="5">
        <v>76.0</v>
      </c>
      <c r="K260" s="5">
        <v>14.0</v>
      </c>
      <c r="L260" s="13">
        <v>59.218416402856505</v>
      </c>
      <c r="M260" s="13">
        <v>44.76346985499874</v>
      </c>
      <c r="N260" s="7">
        <v>1944.4904407743632</v>
      </c>
      <c r="O260" s="7">
        <v>1013.6433016105418</v>
      </c>
      <c r="P260" s="7">
        <v>1667.0</v>
      </c>
      <c r="Q260" s="8">
        <f t="shared" si="37"/>
        <v>0.04559088182</v>
      </c>
      <c r="R260" s="8">
        <f t="shared" si="38"/>
        <v>0.008398320336</v>
      </c>
    </row>
    <row r="261">
      <c r="A261" s="5">
        <v>2015.0</v>
      </c>
      <c r="B261" s="5" t="s">
        <v>72</v>
      </c>
      <c r="C261" s="5" t="s">
        <v>73</v>
      </c>
      <c r="D261" s="5" t="s">
        <v>74</v>
      </c>
      <c r="E261" s="5">
        <v>0.0</v>
      </c>
      <c r="F261" s="5">
        <v>1.0</v>
      </c>
      <c r="G261" s="5">
        <v>0.0</v>
      </c>
      <c r="H261" s="6">
        <v>1.0</v>
      </c>
      <c r="I261" s="6">
        <v>1.0</v>
      </c>
      <c r="J261" s="5">
        <v>88.0</v>
      </c>
      <c r="K261" s="5">
        <v>16.0</v>
      </c>
      <c r="L261" s="13">
        <v>60.845910329087836</v>
      </c>
      <c r="M261" s="13">
        <v>46.71813787840246</v>
      </c>
      <c r="N261" s="7">
        <v>1995.5190856392871</v>
      </c>
      <c r="O261" s="7">
        <v>895.0560552185735</v>
      </c>
      <c r="P261" s="7">
        <v>1601.0</v>
      </c>
      <c r="Q261" s="8">
        <f t="shared" si="37"/>
        <v>0.05496564647</v>
      </c>
      <c r="R261" s="8">
        <f t="shared" si="38"/>
        <v>0.009993753904</v>
      </c>
    </row>
    <row r="262">
      <c r="A262" s="5">
        <v>2016.0</v>
      </c>
      <c r="B262" s="5" t="s">
        <v>72</v>
      </c>
      <c r="C262" s="5" t="s">
        <v>73</v>
      </c>
      <c r="D262" s="5" t="s">
        <v>74</v>
      </c>
      <c r="E262" s="5">
        <v>0.0</v>
      </c>
      <c r="F262" s="5">
        <v>1.0</v>
      </c>
      <c r="G262" s="5">
        <v>0.0</v>
      </c>
      <c r="H262" s="6">
        <v>1.0</v>
      </c>
      <c r="I262" s="6">
        <v>1.0</v>
      </c>
      <c r="J262" s="5">
        <v>125.0</v>
      </c>
      <c r="K262" s="5">
        <v>26.0</v>
      </c>
      <c r="L262" s="13">
        <v>62.17275270558786</v>
      </c>
      <c r="M262" s="13">
        <v>51.12443822606631</v>
      </c>
      <c r="N262" s="7">
        <v>1941.8327682379963</v>
      </c>
      <c r="O262" s="7">
        <v>1103.8111273792094</v>
      </c>
      <c r="P262" s="7">
        <v>1687.0</v>
      </c>
      <c r="Q262" s="8">
        <f t="shared" si="37"/>
        <v>0.07409602845</v>
      </c>
      <c r="R262" s="8">
        <f t="shared" si="38"/>
        <v>0.01541197392</v>
      </c>
    </row>
    <row r="263">
      <c r="A263" s="5">
        <v>2017.0</v>
      </c>
      <c r="B263" s="5" t="s">
        <v>72</v>
      </c>
      <c r="C263" s="5" t="s">
        <v>73</v>
      </c>
      <c r="D263" s="5" t="s">
        <v>74</v>
      </c>
      <c r="E263" s="5">
        <v>0.0</v>
      </c>
      <c r="F263" s="5">
        <v>1.0</v>
      </c>
      <c r="G263" s="5">
        <v>0.0</v>
      </c>
      <c r="H263" s="6">
        <v>1.0</v>
      </c>
      <c r="I263" s="6">
        <v>1.0</v>
      </c>
      <c r="J263" s="5">
        <v>195.0</v>
      </c>
      <c r="K263" s="5">
        <v>94.0</v>
      </c>
      <c r="L263" s="13">
        <v>67.5</v>
      </c>
      <c r="M263" s="13">
        <v>51.5</v>
      </c>
      <c r="N263" s="7">
        <v>1827.0</v>
      </c>
      <c r="O263" s="7">
        <v>1154.6297845638987</v>
      </c>
      <c r="P263" s="7">
        <v>1719.0</v>
      </c>
      <c r="Q263" s="8">
        <f t="shared" si="37"/>
        <v>0.1134380454</v>
      </c>
      <c r="R263" s="8">
        <f t="shared" si="38"/>
        <v>0.05468295521</v>
      </c>
    </row>
    <row r="264">
      <c r="A264" s="5">
        <v>2018.0</v>
      </c>
      <c r="B264" s="5" t="s">
        <v>72</v>
      </c>
      <c r="C264" s="5" t="s">
        <v>73</v>
      </c>
      <c r="D264" s="5" t="s">
        <v>74</v>
      </c>
      <c r="E264" s="5">
        <v>0.0</v>
      </c>
      <c r="F264" s="5">
        <v>1.0</v>
      </c>
      <c r="G264" s="5">
        <v>0.0</v>
      </c>
      <c r="H264" s="6">
        <v>1.0</v>
      </c>
      <c r="I264" s="6">
        <v>1.0</v>
      </c>
      <c r="J264" s="5">
        <v>252.0</v>
      </c>
      <c r="K264" s="5">
        <v>146.0</v>
      </c>
      <c r="L264" s="13">
        <v>66.8</v>
      </c>
      <c r="M264" s="13">
        <v>53.4</v>
      </c>
      <c r="N264" s="7">
        <v>1695.0</v>
      </c>
      <c r="O264" s="7">
        <v>1191.0</v>
      </c>
      <c r="P264" s="7">
        <v>1598.0</v>
      </c>
      <c r="Q264" s="8">
        <f t="shared" si="37"/>
        <v>0.1576971214</v>
      </c>
      <c r="R264" s="8">
        <f t="shared" si="38"/>
        <v>0.09136420526</v>
      </c>
    </row>
    <row r="265">
      <c r="A265" s="5">
        <v>2019.0</v>
      </c>
      <c r="B265" s="5" t="s">
        <v>72</v>
      </c>
      <c r="C265" s="5" t="s">
        <v>73</v>
      </c>
      <c r="D265" s="5" t="s">
        <v>74</v>
      </c>
      <c r="E265" s="5">
        <v>0.0</v>
      </c>
      <c r="F265" s="5">
        <v>1.0</v>
      </c>
      <c r="G265" s="5">
        <v>0.0</v>
      </c>
      <c r="H265" s="6">
        <v>1.0</v>
      </c>
      <c r="I265" s="6">
        <v>1.0</v>
      </c>
      <c r="J265" s="5">
        <v>388.0</v>
      </c>
      <c r="K265" s="5">
        <v>129.0</v>
      </c>
      <c r="L265" s="13">
        <v>67.7</v>
      </c>
      <c r="M265" s="13">
        <v>55.3</v>
      </c>
      <c r="N265" s="7">
        <v>1703.0</v>
      </c>
      <c r="O265" s="7">
        <v>1224.0</v>
      </c>
      <c r="P265" s="7">
        <v>1522.0</v>
      </c>
      <c r="Q265" s="8">
        <f t="shared" si="37"/>
        <v>0.2549277267</v>
      </c>
      <c r="R265" s="8">
        <f t="shared" si="38"/>
        <v>0.08475689882</v>
      </c>
    </row>
    <row r="266">
      <c r="A266" s="5">
        <v>2020.0</v>
      </c>
      <c r="B266" s="5" t="s">
        <v>72</v>
      </c>
      <c r="C266" s="5" t="s">
        <v>73</v>
      </c>
      <c r="D266" s="5" t="s">
        <v>74</v>
      </c>
      <c r="E266" s="5">
        <v>0.0</v>
      </c>
      <c r="F266" s="5">
        <v>1.0</v>
      </c>
      <c r="G266" s="5">
        <v>0.0</v>
      </c>
      <c r="H266" s="6">
        <v>1.0</v>
      </c>
      <c r="I266" s="6">
        <v>1.0</v>
      </c>
      <c r="J266" s="5">
        <v>744.0</v>
      </c>
      <c r="K266" s="5">
        <v>306.0</v>
      </c>
      <c r="L266" s="13">
        <v>70.4</v>
      </c>
      <c r="M266" s="13">
        <v>61.0</v>
      </c>
      <c r="N266" s="7">
        <v>2278.0</v>
      </c>
      <c r="O266" s="7">
        <v>784.0</v>
      </c>
      <c r="P266" s="7">
        <v>1734.0</v>
      </c>
      <c r="Q266" s="8">
        <f t="shared" si="37"/>
        <v>0.4290657439</v>
      </c>
      <c r="R266" s="8">
        <f t="shared" si="38"/>
        <v>0.1764705882</v>
      </c>
    </row>
    <row r="267">
      <c r="A267" s="5">
        <v>2021.0</v>
      </c>
      <c r="B267" s="5" t="s">
        <v>72</v>
      </c>
      <c r="C267" s="5" t="s">
        <v>73</v>
      </c>
      <c r="D267" s="5" t="s">
        <v>74</v>
      </c>
      <c r="E267" s="5">
        <v>0.0</v>
      </c>
      <c r="F267" s="5">
        <v>1.0</v>
      </c>
      <c r="G267" s="5">
        <v>0.0</v>
      </c>
      <c r="H267" s="6">
        <v>1.0</v>
      </c>
      <c r="I267" s="6">
        <v>1.0</v>
      </c>
      <c r="J267" s="5">
        <v>963.0</v>
      </c>
      <c r="K267" s="5">
        <v>433.0</v>
      </c>
      <c r="L267" s="13">
        <v>67.6</v>
      </c>
      <c r="M267" s="13">
        <v>61.6</v>
      </c>
      <c r="N267" s="7">
        <v>2154.0</v>
      </c>
      <c r="O267" s="7">
        <v>920.0</v>
      </c>
      <c r="P267" s="7">
        <v>1903.0</v>
      </c>
      <c r="Q267" s="8">
        <f t="shared" si="37"/>
        <v>0.5060430899</v>
      </c>
      <c r="R267" s="8">
        <f t="shared" si="38"/>
        <v>0.2275354703</v>
      </c>
    </row>
    <row r="268">
      <c r="A268" s="5">
        <v>2008.0</v>
      </c>
      <c r="B268" s="5" t="s">
        <v>75</v>
      </c>
      <c r="C268" s="5" t="s">
        <v>76</v>
      </c>
      <c r="D268" s="5" t="s">
        <v>77</v>
      </c>
      <c r="E268" s="5">
        <v>0.0</v>
      </c>
      <c r="F268" s="5">
        <v>1.0</v>
      </c>
      <c r="G268" s="5">
        <v>0.0</v>
      </c>
      <c r="H268" s="6">
        <v>0.0</v>
      </c>
      <c r="I268" s="6">
        <v>0.0</v>
      </c>
      <c r="J268" s="5">
        <v>111.0</v>
      </c>
      <c r="K268" s="5">
        <v>6.0</v>
      </c>
      <c r="L268" s="13"/>
      <c r="M268" s="13"/>
      <c r="N268" s="7"/>
      <c r="O268" s="7"/>
      <c r="P268" s="7"/>
      <c r="Q268" s="8"/>
      <c r="R268" s="8"/>
    </row>
    <row r="269">
      <c r="A269" s="5">
        <v>2009.0</v>
      </c>
      <c r="B269" s="5" t="s">
        <v>75</v>
      </c>
      <c r="C269" s="5" t="s">
        <v>76</v>
      </c>
      <c r="D269" s="5" t="s">
        <v>77</v>
      </c>
      <c r="E269" s="5">
        <v>0.0</v>
      </c>
      <c r="F269" s="5">
        <v>1.0</v>
      </c>
      <c r="G269" s="5">
        <v>0.0</v>
      </c>
      <c r="H269" s="6">
        <v>0.0</v>
      </c>
      <c r="I269" s="6">
        <v>0.0</v>
      </c>
      <c r="J269" s="5">
        <v>137.0</v>
      </c>
      <c r="K269" s="5">
        <v>9.0</v>
      </c>
      <c r="L269" s="13"/>
      <c r="M269" s="13"/>
      <c r="N269" s="7"/>
      <c r="O269" s="7"/>
      <c r="P269" s="7"/>
      <c r="Q269" s="8"/>
      <c r="R269" s="8"/>
    </row>
    <row r="270">
      <c r="A270" s="5">
        <v>2010.0</v>
      </c>
      <c r="B270" s="5" t="s">
        <v>75</v>
      </c>
      <c r="C270" s="5" t="s">
        <v>76</v>
      </c>
      <c r="D270" s="5" t="s">
        <v>77</v>
      </c>
      <c r="E270" s="5">
        <v>0.0</v>
      </c>
      <c r="F270" s="5">
        <v>1.0</v>
      </c>
      <c r="G270" s="5">
        <v>0.0</v>
      </c>
      <c r="H270" s="6">
        <v>0.0</v>
      </c>
      <c r="I270" s="6">
        <v>0.0</v>
      </c>
      <c r="J270" s="5">
        <v>152.0</v>
      </c>
      <c r="K270" s="5">
        <v>6.0</v>
      </c>
      <c r="L270" s="13"/>
      <c r="M270" s="13"/>
      <c r="N270" s="7"/>
      <c r="O270" s="7"/>
      <c r="P270" s="7"/>
      <c r="Q270" s="8"/>
      <c r="R270" s="8"/>
    </row>
    <row r="271">
      <c r="A271" s="5">
        <v>2011.0</v>
      </c>
      <c r="B271" s="5" t="s">
        <v>75</v>
      </c>
      <c r="C271" s="5" t="s">
        <v>76</v>
      </c>
      <c r="D271" s="5" t="s">
        <v>77</v>
      </c>
      <c r="E271" s="5">
        <v>0.0</v>
      </c>
      <c r="F271" s="5">
        <v>1.0</v>
      </c>
      <c r="G271" s="5">
        <v>0.0</v>
      </c>
      <c r="H271" s="6">
        <v>0.0</v>
      </c>
      <c r="I271" s="6">
        <v>0.0</v>
      </c>
      <c r="J271" s="5">
        <v>139.0</v>
      </c>
      <c r="K271" s="5">
        <v>8.0</v>
      </c>
      <c r="L271" s="13"/>
      <c r="M271" s="13"/>
      <c r="N271" s="7"/>
      <c r="O271" s="7"/>
      <c r="P271" s="7"/>
      <c r="Q271" s="8"/>
      <c r="R271" s="8"/>
    </row>
    <row r="272">
      <c r="A272" s="5">
        <v>2012.0</v>
      </c>
      <c r="B272" s="5" t="s">
        <v>75</v>
      </c>
      <c r="C272" s="5" t="s">
        <v>76</v>
      </c>
      <c r="D272" s="5" t="s">
        <v>77</v>
      </c>
      <c r="E272" s="5">
        <v>0.0</v>
      </c>
      <c r="F272" s="5">
        <v>1.0</v>
      </c>
      <c r="G272" s="5">
        <v>0.0</v>
      </c>
      <c r="H272" s="6">
        <v>0.0</v>
      </c>
      <c r="I272" s="6">
        <v>0.0</v>
      </c>
      <c r="J272" s="5">
        <v>144.0</v>
      </c>
      <c r="K272" s="5">
        <v>15.0</v>
      </c>
      <c r="L272" s="13"/>
      <c r="M272" s="13"/>
      <c r="N272" s="7"/>
      <c r="O272" s="7"/>
      <c r="P272" s="7"/>
      <c r="Q272" s="8"/>
      <c r="R272" s="8"/>
    </row>
    <row r="273">
      <c r="A273" s="5">
        <v>2013.0</v>
      </c>
      <c r="B273" s="5" t="s">
        <v>75</v>
      </c>
      <c r="C273" s="5" t="s">
        <v>76</v>
      </c>
      <c r="D273" s="5" t="s">
        <v>77</v>
      </c>
      <c r="E273" s="5">
        <v>0.0</v>
      </c>
      <c r="F273" s="5">
        <v>1.0</v>
      </c>
      <c r="G273" s="5">
        <v>0.0</v>
      </c>
      <c r="H273" s="6">
        <v>0.0</v>
      </c>
      <c r="I273" s="6">
        <v>0.0</v>
      </c>
      <c r="J273" s="5">
        <v>156.0</v>
      </c>
      <c r="K273" s="5">
        <v>11.0</v>
      </c>
      <c r="L273" s="13">
        <v>77.6</v>
      </c>
      <c r="M273" s="13">
        <v>48.5</v>
      </c>
      <c r="N273" s="7">
        <v>816.0</v>
      </c>
      <c r="O273" s="7">
        <v>792.0</v>
      </c>
      <c r="P273" s="7">
        <v>2587.0</v>
      </c>
      <c r="Q273" s="8">
        <f t="shared" ref="Q273:Q281" si="39">J273/P273</f>
        <v>0.06030150754</v>
      </c>
      <c r="R273" s="8">
        <f t="shared" ref="R273:R281" si="40">K273/P273</f>
        <v>0.004252029378</v>
      </c>
    </row>
    <row r="274">
      <c r="A274" s="5">
        <v>2014.0</v>
      </c>
      <c r="B274" s="5" t="s">
        <v>75</v>
      </c>
      <c r="C274" s="5" t="s">
        <v>76</v>
      </c>
      <c r="D274" s="5" t="s">
        <v>77</v>
      </c>
      <c r="E274" s="5">
        <v>0.0</v>
      </c>
      <c r="F274" s="5">
        <v>1.0</v>
      </c>
      <c r="G274" s="5">
        <v>0.0</v>
      </c>
      <c r="H274" s="6">
        <v>0.0</v>
      </c>
      <c r="I274" s="6">
        <v>0.0</v>
      </c>
      <c r="J274" s="5">
        <v>134.0</v>
      </c>
      <c r="K274" s="5">
        <v>13.0</v>
      </c>
      <c r="L274" s="13">
        <v>74.6</v>
      </c>
      <c r="M274" s="13">
        <v>59.3</v>
      </c>
      <c r="N274" s="7">
        <v>874.0</v>
      </c>
      <c r="O274" s="7">
        <v>2312.0</v>
      </c>
      <c r="P274" s="7">
        <v>1958.0</v>
      </c>
      <c r="Q274" s="8">
        <f t="shared" si="39"/>
        <v>0.0684371808</v>
      </c>
      <c r="R274" s="8">
        <f t="shared" si="40"/>
        <v>0.006639427988</v>
      </c>
    </row>
    <row r="275">
      <c r="A275" s="5">
        <v>2015.0</v>
      </c>
      <c r="B275" s="5" t="s">
        <v>75</v>
      </c>
      <c r="C275" s="5" t="s">
        <v>76</v>
      </c>
      <c r="D275" s="5" t="s">
        <v>77</v>
      </c>
      <c r="E275" s="5">
        <v>0.0</v>
      </c>
      <c r="F275" s="5">
        <v>1.0</v>
      </c>
      <c r="G275" s="5">
        <v>0.0</v>
      </c>
      <c r="H275" s="6">
        <v>1.0</v>
      </c>
      <c r="I275" s="6">
        <v>1.0</v>
      </c>
      <c r="J275" s="5">
        <v>154.0</v>
      </c>
      <c r="K275" s="5">
        <v>11.0</v>
      </c>
      <c r="L275" s="13">
        <v>74.0</v>
      </c>
      <c r="M275" s="13">
        <v>61.3</v>
      </c>
      <c r="N275" s="7">
        <v>884.0</v>
      </c>
      <c r="O275" s="7">
        <v>2812.0</v>
      </c>
      <c r="P275" s="7">
        <v>1783.0</v>
      </c>
      <c r="Q275" s="8">
        <f t="shared" si="39"/>
        <v>0.08637128435</v>
      </c>
      <c r="R275" s="8">
        <f t="shared" si="40"/>
        <v>0.006169377454</v>
      </c>
    </row>
    <row r="276">
      <c r="A276" s="5">
        <v>2016.0</v>
      </c>
      <c r="B276" s="5" t="s">
        <v>75</v>
      </c>
      <c r="C276" s="5" t="s">
        <v>76</v>
      </c>
      <c r="D276" s="5" t="s">
        <v>77</v>
      </c>
      <c r="E276" s="5">
        <v>0.0</v>
      </c>
      <c r="F276" s="5">
        <v>1.0</v>
      </c>
      <c r="G276" s="5">
        <v>0.0</v>
      </c>
      <c r="H276" s="6">
        <v>1.0</v>
      </c>
      <c r="I276" s="6">
        <v>1.0</v>
      </c>
      <c r="J276" s="5">
        <v>254.0</v>
      </c>
      <c r="K276" s="5">
        <v>39.0</v>
      </c>
      <c r="L276" s="13">
        <v>76.6</v>
      </c>
      <c r="M276" s="13">
        <v>62.7</v>
      </c>
      <c r="N276" s="7">
        <v>835.0</v>
      </c>
      <c r="O276" s="7">
        <v>2385.0</v>
      </c>
      <c r="P276" s="7">
        <v>1931.0</v>
      </c>
      <c r="Q276" s="8">
        <f t="shared" si="39"/>
        <v>0.1315380632</v>
      </c>
      <c r="R276" s="8">
        <f t="shared" si="40"/>
        <v>0.02019678923</v>
      </c>
    </row>
    <row r="277">
      <c r="A277" s="5">
        <v>2017.0</v>
      </c>
      <c r="B277" s="5" t="s">
        <v>75</v>
      </c>
      <c r="C277" s="5" t="s">
        <v>76</v>
      </c>
      <c r="D277" s="5" t="s">
        <v>77</v>
      </c>
      <c r="E277" s="5">
        <v>0.0</v>
      </c>
      <c r="F277" s="5">
        <v>1.0</v>
      </c>
      <c r="G277" s="5">
        <v>0.0</v>
      </c>
      <c r="H277" s="6">
        <v>1.0</v>
      </c>
      <c r="I277" s="6">
        <v>1.0</v>
      </c>
      <c r="J277" s="5">
        <v>477.0</v>
      </c>
      <c r="K277" s="5">
        <v>113.0</v>
      </c>
      <c r="L277" s="13">
        <v>78.8</v>
      </c>
      <c r="M277" s="13">
        <v>62.3</v>
      </c>
      <c r="N277" s="7">
        <v>873.0</v>
      </c>
      <c r="O277" s="7">
        <v>2437.0</v>
      </c>
      <c r="P277" s="7">
        <v>1943.0</v>
      </c>
      <c r="Q277" s="8">
        <f t="shared" si="39"/>
        <v>0.2454966547</v>
      </c>
      <c r="R277" s="8">
        <f t="shared" si="40"/>
        <v>0.05815748842</v>
      </c>
    </row>
    <row r="278">
      <c r="A278" s="5">
        <v>2018.0</v>
      </c>
      <c r="B278" s="5" t="s">
        <v>75</v>
      </c>
      <c r="C278" s="5" t="s">
        <v>76</v>
      </c>
      <c r="D278" s="5" t="s">
        <v>77</v>
      </c>
      <c r="E278" s="5">
        <v>0.0</v>
      </c>
      <c r="F278" s="5">
        <v>1.0</v>
      </c>
      <c r="G278" s="5">
        <v>0.0</v>
      </c>
      <c r="H278" s="6">
        <v>1.0</v>
      </c>
      <c r="I278" s="6">
        <v>1.0</v>
      </c>
      <c r="J278" s="5">
        <v>656.0</v>
      </c>
      <c r="K278" s="5">
        <v>233.0</v>
      </c>
      <c r="L278" s="13">
        <v>81.4</v>
      </c>
      <c r="M278" s="13">
        <v>63.4</v>
      </c>
      <c r="N278" s="7">
        <v>933.0</v>
      </c>
      <c r="O278" s="7">
        <v>2288.0</v>
      </c>
      <c r="P278" s="7">
        <v>1661.0</v>
      </c>
      <c r="Q278" s="8">
        <f t="shared" si="39"/>
        <v>0.3949428055</v>
      </c>
      <c r="R278" s="8">
        <f t="shared" si="40"/>
        <v>0.1402769416</v>
      </c>
    </row>
    <row r="279">
      <c r="A279" s="5">
        <v>2019.0</v>
      </c>
      <c r="B279" s="5" t="s">
        <v>75</v>
      </c>
      <c r="C279" s="5" t="s">
        <v>76</v>
      </c>
      <c r="D279" s="5" t="s">
        <v>77</v>
      </c>
      <c r="E279" s="5">
        <v>0.0</v>
      </c>
      <c r="F279" s="5">
        <v>1.0</v>
      </c>
      <c r="G279" s="5">
        <v>0.0</v>
      </c>
      <c r="H279" s="6">
        <v>1.0</v>
      </c>
      <c r="I279" s="6">
        <v>1.0</v>
      </c>
      <c r="J279" s="5">
        <v>767.0</v>
      </c>
      <c r="K279" s="5">
        <v>288.0</v>
      </c>
      <c r="L279" s="13">
        <v>82.6</v>
      </c>
      <c r="M279" s="13">
        <v>63.1</v>
      </c>
      <c r="N279" s="7">
        <v>984.0</v>
      </c>
      <c r="O279" s="7">
        <v>2792.0</v>
      </c>
      <c r="P279" s="7">
        <v>1703.0</v>
      </c>
      <c r="Q279" s="8">
        <f t="shared" si="39"/>
        <v>0.4503816794</v>
      </c>
      <c r="R279" s="8">
        <f t="shared" si="40"/>
        <v>0.1691133294</v>
      </c>
    </row>
    <row r="280">
      <c r="A280" s="5">
        <v>2020.0</v>
      </c>
      <c r="B280" s="5" t="s">
        <v>75</v>
      </c>
      <c r="C280" s="5" t="s">
        <v>76</v>
      </c>
      <c r="D280" s="5" t="s">
        <v>77</v>
      </c>
      <c r="E280" s="5">
        <v>0.0</v>
      </c>
      <c r="F280" s="5">
        <v>1.0</v>
      </c>
      <c r="G280" s="5">
        <v>0.0</v>
      </c>
      <c r="H280" s="6">
        <v>1.0</v>
      </c>
      <c r="I280" s="6">
        <v>1.0</v>
      </c>
      <c r="J280" s="5">
        <v>846.0</v>
      </c>
      <c r="K280" s="5">
        <v>308.0</v>
      </c>
      <c r="L280" s="13">
        <v>82.8</v>
      </c>
      <c r="M280" s="13">
        <v>65.7</v>
      </c>
      <c r="N280" s="7">
        <v>945.0</v>
      </c>
      <c r="O280" s="7">
        <v>2575.0</v>
      </c>
      <c r="P280" s="7">
        <v>1881.0</v>
      </c>
      <c r="Q280" s="8">
        <f t="shared" si="39"/>
        <v>0.4497607656</v>
      </c>
      <c r="R280" s="8">
        <f t="shared" si="40"/>
        <v>0.1637426901</v>
      </c>
    </row>
    <row r="281">
      <c r="A281" s="5">
        <v>2021.0</v>
      </c>
      <c r="B281" s="5" t="s">
        <v>75</v>
      </c>
      <c r="C281" s="5" t="s">
        <v>76</v>
      </c>
      <c r="D281" s="5" t="s">
        <v>77</v>
      </c>
      <c r="E281" s="5">
        <v>0.0</v>
      </c>
      <c r="F281" s="5">
        <v>1.0</v>
      </c>
      <c r="G281" s="5">
        <v>0.0</v>
      </c>
      <c r="H281" s="6">
        <v>1.0</v>
      </c>
      <c r="I281" s="6">
        <v>1.0</v>
      </c>
      <c r="J281" s="5">
        <v>887.0</v>
      </c>
      <c r="K281" s="5">
        <v>340.0</v>
      </c>
      <c r="L281" s="13">
        <v>86.3</v>
      </c>
      <c r="M281" s="13">
        <v>65.9</v>
      </c>
      <c r="N281" s="7">
        <v>1029.0</v>
      </c>
      <c r="O281" s="7">
        <v>3454.0</v>
      </c>
      <c r="P281" s="7">
        <v>2799.0</v>
      </c>
      <c r="Q281" s="8">
        <f t="shared" si="39"/>
        <v>0.3168988925</v>
      </c>
      <c r="R281" s="8">
        <f t="shared" si="40"/>
        <v>0.1214719543</v>
      </c>
    </row>
    <row r="282">
      <c r="A282" s="5">
        <v>2008.0</v>
      </c>
      <c r="B282" s="5" t="s">
        <v>78</v>
      </c>
      <c r="C282" s="5" t="s">
        <v>79</v>
      </c>
      <c r="D282" s="5" t="s">
        <v>80</v>
      </c>
      <c r="E282" s="5">
        <v>0.0</v>
      </c>
      <c r="F282" s="5">
        <v>1.0</v>
      </c>
      <c r="G282" s="5">
        <v>0.0</v>
      </c>
      <c r="H282" s="6">
        <v>0.0</v>
      </c>
      <c r="I282" s="6">
        <v>0.0</v>
      </c>
      <c r="J282" s="5">
        <v>14.0</v>
      </c>
      <c r="K282" s="5">
        <v>1.0</v>
      </c>
      <c r="L282" s="13"/>
      <c r="M282" s="13"/>
      <c r="N282" s="7"/>
      <c r="O282" s="7"/>
      <c r="P282" s="7"/>
      <c r="Q282" s="8"/>
      <c r="R282" s="8"/>
    </row>
    <row r="283">
      <c r="A283" s="5">
        <v>2009.0</v>
      </c>
      <c r="B283" s="5" t="s">
        <v>78</v>
      </c>
      <c r="C283" s="5" t="s">
        <v>79</v>
      </c>
      <c r="D283" s="5" t="s">
        <v>80</v>
      </c>
      <c r="E283" s="5">
        <v>0.0</v>
      </c>
      <c r="F283" s="5">
        <v>1.0</v>
      </c>
      <c r="G283" s="5">
        <v>0.0</v>
      </c>
      <c r="H283" s="6">
        <v>0.0</v>
      </c>
      <c r="I283" s="6">
        <v>0.0</v>
      </c>
      <c r="J283" s="5">
        <v>11.0</v>
      </c>
      <c r="K283" s="5">
        <v>1.0</v>
      </c>
      <c r="L283" s="13"/>
      <c r="M283" s="13"/>
      <c r="N283" s="7"/>
      <c r="O283" s="7"/>
      <c r="P283" s="7"/>
      <c r="Q283" s="8"/>
      <c r="R283" s="8"/>
    </row>
    <row r="284">
      <c r="A284" s="5">
        <v>2010.0</v>
      </c>
      <c r="B284" s="5" t="s">
        <v>78</v>
      </c>
      <c r="C284" s="5" t="s">
        <v>79</v>
      </c>
      <c r="D284" s="5" t="s">
        <v>80</v>
      </c>
      <c r="E284" s="5">
        <v>0.0</v>
      </c>
      <c r="F284" s="5">
        <v>1.0</v>
      </c>
      <c r="G284" s="5">
        <v>0.0</v>
      </c>
      <c r="H284" s="6">
        <v>0.0</v>
      </c>
      <c r="I284" s="6">
        <v>0.0</v>
      </c>
      <c r="J284" s="5">
        <v>8.0</v>
      </c>
      <c r="K284" s="5">
        <v>0.0</v>
      </c>
      <c r="L284" s="13"/>
      <c r="M284" s="13"/>
      <c r="N284" s="7"/>
      <c r="O284" s="7"/>
      <c r="P284" s="7"/>
      <c r="Q284" s="8"/>
      <c r="R284" s="8"/>
    </row>
    <row r="285">
      <c r="A285" s="5">
        <v>2011.0</v>
      </c>
      <c r="B285" s="5" t="s">
        <v>78</v>
      </c>
      <c r="C285" s="5" t="s">
        <v>79</v>
      </c>
      <c r="D285" s="5" t="s">
        <v>80</v>
      </c>
      <c r="E285" s="5">
        <v>0.0</v>
      </c>
      <c r="F285" s="5">
        <v>1.0</v>
      </c>
      <c r="G285" s="5">
        <v>0.0</v>
      </c>
      <c r="H285" s="6">
        <v>0.0</v>
      </c>
      <c r="I285" s="6">
        <v>0.0</v>
      </c>
      <c r="J285" s="5">
        <v>10.0</v>
      </c>
      <c r="K285" s="5">
        <v>1.0</v>
      </c>
      <c r="L285" s="13"/>
      <c r="M285" s="13"/>
      <c r="N285" s="7"/>
      <c r="O285" s="7"/>
      <c r="P285" s="7"/>
      <c r="Q285" s="8"/>
      <c r="R285" s="8"/>
    </row>
    <row r="286">
      <c r="A286" s="5">
        <v>2012.0</v>
      </c>
      <c r="B286" s="5" t="s">
        <v>78</v>
      </c>
      <c r="C286" s="5" t="s">
        <v>79</v>
      </c>
      <c r="D286" s="5" t="s">
        <v>80</v>
      </c>
      <c r="E286" s="5">
        <v>0.0</v>
      </c>
      <c r="F286" s="5">
        <v>1.0</v>
      </c>
      <c r="G286" s="5">
        <v>0.0</v>
      </c>
      <c r="H286" s="6">
        <v>0.0</v>
      </c>
      <c r="I286" s="6">
        <v>0.0</v>
      </c>
      <c r="J286" s="5">
        <v>15.0</v>
      </c>
      <c r="K286" s="5">
        <v>1.0</v>
      </c>
      <c r="L286" s="13"/>
      <c r="M286" s="13"/>
      <c r="N286" s="7"/>
      <c r="O286" s="7"/>
      <c r="P286" s="7"/>
      <c r="Q286" s="8"/>
      <c r="R286" s="8"/>
    </row>
    <row r="287">
      <c r="A287" s="5">
        <v>2013.0</v>
      </c>
      <c r="B287" s="5" t="s">
        <v>78</v>
      </c>
      <c r="C287" s="5" t="s">
        <v>79</v>
      </c>
      <c r="D287" s="5" t="s">
        <v>80</v>
      </c>
      <c r="E287" s="5">
        <v>0.0</v>
      </c>
      <c r="F287" s="5">
        <v>1.0</v>
      </c>
      <c r="G287" s="5">
        <v>0.0</v>
      </c>
      <c r="H287" s="6">
        <v>0.0</v>
      </c>
      <c r="I287" s="6">
        <v>0.0</v>
      </c>
      <c r="J287" s="5">
        <v>44.0</v>
      </c>
      <c r="K287" s="5">
        <v>4.0</v>
      </c>
      <c r="L287" s="13">
        <v>70.9</v>
      </c>
      <c r="M287" s="13">
        <v>46.4</v>
      </c>
      <c r="N287" s="7">
        <v>727.0</v>
      </c>
      <c r="O287" s="7">
        <v>735.0</v>
      </c>
      <c r="P287" s="7">
        <v>2027.0</v>
      </c>
      <c r="Q287" s="8">
        <f t="shared" ref="Q287:Q295" si="41">J287/P287</f>
        <v>0.02170695609</v>
      </c>
      <c r="R287" s="8">
        <f t="shared" ref="R287:R295" si="42">K287/P287</f>
        <v>0.001973359645</v>
      </c>
    </row>
    <row r="288">
      <c r="A288" s="5">
        <v>2014.0</v>
      </c>
      <c r="B288" s="5" t="s">
        <v>78</v>
      </c>
      <c r="C288" s="5" t="s">
        <v>79</v>
      </c>
      <c r="D288" s="5" t="s">
        <v>80</v>
      </c>
      <c r="E288" s="5">
        <v>0.0</v>
      </c>
      <c r="F288" s="5">
        <v>1.0</v>
      </c>
      <c r="G288" s="5">
        <v>0.0</v>
      </c>
      <c r="H288" s="6">
        <v>0.0</v>
      </c>
      <c r="I288" s="6">
        <v>0.0</v>
      </c>
      <c r="J288" s="5">
        <v>67.0</v>
      </c>
      <c r="K288" s="5">
        <v>13.0</v>
      </c>
      <c r="L288" s="13">
        <v>66.85</v>
      </c>
      <c r="M288" s="13">
        <v>58.44</v>
      </c>
      <c r="N288" s="7">
        <v>853.0</v>
      </c>
      <c r="O288" s="7">
        <v>772.0</v>
      </c>
      <c r="P288" s="7">
        <v>857.0</v>
      </c>
      <c r="Q288" s="8">
        <f t="shared" si="41"/>
        <v>0.07817969662</v>
      </c>
      <c r="R288" s="8">
        <f t="shared" si="42"/>
        <v>0.01516919487</v>
      </c>
    </row>
    <row r="289">
      <c r="A289" s="5">
        <v>2015.0</v>
      </c>
      <c r="B289" s="5" t="s">
        <v>78</v>
      </c>
      <c r="C289" s="5" t="s">
        <v>79</v>
      </c>
      <c r="D289" s="5" t="s">
        <v>80</v>
      </c>
      <c r="E289" s="5">
        <v>0.0</v>
      </c>
      <c r="F289" s="5">
        <v>1.0</v>
      </c>
      <c r="G289" s="5">
        <v>0.0</v>
      </c>
      <c r="H289" s="6">
        <v>1.0</v>
      </c>
      <c r="I289" s="6">
        <v>1.0</v>
      </c>
      <c r="J289" s="5">
        <v>87.0</v>
      </c>
      <c r="K289" s="5">
        <v>27.0</v>
      </c>
      <c r="L289" s="13">
        <v>67.7</v>
      </c>
      <c r="M289" s="13">
        <v>60.4</v>
      </c>
      <c r="N289" s="7">
        <v>920.0</v>
      </c>
      <c r="O289" s="7">
        <v>1074.0</v>
      </c>
      <c r="P289" s="7">
        <v>699.0</v>
      </c>
      <c r="Q289" s="8">
        <f t="shared" si="41"/>
        <v>0.1244635193</v>
      </c>
      <c r="R289" s="8">
        <f t="shared" si="42"/>
        <v>0.03862660944</v>
      </c>
    </row>
    <row r="290">
      <c r="A290" s="5">
        <v>2016.0</v>
      </c>
      <c r="B290" s="5" t="s">
        <v>78</v>
      </c>
      <c r="C290" s="5" t="s">
        <v>79</v>
      </c>
      <c r="D290" s="5" t="s">
        <v>80</v>
      </c>
      <c r="E290" s="5">
        <v>0.0</v>
      </c>
      <c r="F290" s="5">
        <v>1.0</v>
      </c>
      <c r="G290" s="5">
        <v>0.0</v>
      </c>
      <c r="H290" s="6">
        <v>1.0</v>
      </c>
      <c r="I290" s="6">
        <v>1.0</v>
      </c>
      <c r="J290" s="5">
        <v>89.0</v>
      </c>
      <c r="K290" s="5">
        <v>41.0</v>
      </c>
      <c r="L290" s="13">
        <v>74.4</v>
      </c>
      <c r="M290" s="13">
        <v>59.5</v>
      </c>
      <c r="N290" s="7">
        <v>794.0</v>
      </c>
      <c r="O290" s="7">
        <v>1887.0</v>
      </c>
      <c r="P290" s="7">
        <v>868.0</v>
      </c>
      <c r="Q290" s="8">
        <f t="shared" si="41"/>
        <v>0.1025345622</v>
      </c>
      <c r="R290" s="8">
        <f t="shared" si="42"/>
        <v>0.04723502304</v>
      </c>
    </row>
    <row r="291">
      <c r="A291" s="5">
        <v>2017.0</v>
      </c>
      <c r="B291" s="5" t="s">
        <v>78</v>
      </c>
      <c r="C291" s="5" t="s">
        <v>79</v>
      </c>
      <c r="D291" s="5" t="s">
        <v>80</v>
      </c>
      <c r="E291" s="5">
        <v>0.0</v>
      </c>
      <c r="F291" s="5">
        <v>1.0</v>
      </c>
      <c r="G291" s="5">
        <v>0.0</v>
      </c>
      <c r="H291" s="6">
        <v>1.0</v>
      </c>
      <c r="I291" s="6">
        <v>1.0</v>
      </c>
      <c r="J291" s="5">
        <v>178.0</v>
      </c>
      <c r="K291" s="5">
        <v>87.0</v>
      </c>
      <c r="L291" s="13">
        <v>74.3</v>
      </c>
      <c r="M291" s="13">
        <v>59.5</v>
      </c>
      <c r="N291" s="7">
        <v>828.0</v>
      </c>
      <c r="O291" s="7">
        <v>1934.0</v>
      </c>
      <c r="P291" s="7">
        <v>817.0</v>
      </c>
      <c r="Q291" s="8">
        <f t="shared" si="41"/>
        <v>0.217870257</v>
      </c>
      <c r="R291" s="8">
        <f t="shared" si="42"/>
        <v>0.1064871481</v>
      </c>
    </row>
    <row r="292">
      <c r="A292" s="5">
        <v>2018.0</v>
      </c>
      <c r="B292" s="5" t="s">
        <v>78</v>
      </c>
      <c r="C292" s="5" t="s">
        <v>79</v>
      </c>
      <c r="D292" s="5" t="s">
        <v>80</v>
      </c>
      <c r="E292" s="5">
        <v>0.0</v>
      </c>
      <c r="F292" s="5">
        <v>1.0</v>
      </c>
      <c r="G292" s="5">
        <v>0.0</v>
      </c>
      <c r="H292" s="6">
        <v>1.0</v>
      </c>
      <c r="I292" s="6">
        <v>1.0</v>
      </c>
      <c r="J292" s="5">
        <v>154.0</v>
      </c>
      <c r="K292" s="5">
        <v>77.0</v>
      </c>
      <c r="L292" s="13">
        <v>76.1</v>
      </c>
      <c r="M292" s="13">
        <v>60.4</v>
      </c>
      <c r="N292" s="7">
        <v>865.0</v>
      </c>
      <c r="O292" s="7">
        <v>2036.0</v>
      </c>
      <c r="P292" s="7">
        <v>773.0</v>
      </c>
      <c r="Q292" s="8">
        <f t="shared" si="41"/>
        <v>0.1992238034</v>
      </c>
      <c r="R292" s="8">
        <f t="shared" si="42"/>
        <v>0.09961190168</v>
      </c>
    </row>
    <row r="293">
      <c r="A293" s="5">
        <v>2019.0</v>
      </c>
      <c r="B293" s="5" t="s">
        <v>78</v>
      </c>
      <c r="C293" s="5" t="s">
        <v>79</v>
      </c>
      <c r="D293" s="5" t="s">
        <v>80</v>
      </c>
      <c r="E293" s="5">
        <v>0.0</v>
      </c>
      <c r="F293" s="5">
        <v>1.0</v>
      </c>
      <c r="G293" s="5">
        <v>0.0</v>
      </c>
      <c r="H293" s="6">
        <v>1.0</v>
      </c>
      <c r="I293" s="6">
        <v>1.0</v>
      </c>
      <c r="J293" s="5">
        <v>224.0</v>
      </c>
      <c r="K293" s="5">
        <v>85.0</v>
      </c>
      <c r="L293" s="13">
        <v>78.6</v>
      </c>
      <c r="M293" s="13">
        <v>62.4</v>
      </c>
      <c r="N293" s="7">
        <v>898.0</v>
      </c>
      <c r="O293" s="7">
        <v>1897.0</v>
      </c>
      <c r="P293" s="7">
        <v>736.0</v>
      </c>
      <c r="Q293" s="8">
        <f t="shared" si="41"/>
        <v>0.3043478261</v>
      </c>
      <c r="R293" s="8">
        <f t="shared" si="42"/>
        <v>0.1154891304</v>
      </c>
    </row>
    <row r="294">
      <c r="A294" s="5">
        <v>2020.0</v>
      </c>
      <c r="B294" s="5" t="s">
        <v>78</v>
      </c>
      <c r="C294" s="5" t="s">
        <v>79</v>
      </c>
      <c r="D294" s="5" t="s">
        <v>80</v>
      </c>
      <c r="E294" s="5">
        <v>0.0</v>
      </c>
      <c r="F294" s="5">
        <v>1.0</v>
      </c>
      <c r="G294" s="5">
        <v>0.0</v>
      </c>
      <c r="H294" s="6">
        <v>1.0</v>
      </c>
      <c r="I294" s="6">
        <v>1.0</v>
      </c>
      <c r="J294" s="5">
        <v>209.0</v>
      </c>
      <c r="K294" s="5">
        <v>78.0</v>
      </c>
      <c r="L294" s="13">
        <v>78.7</v>
      </c>
      <c r="M294" s="13">
        <v>63.5</v>
      </c>
      <c r="N294" s="7">
        <v>1137.0</v>
      </c>
      <c r="O294" s="7">
        <v>1808.0</v>
      </c>
      <c r="P294" s="7">
        <v>856.0</v>
      </c>
      <c r="Q294" s="8">
        <f t="shared" si="41"/>
        <v>0.2441588785</v>
      </c>
      <c r="R294" s="8">
        <f t="shared" si="42"/>
        <v>0.09112149533</v>
      </c>
    </row>
    <row r="295">
      <c r="A295" s="5">
        <v>2021.0</v>
      </c>
      <c r="B295" s="5" t="s">
        <v>78</v>
      </c>
      <c r="C295" s="5" t="s">
        <v>79</v>
      </c>
      <c r="D295" s="5" t="s">
        <v>80</v>
      </c>
      <c r="E295" s="5">
        <v>0.0</v>
      </c>
      <c r="F295" s="5">
        <v>1.0</v>
      </c>
      <c r="G295" s="5">
        <v>0.0</v>
      </c>
      <c r="H295" s="6">
        <v>1.0</v>
      </c>
      <c r="I295" s="6">
        <v>1.0</v>
      </c>
      <c r="J295" s="5">
        <v>256.0</v>
      </c>
      <c r="K295" s="5">
        <v>97.0</v>
      </c>
      <c r="L295" s="13">
        <v>77.9</v>
      </c>
      <c r="M295" s="13">
        <v>63.5</v>
      </c>
      <c r="N295" s="7">
        <v>1408.0</v>
      </c>
      <c r="O295" s="7">
        <v>1722.0</v>
      </c>
      <c r="P295" s="7">
        <v>1033.0</v>
      </c>
      <c r="Q295" s="8">
        <f t="shared" si="41"/>
        <v>0.247821878</v>
      </c>
      <c r="R295" s="8">
        <f t="shared" si="42"/>
        <v>0.09390125847</v>
      </c>
    </row>
    <row r="296">
      <c r="A296" s="29">
        <v>2008.0</v>
      </c>
      <c r="B296" s="29" t="s">
        <v>81</v>
      </c>
      <c r="C296" s="29" t="s">
        <v>82</v>
      </c>
      <c r="D296" s="29" t="s">
        <v>83</v>
      </c>
      <c r="E296" s="29">
        <v>0.0</v>
      </c>
      <c r="F296" s="29">
        <v>0.0</v>
      </c>
      <c r="G296" s="29">
        <v>1.0</v>
      </c>
      <c r="H296" s="34">
        <v>0.0</v>
      </c>
      <c r="I296" s="34">
        <v>0.0</v>
      </c>
      <c r="J296" s="29">
        <v>14.0</v>
      </c>
      <c r="K296" s="29">
        <v>1.0</v>
      </c>
      <c r="L296" s="31"/>
      <c r="M296" s="31"/>
      <c r="N296" s="32"/>
      <c r="O296" s="32"/>
      <c r="P296" s="32"/>
      <c r="Q296" s="33"/>
      <c r="R296" s="33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</row>
    <row r="297">
      <c r="A297" s="5">
        <v>2009.0</v>
      </c>
      <c r="B297" s="5" t="s">
        <v>81</v>
      </c>
      <c r="C297" s="5" t="s">
        <v>82</v>
      </c>
      <c r="D297" s="5" t="s">
        <v>83</v>
      </c>
      <c r="E297" s="5">
        <v>0.0</v>
      </c>
      <c r="F297" s="5">
        <v>0.0</v>
      </c>
      <c r="G297" s="5">
        <v>1.0</v>
      </c>
      <c r="H297" s="6">
        <v>0.0</v>
      </c>
      <c r="I297" s="6">
        <v>0.0</v>
      </c>
      <c r="J297" s="5">
        <v>23.0</v>
      </c>
      <c r="K297" s="5">
        <v>1.0</v>
      </c>
      <c r="L297" s="13"/>
      <c r="M297" s="13"/>
      <c r="N297" s="7"/>
      <c r="O297" s="7"/>
      <c r="P297" s="7"/>
      <c r="Q297" s="8"/>
      <c r="R297" s="8"/>
    </row>
    <row r="298">
      <c r="A298" s="5">
        <v>2010.0</v>
      </c>
      <c r="B298" s="5" t="s">
        <v>81</v>
      </c>
      <c r="C298" s="5" t="s">
        <v>82</v>
      </c>
      <c r="D298" s="5" t="s">
        <v>83</v>
      </c>
      <c r="E298" s="5">
        <v>0.0</v>
      </c>
      <c r="F298" s="5">
        <v>0.0</v>
      </c>
      <c r="G298" s="5">
        <v>1.0</v>
      </c>
      <c r="H298" s="6">
        <v>0.0</v>
      </c>
      <c r="I298" s="6">
        <v>0.0</v>
      </c>
      <c r="J298" s="5">
        <v>9.0</v>
      </c>
      <c r="K298" s="5">
        <v>1.0</v>
      </c>
      <c r="L298" s="13"/>
      <c r="M298" s="13"/>
      <c r="N298" s="7"/>
      <c r="O298" s="7"/>
      <c r="P298" s="7"/>
      <c r="Q298" s="8"/>
      <c r="R298" s="8"/>
    </row>
    <row r="299">
      <c r="A299" s="5">
        <v>2011.0</v>
      </c>
      <c r="B299" s="5" t="s">
        <v>81</v>
      </c>
      <c r="C299" s="5" t="s">
        <v>82</v>
      </c>
      <c r="D299" s="5" t="s">
        <v>83</v>
      </c>
      <c r="E299" s="5">
        <v>0.0</v>
      </c>
      <c r="F299" s="5">
        <v>0.0</v>
      </c>
      <c r="G299" s="5">
        <v>1.0</v>
      </c>
      <c r="H299" s="6">
        <v>0.0</v>
      </c>
      <c r="I299" s="6">
        <v>0.0</v>
      </c>
      <c r="J299" s="5">
        <v>26.0</v>
      </c>
      <c r="K299" s="5">
        <v>2.0</v>
      </c>
      <c r="L299" s="13"/>
      <c r="M299" s="13"/>
      <c r="N299" s="7"/>
      <c r="O299" s="7"/>
      <c r="P299" s="7"/>
      <c r="Q299" s="8"/>
      <c r="R299" s="8"/>
    </row>
    <row r="300">
      <c r="A300" s="5">
        <v>2012.0</v>
      </c>
      <c r="B300" s="5" t="s">
        <v>81</v>
      </c>
      <c r="C300" s="5" t="s">
        <v>82</v>
      </c>
      <c r="D300" s="5" t="s">
        <v>83</v>
      </c>
      <c r="E300" s="5">
        <v>0.0</v>
      </c>
      <c r="F300" s="5">
        <v>0.0</v>
      </c>
      <c r="G300" s="5">
        <v>1.0</v>
      </c>
      <c r="H300" s="6">
        <v>0.0</v>
      </c>
      <c r="I300" s="6">
        <v>0.0</v>
      </c>
      <c r="J300" s="5">
        <v>17.0</v>
      </c>
      <c r="K300" s="5">
        <v>3.0</v>
      </c>
      <c r="L300" s="13"/>
      <c r="M300" s="13"/>
      <c r="N300" s="7"/>
      <c r="O300" s="7"/>
      <c r="P300" s="7"/>
      <c r="Q300" s="8"/>
      <c r="R300" s="8"/>
    </row>
    <row r="301">
      <c r="A301" s="5">
        <v>2013.0</v>
      </c>
      <c r="B301" s="5" t="s">
        <v>81</v>
      </c>
      <c r="C301" s="5" t="s">
        <v>82</v>
      </c>
      <c r="D301" s="5" t="s">
        <v>83</v>
      </c>
      <c r="E301" s="5">
        <v>0.0</v>
      </c>
      <c r="F301" s="5">
        <v>0.0</v>
      </c>
      <c r="G301" s="5">
        <v>1.0</v>
      </c>
      <c r="H301" s="6">
        <v>0.0</v>
      </c>
      <c r="I301" s="6">
        <v>1.0</v>
      </c>
      <c r="J301" s="5">
        <v>38.0</v>
      </c>
      <c r="K301" s="5">
        <v>9.0</v>
      </c>
      <c r="L301" s="13">
        <v>60.1</v>
      </c>
      <c r="M301" s="13">
        <v>42.4</v>
      </c>
      <c r="N301" s="7">
        <v>2074.0</v>
      </c>
      <c r="O301" s="7">
        <v>2090.0</v>
      </c>
      <c r="P301" s="7">
        <v>1399.0</v>
      </c>
      <c r="Q301" s="8">
        <f t="shared" ref="Q301:Q309" si="43">J301/P301</f>
        <v>0.02716225876</v>
      </c>
      <c r="R301" s="8">
        <f t="shared" ref="R301:R309" si="44">K301/P301</f>
        <v>0.006433166548</v>
      </c>
    </row>
    <row r="302">
      <c r="A302" s="5">
        <v>2014.0</v>
      </c>
      <c r="B302" s="5" t="s">
        <v>81</v>
      </c>
      <c r="C302" s="5" t="s">
        <v>82</v>
      </c>
      <c r="D302" s="5" t="s">
        <v>83</v>
      </c>
      <c r="E302" s="5">
        <v>0.0</v>
      </c>
      <c r="F302" s="5">
        <v>0.0</v>
      </c>
      <c r="G302" s="5">
        <v>1.0</v>
      </c>
      <c r="H302" s="6">
        <v>0.0</v>
      </c>
      <c r="I302" s="6">
        <v>1.0</v>
      </c>
      <c r="J302" s="5">
        <v>54.0</v>
      </c>
      <c r="K302" s="5">
        <v>16.0</v>
      </c>
      <c r="L302" s="13">
        <v>59.2</v>
      </c>
      <c r="M302" s="13">
        <v>54.1</v>
      </c>
      <c r="N302" s="7">
        <v>2118.0</v>
      </c>
      <c r="O302" s="7">
        <v>358.0</v>
      </c>
      <c r="P302" s="7">
        <v>1271.0</v>
      </c>
      <c r="Q302" s="8">
        <f t="shared" si="43"/>
        <v>0.04248623131</v>
      </c>
      <c r="R302" s="8">
        <f t="shared" si="44"/>
        <v>0.01258851298</v>
      </c>
    </row>
    <row r="303">
      <c r="A303" s="5">
        <v>2015.0</v>
      </c>
      <c r="B303" s="5" t="s">
        <v>81</v>
      </c>
      <c r="C303" s="5" t="s">
        <v>82</v>
      </c>
      <c r="D303" s="5" t="s">
        <v>83</v>
      </c>
      <c r="E303" s="5">
        <v>0.0</v>
      </c>
      <c r="F303" s="5">
        <v>0.0</v>
      </c>
      <c r="G303" s="5">
        <v>1.0</v>
      </c>
      <c r="H303" s="6">
        <v>0.0</v>
      </c>
      <c r="I303" s="6">
        <v>1.0</v>
      </c>
      <c r="J303" s="5">
        <v>68.0</v>
      </c>
      <c r="K303" s="5">
        <v>25.0</v>
      </c>
      <c r="L303" s="13">
        <v>62.3</v>
      </c>
      <c r="M303" s="13">
        <v>55.8</v>
      </c>
      <c r="N303" s="7">
        <v>2059.0</v>
      </c>
      <c r="O303" s="7">
        <v>565.0</v>
      </c>
      <c r="P303" s="7">
        <v>1360.0</v>
      </c>
      <c r="Q303" s="8">
        <f t="shared" si="43"/>
        <v>0.05</v>
      </c>
      <c r="R303" s="8">
        <f t="shared" si="44"/>
        <v>0.01838235294</v>
      </c>
    </row>
    <row r="304">
      <c r="A304" s="5">
        <v>2016.0</v>
      </c>
      <c r="B304" s="5" t="s">
        <v>81</v>
      </c>
      <c r="C304" s="5" t="s">
        <v>82</v>
      </c>
      <c r="D304" s="5" t="s">
        <v>83</v>
      </c>
      <c r="E304" s="5">
        <v>0.0</v>
      </c>
      <c r="F304" s="5">
        <v>0.0</v>
      </c>
      <c r="G304" s="5">
        <v>1.0</v>
      </c>
      <c r="H304" s="6">
        <v>0.0</v>
      </c>
      <c r="I304" s="6">
        <v>1.0</v>
      </c>
      <c r="J304" s="5">
        <v>107.0</v>
      </c>
      <c r="K304" s="5">
        <v>30.0</v>
      </c>
      <c r="L304" s="13">
        <v>62.6</v>
      </c>
      <c r="M304" s="13">
        <v>57.9</v>
      </c>
      <c r="N304" s="7">
        <v>1860.0</v>
      </c>
      <c r="O304" s="7">
        <v>514.0</v>
      </c>
      <c r="P304" s="7">
        <v>1339.0</v>
      </c>
      <c r="Q304" s="8">
        <f t="shared" si="43"/>
        <v>0.07991038088</v>
      </c>
      <c r="R304" s="8">
        <f t="shared" si="44"/>
        <v>0.02240477969</v>
      </c>
    </row>
    <row r="305">
      <c r="A305" s="5">
        <v>2017.0</v>
      </c>
      <c r="B305" s="5" t="s">
        <v>81</v>
      </c>
      <c r="C305" s="5" t="s">
        <v>82</v>
      </c>
      <c r="D305" s="5" t="s">
        <v>83</v>
      </c>
      <c r="E305" s="5">
        <v>0.0</v>
      </c>
      <c r="F305" s="5">
        <v>0.0</v>
      </c>
      <c r="G305" s="5">
        <v>1.0</v>
      </c>
      <c r="H305" s="6">
        <v>0.0</v>
      </c>
      <c r="I305" s="6">
        <v>1.0</v>
      </c>
      <c r="J305" s="5">
        <v>98.0</v>
      </c>
      <c r="K305" s="5">
        <v>31.0</v>
      </c>
      <c r="L305" s="13">
        <v>62.5</v>
      </c>
      <c r="M305" s="13">
        <v>56.9</v>
      </c>
      <c r="N305" s="7">
        <v>1727.0</v>
      </c>
      <c r="O305" s="7">
        <v>528.0</v>
      </c>
      <c r="P305" s="7">
        <v>1243.0</v>
      </c>
      <c r="Q305" s="8">
        <f t="shared" si="43"/>
        <v>0.07884151247</v>
      </c>
      <c r="R305" s="8">
        <f t="shared" si="44"/>
        <v>0.02493966211</v>
      </c>
    </row>
    <row r="306">
      <c r="A306" s="5">
        <v>2018.0</v>
      </c>
      <c r="B306" s="5" t="s">
        <v>81</v>
      </c>
      <c r="C306" s="5" t="s">
        <v>82</v>
      </c>
      <c r="D306" s="5" t="s">
        <v>83</v>
      </c>
      <c r="E306" s="5">
        <v>0.0</v>
      </c>
      <c r="F306" s="5">
        <v>0.0</v>
      </c>
      <c r="G306" s="5">
        <v>1.0</v>
      </c>
      <c r="H306" s="6">
        <v>0.0</v>
      </c>
      <c r="I306" s="6">
        <v>1.0</v>
      </c>
      <c r="J306" s="5">
        <v>88.0</v>
      </c>
      <c r="K306" s="5">
        <v>25.0</v>
      </c>
      <c r="L306" s="13">
        <v>62.6</v>
      </c>
      <c r="M306" s="13">
        <v>57.1</v>
      </c>
      <c r="N306" s="7">
        <v>1731.0</v>
      </c>
      <c r="O306" s="7">
        <v>644.0</v>
      </c>
      <c r="P306" s="7">
        <v>1275.0</v>
      </c>
      <c r="Q306" s="8">
        <f t="shared" si="43"/>
        <v>0.06901960784</v>
      </c>
      <c r="R306" s="8">
        <f t="shared" si="44"/>
        <v>0.01960784314</v>
      </c>
    </row>
    <row r="307">
      <c r="A307" s="5">
        <v>2019.0</v>
      </c>
      <c r="B307" s="5" t="s">
        <v>81</v>
      </c>
      <c r="C307" s="5" t="s">
        <v>82</v>
      </c>
      <c r="D307" s="5" t="s">
        <v>83</v>
      </c>
      <c r="E307" s="5">
        <v>0.0</v>
      </c>
      <c r="F307" s="5">
        <v>0.0</v>
      </c>
      <c r="G307" s="5">
        <v>1.0</v>
      </c>
      <c r="H307" s="6">
        <v>0.0</v>
      </c>
      <c r="I307" s="6">
        <v>1.0</v>
      </c>
      <c r="J307" s="5">
        <v>101.0</v>
      </c>
      <c r="K307" s="5">
        <v>30.0</v>
      </c>
      <c r="L307" s="13">
        <v>62.6</v>
      </c>
      <c r="M307" s="13">
        <v>57.2</v>
      </c>
      <c r="N307" s="7">
        <v>1735.0</v>
      </c>
      <c r="O307" s="7">
        <v>596.0</v>
      </c>
      <c r="P307" s="7">
        <v>1222.0</v>
      </c>
      <c r="Q307" s="8">
        <f t="shared" si="43"/>
        <v>0.08265139116</v>
      </c>
      <c r="R307" s="8">
        <f t="shared" si="44"/>
        <v>0.02454991817</v>
      </c>
    </row>
    <row r="308">
      <c r="A308" s="5">
        <v>2020.0</v>
      </c>
      <c r="B308" s="5" t="s">
        <v>81</v>
      </c>
      <c r="C308" s="5" t="s">
        <v>82</v>
      </c>
      <c r="D308" s="5" t="s">
        <v>83</v>
      </c>
      <c r="E308" s="5">
        <v>0.0</v>
      </c>
      <c r="F308" s="5">
        <v>0.0</v>
      </c>
      <c r="G308" s="5">
        <v>1.0</v>
      </c>
      <c r="H308" s="6">
        <v>0.0</v>
      </c>
      <c r="I308" s="6">
        <v>1.0</v>
      </c>
      <c r="J308" s="5">
        <v>127.0</v>
      </c>
      <c r="K308" s="5">
        <v>46.0</v>
      </c>
      <c r="L308" s="13">
        <v>64.1</v>
      </c>
      <c r="M308" s="13">
        <v>58.7</v>
      </c>
      <c r="N308" s="7">
        <v>2083.0</v>
      </c>
      <c r="O308" s="7">
        <v>345.0</v>
      </c>
      <c r="P308" s="7">
        <v>1287.0</v>
      </c>
      <c r="Q308" s="8">
        <f t="shared" si="43"/>
        <v>0.09867909868</v>
      </c>
      <c r="R308" s="8">
        <f t="shared" si="44"/>
        <v>0.03574203574</v>
      </c>
    </row>
    <row r="309">
      <c r="A309" s="5">
        <v>2021.0</v>
      </c>
      <c r="B309" s="5" t="s">
        <v>81</v>
      </c>
      <c r="C309" s="5" t="s">
        <v>82</v>
      </c>
      <c r="D309" s="5" t="s">
        <v>83</v>
      </c>
      <c r="E309" s="5">
        <v>0.0</v>
      </c>
      <c r="F309" s="5">
        <v>0.0</v>
      </c>
      <c r="G309" s="5">
        <v>1.0</v>
      </c>
      <c r="H309" s="6">
        <v>0.0</v>
      </c>
      <c r="I309" s="6">
        <v>1.0</v>
      </c>
      <c r="J309" s="5">
        <v>120.0</v>
      </c>
      <c r="K309" s="5">
        <v>49.0</v>
      </c>
      <c r="L309" s="13">
        <v>63.3</v>
      </c>
      <c r="M309" s="13">
        <v>60.1</v>
      </c>
      <c r="N309" s="7">
        <v>2284.0</v>
      </c>
      <c r="O309" s="7">
        <v>296.0</v>
      </c>
      <c r="P309" s="7">
        <v>1517.0</v>
      </c>
      <c r="Q309" s="8">
        <f t="shared" si="43"/>
        <v>0.07910349374</v>
      </c>
      <c r="R309" s="8">
        <f t="shared" si="44"/>
        <v>0.03230059328</v>
      </c>
    </row>
    <row r="310">
      <c r="A310" s="5">
        <v>2008.0</v>
      </c>
      <c r="B310" s="5" t="s">
        <v>84</v>
      </c>
      <c r="C310" s="5" t="s">
        <v>85</v>
      </c>
      <c r="D310" s="5" t="s">
        <v>86</v>
      </c>
      <c r="E310" s="5">
        <v>0.0</v>
      </c>
      <c r="F310" s="5">
        <v>0.0</v>
      </c>
      <c r="G310" s="5">
        <v>1.0</v>
      </c>
      <c r="H310" s="6">
        <v>0.0</v>
      </c>
      <c r="I310" s="6">
        <v>0.0</v>
      </c>
      <c r="J310" s="5">
        <v>57.0</v>
      </c>
      <c r="K310" s="5">
        <v>1.0</v>
      </c>
      <c r="L310" s="13"/>
      <c r="M310" s="13"/>
      <c r="N310" s="7"/>
      <c r="O310" s="7"/>
      <c r="P310" s="7"/>
      <c r="Q310" s="8"/>
      <c r="R310" s="8"/>
    </row>
    <row r="311">
      <c r="A311" s="5">
        <v>2009.0</v>
      </c>
      <c r="B311" s="5" t="s">
        <v>84</v>
      </c>
      <c r="C311" s="5" t="s">
        <v>85</v>
      </c>
      <c r="D311" s="5" t="s">
        <v>86</v>
      </c>
      <c r="E311" s="5">
        <v>0.0</v>
      </c>
      <c r="F311" s="5">
        <v>0.0</v>
      </c>
      <c r="G311" s="5">
        <v>1.0</v>
      </c>
      <c r="H311" s="6">
        <v>0.0</v>
      </c>
      <c r="I311" s="6">
        <v>0.0</v>
      </c>
      <c r="J311" s="5">
        <v>48.0</v>
      </c>
      <c r="K311" s="5">
        <v>2.0</v>
      </c>
      <c r="L311" s="13"/>
      <c r="M311" s="13"/>
      <c r="N311" s="7"/>
      <c r="O311" s="7"/>
      <c r="P311" s="7"/>
      <c r="Q311" s="8"/>
      <c r="R311" s="8"/>
    </row>
    <row r="312">
      <c r="A312" s="5">
        <v>2010.0</v>
      </c>
      <c r="B312" s="5" t="s">
        <v>84</v>
      </c>
      <c r="C312" s="5" t="s">
        <v>85</v>
      </c>
      <c r="D312" s="5" t="s">
        <v>86</v>
      </c>
      <c r="E312" s="5">
        <v>0.0</v>
      </c>
      <c r="F312" s="5">
        <v>0.0</v>
      </c>
      <c r="G312" s="5">
        <v>1.0</v>
      </c>
      <c r="H312" s="6">
        <v>0.0</v>
      </c>
      <c r="I312" s="6">
        <v>0.0</v>
      </c>
      <c r="J312" s="5">
        <v>68.0</v>
      </c>
      <c r="K312" s="5">
        <v>6.0</v>
      </c>
      <c r="L312" s="13"/>
      <c r="M312" s="13"/>
      <c r="N312" s="7"/>
      <c r="O312" s="7"/>
      <c r="P312" s="7"/>
      <c r="Q312" s="8"/>
      <c r="R312" s="8"/>
    </row>
    <row r="313">
      <c r="A313" s="5">
        <v>2011.0</v>
      </c>
      <c r="B313" s="5" t="s">
        <v>84</v>
      </c>
      <c r="C313" s="5" t="s">
        <v>85</v>
      </c>
      <c r="D313" s="5" t="s">
        <v>86</v>
      </c>
      <c r="E313" s="5">
        <v>0.0</v>
      </c>
      <c r="F313" s="5">
        <v>0.0</v>
      </c>
      <c r="G313" s="5">
        <v>1.0</v>
      </c>
      <c r="H313" s="6">
        <v>0.0</v>
      </c>
      <c r="I313" s="6">
        <v>0.0</v>
      </c>
      <c r="J313" s="5">
        <v>56.0</v>
      </c>
      <c r="K313" s="5">
        <v>1.0</v>
      </c>
      <c r="L313" s="13"/>
      <c r="M313" s="13"/>
      <c r="N313" s="7"/>
      <c r="O313" s="7"/>
      <c r="P313" s="7"/>
      <c r="Q313" s="8"/>
      <c r="R313" s="8"/>
    </row>
    <row r="314">
      <c r="A314" s="5">
        <v>2012.0</v>
      </c>
      <c r="B314" s="5" t="s">
        <v>84</v>
      </c>
      <c r="C314" s="5" t="s">
        <v>85</v>
      </c>
      <c r="D314" s="5" t="s">
        <v>86</v>
      </c>
      <c r="E314" s="5">
        <v>0.0</v>
      </c>
      <c r="F314" s="5">
        <v>0.0</v>
      </c>
      <c r="G314" s="5">
        <v>1.0</v>
      </c>
      <c r="H314" s="6">
        <v>0.0</v>
      </c>
      <c r="I314" s="6">
        <v>0.0</v>
      </c>
      <c r="J314" s="5">
        <v>59.0</v>
      </c>
      <c r="K314" s="5">
        <v>4.0</v>
      </c>
      <c r="L314" s="13"/>
      <c r="M314" s="13"/>
      <c r="N314" s="7"/>
      <c r="O314" s="7"/>
      <c r="P314" s="7"/>
      <c r="Q314" s="8"/>
      <c r="R314" s="8"/>
    </row>
    <row r="315">
      <c r="A315" s="5">
        <v>2013.0</v>
      </c>
      <c r="B315" s="5" t="s">
        <v>84</v>
      </c>
      <c r="C315" s="5" t="s">
        <v>85</v>
      </c>
      <c r="D315" s="5" t="s">
        <v>86</v>
      </c>
      <c r="E315" s="5">
        <v>0.0</v>
      </c>
      <c r="F315" s="5">
        <v>0.0</v>
      </c>
      <c r="G315" s="5">
        <v>1.0</v>
      </c>
      <c r="H315" s="6">
        <v>0.0</v>
      </c>
      <c r="I315" s="6">
        <v>1.0</v>
      </c>
      <c r="J315" s="5">
        <v>56.0</v>
      </c>
      <c r="K315" s="5">
        <v>9.0</v>
      </c>
      <c r="L315" s="13">
        <v>64.9</v>
      </c>
      <c r="M315" s="13">
        <v>48.3</v>
      </c>
      <c r="N315" s="7">
        <v>2174.0</v>
      </c>
      <c r="O315" s="7">
        <v>2071.0</v>
      </c>
      <c r="P315" s="7">
        <v>1337.0</v>
      </c>
      <c r="Q315" s="8">
        <f t="shared" ref="Q315:Q323" si="45">J315/P315</f>
        <v>0.04188481675</v>
      </c>
      <c r="R315" s="8">
        <f t="shared" ref="R315:R323" si="46">K315/P315</f>
        <v>0.006731488407</v>
      </c>
    </row>
    <row r="316">
      <c r="A316" s="5">
        <v>2014.0</v>
      </c>
      <c r="B316" s="5" t="s">
        <v>84</v>
      </c>
      <c r="C316" s="5" t="s">
        <v>85</v>
      </c>
      <c r="D316" s="5" t="s">
        <v>86</v>
      </c>
      <c r="E316" s="5">
        <v>0.0</v>
      </c>
      <c r="F316" s="5">
        <v>0.0</v>
      </c>
      <c r="G316" s="5">
        <v>1.0</v>
      </c>
      <c r="H316" s="6">
        <v>0.0</v>
      </c>
      <c r="I316" s="6">
        <v>1.0</v>
      </c>
      <c r="J316" s="5">
        <v>67.0</v>
      </c>
      <c r="K316" s="5">
        <v>15.0</v>
      </c>
      <c r="L316" s="13">
        <v>64.4</v>
      </c>
      <c r="M316" s="13">
        <v>50.7</v>
      </c>
      <c r="N316" s="7">
        <v>2085.0</v>
      </c>
      <c r="O316" s="7">
        <v>655.0</v>
      </c>
      <c r="P316" s="7">
        <v>1295.0</v>
      </c>
      <c r="Q316" s="8">
        <f t="shared" si="45"/>
        <v>0.05173745174</v>
      </c>
      <c r="R316" s="8">
        <f t="shared" si="46"/>
        <v>0.01158301158</v>
      </c>
    </row>
    <row r="317">
      <c r="A317" s="5">
        <v>2015.0</v>
      </c>
      <c r="B317" s="5" t="s">
        <v>84</v>
      </c>
      <c r="C317" s="5" t="s">
        <v>85</v>
      </c>
      <c r="D317" s="5" t="s">
        <v>86</v>
      </c>
      <c r="E317" s="5">
        <v>0.0</v>
      </c>
      <c r="F317" s="5">
        <v>0.0</v>
      </c>
      <c r="G317" s="5">
        <v>1.0</v>
      </c>
      <c r="H317" s="6">
        <v>0.0</v>
      </c>
      <c r="I317" s="6">
        <v>1.0</v>
      </c>
      <c r="J317" s="5">
        <v>103.0</v>
      </c>
      <c r="K317" s="5">
        <v>9.0</v>
      </c>
      <c r="L317" s="13">
        <v>65.4</v>
      </c>
      <c r="M317" s="13">
        <v>54.6</v>
      </c>
      <c r="N317" s="7">
        <v>2067.0</v>
      </c>
      <c r="O317" s="7">
        <v>609.0</v>
      </c>
      <c r="P317" s="7">
        <v>1273.0</v>
      </c>
      <c r="Q317" s="8">
        <f t="shared" si="45"/>
        <v>0.08091123331</v>
      </c>
      <c r="R317" s="8">
        <f t="shared" si="46"/>
        <v>0.00706991359</v>
      </c>
    </row>
    <row r="318">
      <c r="A318" s="5">
        <v>2016.0</v>
      </c>
      <c r="B318" s="5" t="s">
        <v>84</v>
      </c>
      <c r="C318" s="5" t="s">
        <v>85</v>
      </c>
      <c r="D318" s="5" t="s">
        <v>86</v>
      </c>
      <c r="E318" s="5">
        <v>0.0</v>
      </c>
      <c r="F318" s="5">
        <v>0.0</v>
      </c>
      <c r="G318" s="5">
        <v>1.0</v>
      </c>
      <c r="H318" s="6">
        <v>0.0</v>
      </c>
      <c r="I318" s="6">
        <v>1.0</v>
      </c>
      <c r="J318" s="5">
        <v>133.0</v>
      </c>
      <c r="K318" s="5">
        <v>16.0</v>
      </c>
      <c r="L318" s="13">
        <v>66.4</v>
      </c>
      <c r="M318" s="13">
        <v>57.7</v>
      </c>
      <c r="N318" s="7">
        <v>2718.0</v>
      </c>
      <c r="O318" s="7">
        <v>924.0</v>
      </c>
      <c r="P318" s="7">
        <v>1720.0</v>
      </c>
      <c r="Q318" s="8">
        <f t="shared" si="45"/>
        <v>0.0773255814</v>
      </c>
      <c r="R318" s="8">
        <f t="shared" si="46"/>
        <v>0.009302325581</v>
      </c>
    </row>
    <row r="319">
      <c r="A319" s="5">
        <v>2017.0</v>
      </c>
      <c r="B319" s="5" t="s">
        <v>84</v>
      </c>
      <c r="C319" s="5" t="s">
        <v>85</v>
      </c>
      <c r="D319" s="5" t="s">
        <v>86</v>
      </c>
      <c r="E319" s="5">
        <v>0.0</v>
      </c>
      <c r="F319" s="5">
        <v>0.0</v>
      </c>
      <c r="G319" s="5">
        <v>1.0</v>
      </c>
      <c r="H319" s="6">
        <v>0.0</v>
      </c>
      <c r="I319" s="6">
        <v>1.0</v>
      </c>
      <c r="J319" s="5">
        <v>117.0</v>
      </c>
      <c r="K319" s="5">
        <v>19.0</v>
      </c>
      <c r="L319" s="13">
        <v>72.8</v>
      </c>
      <c r="M319" s="13">
        <v>62.0</v>
      </c>
      <c r="N319" s="7">
        <v>2648.0</v>
      </c>
      <c r="O319" s="7">
        <v>698.0</v>
      </c>
      <c r="P319" s="7">
        <v>1698.0</v>
      </c>
      <c r="Q319" s="8">
        <f t="shared" si="45"/>
        <v>0.06890459364</v>
      </c>
      <c r="R319" s="8">
        <f t="shared" si="46"/>
        <v>0.01118963486</v>
      </c>
    </row>
    <row r="320">
      <c r="A320" s="5">
        <v>2018.0</v>
      </c>
      <c r="B320" s="5" t="s">
        <v>84</v>
      </c>
      <c r="C320" s="5" t="s">
        <v>85</v>
      </c>
      <c r="D320" s="5" t="s">
        <v>86</v>
      </c>
      <c r="E320" s="5">
        <v>0.0</v>
      </c>
      <c r="F320" s="5">
        <v>0.0</v>
      </c>
      <c r="G320" s="5">
        <v>1.0</v>
      </c>
      <c r="H320" s="6">
        <v>0.0</v>
      </c>
      <c r="I320" s="6">
        <v>1.0</v>
      </c>
      <c r="J320" s="5">
        <v>158.0</v>
      </c>
      <c r="K320" s="5">
        <v>14.0</v>
      </c>
      <c r="L320" s="13">
        <v>73.2</v>
      </c>
      <c r="M320" s="13">
        <v>65.6</v>
      </c>
      <c r="N320" s="7">
        <v>2682.0</v>
      </c>
      <c r="O320" s="7">
        <v>742.0</v>
      </c>
      <c r="P320" s="7">
        <v>1746.0</v>
      </c>
      <c r="Q320" s="8">
        <f t="shared" si="45"/>
        <v>0.09049255441</v>
      </c>
      <c r="R320" s="8">
        <f t="shared" si="46"/>
        <v>0.008018327606</v>
      </c>
    </row>
    <row r="321">
      <c r="A321" s="5">
        <v>2019.0</v>
      </c>
      <c r="B321" s="5" t="s">
        <v>84</v>
      </c>
      <c r="C321" s="5" t="s">
        <v>85</v>
      </c>
      <c r="D321" s="5" t="s">
        <v>86</v>
      </c>
      <c r="E321" s="5">
        <v>0.0</v>
      </c>
      <c r="F321" s="5">
        <v>0.0</v>
      </c>
      <c r="G321" s="5">
        <v>1.0</v>
      </c>
      <c r="H321" s="6">
        <v>0.0</v>
      </c>
      <c r="I321" s="6">
        <v>1.0</v>
      </c>
      <c r="J321" s="5">
        <v>168.0</v>
      </c>
      <c r="K321" s="5">
        <v>20.0</v>
      </c>
      <c r="L321" s="13">
        <v>75.9</v>
      </c>
      <c r="M321" s="13">
        <v>70.4</v>
      </c>
      <c r="N321" s="7">
        <v>2634.0</v>
      </c>
      <c r="O321" s="7">
        <v>681.0</v>
      </c>
      <c r="P321" s="7">
        <v>1654.0</v>
      </c>
      <c r="Q321" s="8">
        <f t="shared" si="45"/>
        <v>0.1015719468</v>
      </c>
      <c r="R321" s="8">
        <f t="shared" si="46"/>
        <v>0.01209189843</v>
      </c>
    </row>
    <row r="322">
      <c r="A322" s="5">
        <v>2020.0</v>
      </c>
      <c r="B322" s="5" t="s">
        <v>84</v>
      </c>
      <c r="C322" s="5" t="s">
        <v>85</v>
      </c>
      <c r="D322" s="5" t="s">
        <v>86</v>
      </c>
      <c r="E322" s="5">
        <v>0.0</v>
      </c>
      <c r="F322" s="5">
        <v>0.0</v>
      </c>
      <c r="G322" s="5">
        <v>1.0</v>
      </c>
      <c r="H322" s="6">
        <v>0.0</v>
      </c>
      <c r="I322" s="6">
        <v>1.0</v>
      </c>
      <c r="J322" s="5">
        <v>168.0</v>
      </c>
      <c r="K322" s="5">
        <v>22.0</v>
      </c>
      <c r="L322" s="13">
        <v>77.5</v>
      </c>
      <c r="M322" s="13">
        <v>72.0</v>
      </c>
      <c r="N322" s="7">
        <v>2698.0</v>
      </c>
      <c r="O322" s="7">
        <v>651.0</v>
      </c>
      <c r="P322" s="7">
        <v>1694.0</v>
      </c>
      <c r="Q322" s="8">
        <f t="shared" si="45"/>
        <v>0.09917355372</v>
      </c>
      <c r="R322" s="8">
        <f t="shared" si="46"/>
        <v>0.01298701299</v>
      </c>
    </row>
    <row r="323">
      <c r="A323" s="5">
        <v>2021.0</v>
      </c>
      <c r="B323" s="5" t="s">
        <v>84</v>
      </c>
      <c r="C323" s="5" t="s">
        <v>85</v>
      </c>
      <c r="D323" s="5" t="s">
        <v>86</v>
      </c>
      <c r="E323" s="5">
        <v>0.0</v>
      </c>
      <c r="F323" s="5">
        <v>0.0</v>
      </c>
      <c r="G323" s="5">
        <v>1.0</v>
      </c>
      <c r="H323" s="6">
        <v>0.0</v>
      </c>
      <c r="I323" s="6">
        <v>1.0</v>
      </c>
      <c r="J323" s="5">
        <v>204.0</v>
      </c>
      <c r="K323" s="5">
        <v>42.0</v>
      </c>
      <c r="L323" s="13">
        <v>78.5</v>
      </c>
      <c r="M323" s="13">
        <v>74.8</v>
      </c>
      <c r="N323" s="7">
        <v>2790.0</v>
      </c>
      <c r="O323" s="7">
        <v>405.0</v>
      </c>
      <c r="P323" s="7">
        <v>2257.0</v>
      </c>
      <c r="Q323" s="8">
        <f t="shared" si="45"/>
        <v>0.09038546743</v>
      </c>
      <c r="R323" s="8">
        <f t="shared" si="46"/>
        <v>0.01860877271</v>
      </c>
    </row>
    <row r="324">
      <c r="A324" s="5">
        <v>2008.0</v>
      </c>
      <c r="B324" s="5" t="s">
        <v>87</v>
      </c>
      <c r="C324" s="5" t="s">
        <v>88</v>
      </c>
      <c r="D324" s="5" t="s">
        <v>89</v>
      </c>
      <c r="E324" s="5">
        <v>0.0</v>
      </c>
      <c r="F324" s="5">
        <v>0.0</v>
      </c>
      <c r="G324" s="5">
        <v>1.0</v>
      </c>
      <c r="H324" s="6">
        <v>0.0</v>
      </c>
      <c r="I324" s="6">
        <v>0.0</v>
      </c>
      <c r="J324" s="5">
        <v>17.0</v>
      </c>
      <c r="K324" s="5">
        <v>0.0</v>
      </c>
      <c r="L324" s="13"/>
      <c r="M324" s="13"/>
      <c r="N324" s="7"/>
      <c r="O324" s="7"/>
      <c r="P324" s="7"/>
      <c r="Q324" s="8"/>
      <c r="R324" s="8"/>
    </row>
    <row r="325">
      <c r="A325" s="5">
        <v>2009.0</v>
      </c>
      <c r="B325" s="5" t="s">
        <v>87</v>
      </c>
      <c r="C325" s="5" t="s">
        <v>88</v>
      </c>
      <c r="D325" s="5" t="s">
        <v>89</v>
      </c>
      <c r="E325" s="5">
        <v>0.0</v>
      </c>
      <c r="F325" s="5">
        <v>0.0</v>
      </c>
      <c r="G325" s="5">
        <v>1.0</v>
      </c>
      <c r="H325" s="6">
        <v>0.0</v>
      </c>
      <c r="I325" s="6">
        <v>0.0</v>
      </c>
      <c r="J325" s="5">
        <v>23.0</v>
      </c>
      <c r="K325" s="5">
        <v>0.0</v>
      </c>
      <c r="L325" s="13"/>
      <c r="M325" s="13"/>
      <c r="N325" s="7"/>
      <c r="O325" s="7"/>
      <c r="P325" s="7"/>
      <c r="Q325" s="8"/>
      <c r="R325" s="8"/>
    </row>
    <row r="326">
      <c r="A326" s="5">
        <v>2010.0</v>
      </c>
      <c r="B326" s="5" t="s">
        <v>87</v>
      </c>
      <c r="C326" s="5" t="s">
        <v>88</v>
      </c>
      <c r="D326" s="5" t="s">
        <v>89</v>
      </c>
      <c r="E326" s="5">
        <v>0.0</v>
      </c>
      <c r="F326" s="5">
        <v>0.0</v>
      </c>
      <c r="G326" s="5">
        <v>1.0</v>
      </c>
      <c r="H326" s="6">
        <v>0.0</v>
      </c>
      <c r="I326" s="6">
        <v>0.0</v>
      </c>
      <c r="J326" s="5">
        <v>17.0</v>
      </c>
      <c r="K326" s="5">
        <v>1.0</v>
      </c>
      <c r="L326" s="13"/>
      <c r="M326" s="13"/>
      <c r="N326" s="7"/>
      <c r="O326" s="7"/>
      <c r="P326" s="7"/>
      <c r="Q326" s="8"/>
      <c r="R326" s="8"/>
    </row>
    <row r="327">
      <c r="A327" s="5">
        <v>2011.0</v>
      </c>
      <c r="B327" s="5" t="s">
        <v>87</v>
      </c>
      <c r="C327" s="5" t="s">
        <v>88</v>
      </c>
      <c r="D327" s="5" t="s">
        <v>89</v>
      </c>
      <c r="E327" s="5">
        <v>0.0</v>
      </c>
      <c r="F327" s="5">
        <v>0.0</v>
      </c>
      <c r="G327" s="5">
        <v>1.0</v>
      </c>
      <c r="H327" s="6">
        <v>0.0</v>
      </c>
      <c r="I327" s="6">
        <v>0.0</v>
      </c>
      <c r="J327" s="5">
        <v>46.0</v>
      </c>
      <c r="K327" s="5">
        <v>1.0</v>
      </c>
      <c r="L327" s="13"/>
      <c r="M327" s="13"/>
      <c r="N327" s="7"/>
      <c r="O327" s="7"/>
      <c r="P327" s="7"/>
      <c r="Q327" s="8"/>
      <c r="R327" s="8"/>
    </row>
    <row r="328">
      <c r="A328" s="5">
        <v>2012.0</v>
      </c>
      <c r="B328" s="5" t="s">
        <v>87</v>
      </c>
      <c r="C328" s="5" t="s">
        <v>88</v>
      </c>
      <c r="D328" s="5" t="s">
        <v>89</v>
      </c>
      <c r="E328" s="5">
        <v>0.0</v>
      </c>
      <c r="F328" s="5">
        <v>0.0</v>
      </c>
      <c r="G328" s="5">
        <v>1.0</v>
      </c>
      <c r="H328" s="6">
        <v>0.0</v>
      </c>
      <c r="I328" s="6">
        <v>0.0</v>
      </c>
      <c r="J328" s="5">
        <v>40.0</v>
      </c>
      <c r="K328" s="5">
        <v>2.0</v>
      </c>
      <c r="L328" s="13"/>
      <c r="M328" s="13"/>
      <c r="N328" s="7"/>
      <c r="O328" s="7"/>
      <c r="P328" s="7"/>
      <c r="Q328" s="8"/>
      <c r="R328" s="8"/>
    </row>
    <row r="329">
      <c r="A329" s="5">
        <v>2013.0</v>
      </c>
      <c r="B329" s="5" t="s">
        <v>87</v>
      </c>
      <c r="C329" s="5" t="s">
        <v>88</v>
      </c>
      <c r="D329" s="5" t="s">
        <v>89</v>
      </c>
      <c r="E329" s="5">
        <v>0.0</v>
      </c>
      <c r="F329" s="5">
        <v>0.0</v>
      </c>
      <c r="G329" s="5">
        <v>1.0</v>
      </c>
      <c r="H329" s="6">
        <v>0.0</v>
      </c>
      <c r="I329" s="6">
        <v>1.0</v>
      </c>
      <c r="J329" s="5">
        <v>67.0</v>
      </c>
      <c r="K329" s="5">
        <v>0.0</v>
      </c>
      <c r="L329" s="13">
        <v>59.2</v>
      </c>
      <c r="M329" s="13">
        <v>45.8</v>
      </c>
      <c r="N329" s="7">
        <v>1031.0</v>
      </c>
      <c r="O329" s="7">
        <v>1025.0</v>
      </c>
      <c r="P329" s="7">
        <v>657.0</v>
      </c>
      <c r="Q329" s="8">
        <f t="shared" ref="Q329:Q337" si="47">J329/P329</f>
        <v>0.101978691</v>
      </c>
      <c r="R329" s="8">
        <f t="shared" ref="R329:R337" si="48">K329/P329</f>
        <v>0</v>
      </c>
    </row>
    <row r="330">
      <c r="A330" s="5">
        <v>2014.0</v>
      </c>
      <c r="B330" s="5" t="s">
        <v>87</v>
      </c>
      <c r="C330" s="5" t="s">
        <v>88</v>
      </c>
      <c r="D330" s="5" t="s">
        <v>89</v>
      </c>
      <c r="E330" s="5">
        <v>0.0</v>
      </c>
      <c r="F330" s="5">
        <v>0.0</v>
      </c>
      <c r="G330" s="5">
        <v>1.0</v>
      </c>
      <c r="H330" s="6">
        <v>0.0</v>
      </c>
      <c r="I330" s="6">
        <v>1.0</v>
      </c>
      <c r="J330" s="5">
        <v>73.0</v>
      </c>
      <c r="K330" s="5">
        <v>0.0</v>
      </c>
      <c r="L330" s="13">
        <v>55.7</v>
      </c>
      <c r="M330" s="13">
        <v>52.4</v>
      </c>
      <c r="N330" s="7">
        <v>1209.0</v>
      </c>
      <c r="O330" s="7">
        <v>275.0</v>
      </c>
      <c r="P330" s="7">
        <v>683.0</v>
      </c>
      <c r="Q330" s="8">
        <f t="shared" si="47"/>
        <v>0.1068814056</v>
      </c>
      <c r="R330" s="8">
        <f t="shared" si="48"/>
        <v>0</v>
      </c>
    </row>
    <row r="331">
      <c r="A331" s="5">
        <v>2015.0</v>
      </c>
      <c r="B331" s="5" t="s">
        <v>87</v>
      </c>
      <c r="C331" s="5" t="s">
        <v>88</v>
      </c>
      <c r="D331" s="5" t="s">
        <v>89</v>
      </c>
      <c r="E331" s="5">
        <v>0.0</v>
      </c>
      <c r="F331" s="5">
        <v>0.0</v>
      </c>
      <c r="G331" s="5">
        <v>1.0</v>
      </c>
      <c r="H331" s="6">
        <v>0.0</v>
      </c>
      <c r="I331" s="6">
        <v>1.0</v>
      </c>
      <c r="J331" s="5">
        <v>93.0</v>
      </c>
      <c r="K331" s="5">
        <v>0.0</v>
      </c>
      <c r="L331" s="13">
        <v>56.3</v>
      </c>
      <c r="M331" s="13">
        <v>52.5</v>
      </c>
      <c r="N331" s="7">
        <v>1104.0</v>
      </c>
      <c r="O331" s="7">
        <v>155.0</v>
      </c>
      <c r="P331" s="7">
        <v>654.0</v>
      </c>
      <c r="Q331" s="8">
        <f t="shared" si="47"/>
        <v>0.1422018349</v>
      </c>
      <c r="R331" s="8">
        <f t="shared" si="48"/>
        <v>0</v>
      </c>
    </row>
    <row r="332">
      <c r="A332" s="5">
        <v>2016.0</v>
      </c>
      <c r="B332" s="5" t="s">
        <v>87</v>
      </c>
      <c r="C332" s="5" t="s">
        <v>88</v>
      </c>
      <c r="D332" s="5" t="s">
        <v>89</v>
      </c>
      <c r="E332" s="5">
        <v>0.0</v>
      </c>
      <c r="F332" s="5">
        <v>0.0</v>
      </c>
      <c r="G332" s="5">
        <v>1.0</v>
      </c>
      <c r="H332" s="6">
        <v>0.0</v>
      </c>
      <c r="I332" s="6">
        <v>1.0</v>
      </c>
      <c r="J332" s="5">
        <v>106.0</v>
      </c>
      <c r="K332" s="5">
        <v>2.0</v>
      </c>
      <c r="L332" s="13">
        <v>61.2</v>
      </c>
      <c r="M332" s="13">
        <v>58.8</v>
      </c>
      <c r="N332" s="7">
        <v>945.0</v>
      </c>
      <c r="O332" s="7">
        <v>67.0</v>
      </c>
      <c r="P332" s="7">
        <v>600.0</v>
      </c>
      <c r="Q332" s="8">
        <f t="shared" si="47"/>
        <v>0.1766666667</v>
      </c>
      <c r="R332" s="8">
        <f t="shared" si="48"/>
        <v>0.003333333333</v>
      </c>
    </row>
    <row r="333">
      <c r="A333" s="5">
        <v>2017.0</v>
      </c>
      <c r="B333" s="5" t="s">
        <v>87</v>
      </c>
      <c r="C333" s="5" t="s">
        <v>88</v>
      </c>
      <c r="D333" s="5" t="s">
        <v>89</v>
      </c>
      <c r="E333" s="5">
        <v>0.0</v>
      </c>
      <c r="F333" s="5">
        <v>0.0</v>
      </c>
      <c r="G333" s="5">
        <v>1.0</v>
      </c>
      <c r="H333" s="6">
        <v>0.0</v>
      </c>
      <c r="I333" s="6">
        <v>1.0</v>
      </c>
      <c r="J333" s="5">
        <v>87.0</v>
      </c>
      <c r="K333" s="5">
        <v>6.0</v>
      </c>
      <c r="L333" s="13">
        <v>61.8</v>
      </c>
      <c r="M333" s="13">
        <v>55.8</v>
      </c>
      <c r="N333" s="7">
        <v>803.0</v>
      </c>
      <c r="O333" s="7">
        <v>165.0</v>
      </c>
      <c r="P333" s="7">
        <v>579.0</v>
      </c>
      <c r="Q333" s="8">
        <f t="shared" si="47"/>
        <v>0.1502590674</v>
      </c>
      <c r="R333" s="8">
        <f t="shared" si="48"/>
        <v>0.0103626943</v>
      </c>
    </row>
    <row r="334">
      <c r="A334" s="5">
        <v>2018.0</v>
      </c>
      <c r="B334" s="5" t="s">
        <v>87</v>
      </c>
      <c r="C334" s="5" t="s">
        <v>88</v>
      </c>
      <c r="D334" s="5" t="s">
        <v>89</v>
      </c>
      <c r="E334" s="5">
        <v>0.0</v>
      </c>
      <c r="F334" s="5">
        <v>0.0</v>
      </c>
      <c r="G334" s="5">
        <v>1.0</v>
      </c>
      <c r="H334" s="6">
        <v>0.0</v>
      </c>
      <c r="I334" s="6">
        <v>1.0</v>
      </c>
      <c r="J334" s="5">
        <v>62.0</v>
      </c>
      <c r="K334" s="5">
        <v>4.0</v>
      </c>
      <c r="L334" s="13">
        <v>62.4</v>
      </c>
      <c r="M334" s="13">
        <v>55.9</v>
      </c>
      <c r="N334" s="7">
        <v>735.0</v>
      </c>
      <c r="O334" s="7">
        <v>178.0</v>
      </c>
      <c r="P334" s="7">
        <v>573.0</v>
      </c>
      <c r="Q334" s="8">
        <f t="shared" si="47"/>
        <v>0.1082024433</v>
      </c>
      <c r="R334" s="8">
        <f t="shared" si="48"/>
        <v>0.006980802792</v>
      </c>
    </row>
    <row r="335">
      <c r="A335" s="5">
        <v>2019.0</v>
      </c>
      <c r="B335" s="5" t="s">
        <v>87</v>
      </c>
      <c r="C335" s="5" t="s">
        <v>88</v>
      </c>
      <c r="D335" s="5" t="s">
        <v>89</v>
      </c>
      <c r="E335" s="5">
        <v>0.0</v>
      </c>
      <c r="F335" s="5">
        <v>0.0</v>
      </c>
      <c r="G335" s="5">
        <v>1.0</v>
      </c>
      <c r="H335" s="6">
        <v>0.0</v>
      </c>
      <c r="I335" s="6">
        <v>1.0</v>
      </c>
      <c r="J335" s="5">
        <v>73.0</v>
      </c>
      <c r="K335" s="5">
        <v>4.0</v>
      </c>
      <c r="L335" s="13">
        <v>62.0</v>
      </c>
      <c r="M335" s="13">
        <v>55.3</v>
      </c>
      <c r="N335" s="7">
        <v>915.0</v>
      </c>
      <c r="O335" s="7">
        <v>73.0</v>
      </c>
      <c r="P335" s="7">
        <v>619.0</v>
      </c>
      <c r="Q335" s="8">
        <f t="shared" si="47"/>
        <v>0.1179321486</v>
      </c>
      <c r="R335" s="8">
        <f t="shared" si="48"/>
        <v>0.006462035541</v>
      </c>
    </row>
    <row r="336">
      <c r="A336" s="5">
        <v>2020.0</v>
      </c>
      <c r="B336" s="5" t="s">
        <v>87</v>
      </c>
      <c r="C336" s="5" t="s">
        <v>88</v>
      </c>
      <c r="D336" s="5" t="s">
        <v>89</v>
      </c>
      <c r="E336" s="5">
        <v>0.0</v>
      </c>
      <c r="F336" s="5">
        <v>0.0</v>
      </c>
      <c r="G336" s="5">
        <v>1.0</v>
      </c>
      <c r="H336" s="6">
        <v>0.0</v>
      </c>
      <c r="I336" s="6">
        <v>1.0</v>
      </c>
      <c r="J336" s="5">
        <v>76.0</v>
      </c>
      <c r="K336" s="5">
        <v>3.0</v>
      </c>
      <c r="L336" s="13">
        <v>65.9</v>
      </c>
      <c r="M336" s="13">
        <v>60.3</v>
      </c>
      <c r="N336" s="7">
        <v>732.0</v>
      </c>
      <c r="O336" s="7">
        <v>55.0</v>
      </c>
      <c r="P336" s="7">
        <v>600.0</v>
      </c>
      <c r="Q336" s="8">
        <f t="shared" si="47"/>
        <v>0.1266666667</v>
      </c>
      <c r="R336" s="8">
        <f t="shared" si="48"/>
        <v>0.005</v>
      </c>
    </row>
    <row r="337">
      <c r="A337" s="5">
        <v>2021.0</v>
      </c>
      <c r="B337" s="5" t="s">
        <v>87</v>
      </c>
      <c r="C337" s="5" t="s">
        <v>88</v>
      </c>
      <c r="D337" s="5" t="s">
        <v>89</v>
      </c>
      <c r="E337" s="5">
        <v>0.0</v>
      </c>
      <c r="F337" s="5">
        <v>0.0</v>
      </c>
      <c r="G337" s="5">
        <v>1.0</v>
      </c>
      <c r="H337" s="6">
        <v>0.0</v>
      </c>
      <c r="I337" s="6">
        <v>1.0</v>
      </c>
      <c r="J337" s="5">
        <v>101.0</v>
      </c>
      <c r="K337" s="5">
        <v>5.0</v>
      </c>
      <c r="L337" s="13">
        <v>68.3</v>
      </c>
      <c r="M337" s="13">
        <v>61.2</v>
      </c>
      <c r="N337" s="7">
        <v>1301.0</v>
      </c>
      <c r="O337" s="7">
        <v>51.0</v>
      </c>
      <c r="P337" s="7">
        <v>606.0</v>
      </c>
      <c r="Q337" s="8">
        <f t="shared" si="47"/>
        <v>0.1666666667</v>
      </c>
      <c r="R337" s="8">
        <f t="shared" si="48"/>
        <v>0.008250825083</v>
      </c>
    </row>
    <row r="338">
      <c r="A338" s="5">
        <v>2008.0</v>
      </c>
      <c r="B338" s="5" t="s">
        <v>90</v>
      </c>
      <c r="C338" s="5" t="s">
        <v>91</v>
      </c>
      <c r="D338" s="5" t="s">
        <v>92</v>
      </c>
      <c r="E338" s="5">
        <v>0.0</v>
      </c>
      <c r="F338" s="5">
        <v>0.0</v>
      </c>
      <c r="G338" s="5">
        <v>1.0</v>
      </c>
      <c r="H338" s="6">
        <v>0.0</v>
      </c>
      <c r="I338" s="6">
        <v>0.0</v>
      </c>
      <c r="J338" s="5">
        <v>176.0</v>
      </c>
      <c r="K338" s="5">
        <v>27.0</v>
      </c>
      <c r="L338" s="13"/>
      <c r="M338" s="13"/>
      <c r="N338" s="7"/>
      <c r="O338" s="7"/>
      <c r="P338" s="7"/>
      <c r="Q338" s="8"/>
      <c r="R338" s="8"/>
    </row>
    <row r="339">
      <c r="A339" s="5">
        <v>2009.0</v>
      </c>
      <c r="B339" s="5" t="s">
        <v>90</v>
      </c>
      <c r="C339" s="5" t="s">
        <v>91</v>
      </c>
      <c r="D339" s="5" t="s">
        <v>92</v>
      </c>
      <c r="E339" s="5">
        <v>0.0</v>
      </c>
      <c r="F339" s="5">
        <v>0.0</v>
      </c>
      <c r="G339" s="5">
        <v>1.0</v>
      </c>
      <c r="H339" s="6">
        <v>0.0</v>
      </c>
      <c r="I339" s="6">
        <v>0.0</v>
      </c>
      <c r="J339" s="5">
        <v>165.0</v>
      </c>
      <c r="K339" s="5">
        <v>21.0</v>
      </c>
      <c r="L339" s="13"/>
      <c r="M339" s="13"/>
      <c r="N339" s="7"/>
      <c r="O339" s="7"/>
      <c r="P339" s="7"/>
      <c r="Q339" s="8"/>
      <c r="R339" s="8"/>
    </row>
    <row r="340">
      <c r="A340" s="5">
        <v>2010.0</v>
      </c>
      <c r="B340" s="5" t="s">
        <v>90</v>
      </c>
      <c r="C340" s="5" t="s">
        <v>91</v>
      </c>
      <c r="D340" s="5" t="s">
        <v>92</v>
      </c>
      <c r="E340" s="5">
        <v>0.0</v>
      </c>
      <c r="F340" s="5">
        <v>0.0</v>
      </c>
      <c r="G340" s="5">
        <v>1.0</v>
      </c>
      <c r="H340" s="6">
        <v>0.0</v>
      </c>
      <c r="I340" s="6">
        <v>0.0</v>
      </c>
      <c r="J340" s="5">
        <v>159.0</v>
      </c>
      <c r="K340" s="5">
        <v>20.0</v>
      </c>
      <c r="L340" s="13"/>
      <c r="M340" s="13"/>
      <c r="N340" s="7"/>
      <c r="O340" s="7"/>
      <c r="P340" s="7"/>
      <c r="Q340" s="8"/>
      <c r="R340" s="8"/>
    </row>
    <row r="341">
      <c r="A341" s="5">
        <v>2011.0</v>
      </c>
      <c r="B341" s="5" t="s">
        <v>90</v>
      </c>
      <c r="C341" s="5" t="s">
        <v>91</v>
      </c>
      <c r="D341" s="5" t="s">
        <v>92</v>
      </c>
      <c r="E341" s="5">
        <v>0.0</v>
      </c>
      <c r="F341" s="5">
        <v>0.0</v>
      </c>
      <c r="G341" s="5">
        <v>1.0</v>
      </c>
      <c r="H341" s="6">
        <v>0.0</v>
      </c>
      <c r="I341" s="6">
        <v>0.0</v>
      </c>
      <c r="J341" s="5">
        <v>183.0</v>
      </c>
      <c r="K341" s="5">
        <v>26.0</v>
      </c>
      <c r="L341" s="13"/>
      <c r="M341" s="13"/>
      <c r="N341" s="7"/>
      <c r="O341" s="7"/>
      <c r="P341" s="7"/>
      <c r="Q341" s="8"/>
      <c r="R341" s="8"/>
    </row>
    <row r="342">
      <c r="A342" s="5">
        <v>2012.0</v>
      </c>
      <c r="B342" s="5" t="s">
        <v>90</v>
      </c>
      <c r="C342" s="5" t="s">
        <v>91</v>
      </c>
      <c r="D342" s="5" t="s">
        <v>92</v>
      </c>
      <c r="E342" s="5">
        <v>0.0</v>
      </c>
      <c r="F342" s="5">
        <v>0.0</v>
      </c>
      <c r="G342" s="5">
        <v>1.0</v>
      </c>
      <c r="H342" s="6">
        <v>0.0</v>
      </c>
      <c r="I342" s="6">
        <v>0.0</v>
      </c>
      <c r="J342" s="5">
        <v>167.0</v>
      </c>
      <c r="K342" s="5">
        <v>27.0</v>
      </c>
      <c r="L342" s="13"/>
      <c r="M342" s="13"/>
      <c r="N342" s="7"/>
      <c r="O342" s="7"/>
      <c r="P342" s="7"/>
      <c r="Q342" s="8"/>
      <c r="R342" s="8"/>
    </row>
    <row r="343">
      <c r="A343" s="5">
        <v>2013.0</v>
      </c>
      <c r="B343" s="5" t="s">
        <v>90</v>
      </c>
      <c r="C343" s="5" t="s">
        <v>91</v>
      </c>
      <c r="D343" s="5" t="s">
        <v>92</v>
      </c>
      <c r="E343" s="5">
        <v>0.0</v>
      </c>
      <c r="F343" s="5">
        <v>0.0</v>
      </c>
      <c r="G343" s="5">
        <v>1.0</v>
      </c>
      <c r="H343" s="6">
        <v>0.0</v>
      </c>
      <c r="I343" s="6">
        <v>1.0</v>
      </c>
      <c r="J343" s="5">
        <v>201.0</v>
      </c>
      <c r="K343" s="5">
        <v>39.0</v>
      </c>
      <c r="L343" s="13">
        <v>64.2</v>
      </c>
      <c r="M343" s="13">
        <v>47.4</v>
      </c>
      <c r="N343" s="7">
        <v>1819.0</v>
      </c>
      <c r="O343" s="7">
        <v>1804.0</v>
      </c>
      <c r="P343" s="7">
        <v>1169.0</v>
      </c>
      <c r="Q343" s="8">
        <f t="shared" ref="Q343:Q351" si="49">J343/P343</f>
        <v>0.1719418306</v>
      </c>
      <c r="R343" s="8">
        <f t="shared" ref="R343:R351" si="50">K343/P343</f>
        <v>0.03336184773</v>
      </c>
    </row>
    <row r="344">
      <c r="A344" s="5">
        <v>2014.0</v>
      </c>
      <c r="B344" s="5" t="s">
        <v>90</v>
      </c>
      <c r="C344" s="5" t="s">
        <v>91</v>
      </c>
      <c r="D344" s="5" t="s">
        <v>92</v>
      </c>
      <c r="E344" s="5">
        <v>0.0</v>
      </c>
      <c r="F344" s="5">
        <v>0.0</v>
      </c>
      <c r="G344" s="5">
        <v>1.0</v>
      </c>
      <c r="H344" s="6">
        <v>0.0</v>
      </c>
      <c r="I344" s="6">
        <v>1.0</v>
      </c>
      <c r="J344" s="5">
        <v>218.0</v>
      </c>
      <c r="K344" s="5">
        <v>41.0</v>
      </c>
      <c r="L344" s="13">
        <v>63.8</v>
      </c>
      <c r="M344" s="13">
        <v>53.5</v>
      </c>
      <c r="N344" s="7">
        <v>1734.0</v>
      </c>
      <c r="O344" s="7">
        <v>592.0</v>
      </c>
      <c r="P344" s="7">
        <v>1138.0</v>
      </c>
      <c r="Q344" s="8">
        <f t="shared" si="49"/>
        <v>0.1915641476</v>
      </c>
      <c r="R344" s="8">
        <f t="shared" si="50"/>
        <v>0.03602811951</v>
      </c>
    </row>
    <row r="345">
      <c r="A345" s="5">
        <v>2015.0</v>
      </c>
      <c r="B345" s="5" t="s">
        <v>90</v>
      </c>
      <c r="C345" s="5" t="s">
        <v>91</v>
      </c>
      <c r="D345" s="5" t="s">
        <v>92</v>
      </c>
      <c r="E345" s="5">
        <v>0.0</v>
      </c>
      <c r="F345" s="5">
        <v>0.0</v>
      </c>
      <c r="G345" s="5">
        <v>1.0</v>
      </c>
      <c r="H345" s="6">
        <v>0.0</v>
      </c>
      <c r="I345" s="6">
        <v>1.0</v>
      </c>
      <c r="J345" s="5">
        <v>236.0</v>
      </c>
      <c r="K345" s="5">
        <v>62.0</v>
      </c>
      <c r="L345" s="13">
        <v>68.5</v>
      </c>
      <c r="M345" s="13">
        <v>56.7</v>
      </c>
      <c r="N345" s="7">
        <v>1812.0</v>
      </c>
      <c r="O345" s="7">
        <v>386.0</v>
      </c>
      <c r="P345" s="7">
        <v>1105.0</v>
      </c>
      <c r="Q345" s="8">
        <f t="shared" si="49"/>
        <v>0.2135746606</v>
      </c>
      <c r="R345" s="8">
        <f t="shared" si="50"/>
        <v>0.05610859729</v>
      </c>
    </row>
    <row r="346">
      <c r="A346" s="5">
        <v>2016.0</v>
      </c>
      <c r="B346" s="5" t="s">
        <v>90</v>
      </c>
      <c r="C346" s="5" t="s">
        <v>91</v>
      </c>
      <c r="D346" s="5" t="s">
        <v>92</v>
      </c>
      <c r="E346" s="5">
        <v>0.0</v>
      </c>
      <c r="F346" s="5">
        <v>0.0</v>
      </c>
      <c r="G346" s="5">
        <v>1.0</v>
      </c>
      <c r="H346" s="6">
        <v>0.0</v>
      </c>
      <c r="I346" s="6">
        <v>1.0</v>
      </c>
      <c r="J346" s="5">
        <v>245.0</v>
      </c>
      <c r="K346" s="5">
        <v>63.0</v>
      </c>
      <c r="L346" s="13">
        <v>65.3</v>
      </c>
      <c r="M346" s="13">
        <v>59.4</v>
      </c>
      <c r="N346" s="7">
        <v>1674.0</v>
      </c>
      <c r="O346" s="7">
        <v>513.0</v>
      </c>
      <c r="P346" s="7">
        <v>1057.0</v>
      </c>
      <c r="Q346" s="8">
        <f t="shared" si="49"/>
        <v>0.2317880795</v>
      </c>
      <c r="R346" s="8">
        <f t="shared" si="50"/>
        <v>0.05960264901</v>
      </c>
    </row>
    <row r="347">
      <c r="A347" s="5">
        <v>2017.0</v>
      </c>
      <c r="B347" s="5" t="s">
        <v>90</v>
      </c>
      <c r="C347" s="5" t="s">
        <v>91</v>
      </c>
      <c r="D347" s="5" t="s">
        <v>92</v>
      </c>
      <c r="E347" s="5">
        <v>0.0</v>
      </c>
      <c r="F347" s="5">
        <v>0.0</v>
      </c>
      <c r="G347" s="5">
        <v>1.0</v>
      </c>
      <c r="H347" s="6">
        <v>0.0</v>
      </c>
      <c r="I347" s="6">
        <v>1.0</v>
      </c>
      <c r="J347" s="5">
        <v>220.0</v>
      </c>
      <c r="K347" s="5">
        <v>73.0</v>
      </c>
      <c r="L347" s="13">
        <v>66.1</v>
      </c>
      <c r="M347" s="13">
        <v>59.5</v>
      </c>
      <c r="N347" s="7">
        <v>1481.0</v>
      </c>
      <c r="O347" s="7">
        <v>623.0</v>
      </c>
      <c r="P347" s="7">
        <v>1021.0</v>
      </c>
      <c r="Q347" s="8">
        <f t="shared" si="49"/>
        <v>0.2154750245</v>
      </c>
      <c r="R347" s="8">
        <f t="shared" si="50"/>
        <v>0.07149853085</v>
      </c>
    </row>
    <row r="348">
      <c r="A348" s="5">
        <v>2018.0</v>
      </c>
      <c r="B348" s="5" t="s">
        <v>90</v>
      </c>
      <c r="C348" s="5" t="s">
        <v>91</v>
      </c>
      <c r="D348" s="5" t="s">
        <v>92</v>
      </c>
      <c r="E348" s="5">
        <v>0.0</v>
      </c>
      <c r="F348" s="5">
        <v>0.0</v>
      </c>
      <c r="G348" s="5">
        <v>1.0</v>
      </c>
      <c r="H348" s="6">
        <v>0.0</v>
      </c>
      <c r="I348" s="6">
        <v>1.0</v>
      </c>
      <c r="J348" s="5">
        <v>236.0</v>
      </c>
      <c r="K348" s="5">
        <v>98.0</v>
      </c>
      <c r="L348" s="13">
        <v>67.8</v>
      </c>
      <c r="M348" s="13">
        <v>59.5</v>
      </c>
      <c r="N348" s="7">
        <v>1487.0</v>
      </c>
      <c r="O348" s="7">
        <v>605.0</v>
      </c>
      <c r="P348" s="7">
        <v>1018.0</v>
      </c>
      <c r="Q348" s="8">
        <f t="shared" si="49"/>
        <v>0.231827112</v>
      </c>
      <c r="R348" s="8">
        <f t="shared" si="50"/>
        <v>0.09626719057</v>
      </c>
    </row>
    <row r="349">
      <c r="A349" s="5">
        <v>2019.0</v>
      </c>
      <c r="B349" s="5" t="s">
        <v>90</v>
      </c>
      <c r="C349" s="5" t="s">
        <v>91</v>
      </c>
      <c r="D349" s="5" t="s">
        <v>92</v>
      </c>
      <c r="E349" s="5">
        <v>0.0</v>
      </c>
      <c r="F349" s="5">
        <v>0.0</v>
      </c>
      <c r="G349" s="5">
        <v>1.0</v>
      </c>
      <c r="H349" s="6">
        <v>0.0</v>
      </c>
      <c r="I349" s="6">
        <v>1.0</v>
      </c>
      <c r="J349" s="5">
        <v>259.0</v>
      </c>
      <c r="K349" s="5">
        <v>102.0</v>
      </c>
      <c r="L349" s="13">
        <v>68.0</v>
      </c>
      <c r="M349" s="13">
        <v>61.5</v>
      </c>
      <c r="N349" s="7">
        <v>1496.0</v>
      </c>
      <c r="O349" s="7">
        <v>612.0</v>
      </c>
      <c r="P349" s="7">
        <v>964.0</v>
      </c>
      <c r="Q349" s="8">
        <f t="shared" si="49"/>
        <v>0.2686721992</v>
      </c>
      <c r="R349" s="8">
        <f t="shared" si="50"/>
        <v>0.1058091286</v>
      </c>
    </row>
    <row r="350">
      <c r="A350" s="5">
        <v>2020.0</v>
      </c>
      <c r="B350" s="5" t="s">
        <v>90</v>
      </c>
      <c r="C350" s="5" t="s">
        <v>91</v>
      </c>
      <c r="D350" s="5" t="s">
        <v>92</v>
      </c>
      <c r="E350" s="5">
        <v>0.0</v>
      </c>
      <c r="F350" s="5">
        <v>0.0</v>
      </c>
      <c r="G350" s="5">
        <v>1.0</v>
      </c>
      <c r="H350" s="6">
        <v>0.0</v>
      </c>
      <c r="I350" s="6">
        <v>1.0</v>
      </c>
      <c r="J350" s="5">
        <v>278.0</v>
      </c>
      <c r="K350" s="5">
        <v>103.0</v>
      </c>
      <c r="L350" s="13">
        <v>68.7</v>
      </c>
      <c r="M350" s="13">
        <v>63.1</v>
      </c>
      <c r="N350" s="7">
        <v>1544.0</v>
      </c>
      <c r="O350" s="7">
        <v>471.0</v>
      </c>
      <c r="P350" s="7">
        <v>1041.0</v>
      </c>
      <c r="Q350" s="8">
        <f t="shared" si="49"/>
        <v>0.2670509126</v>
      </c>
      <c r="R350" s="8">
        <f t="shared" si="50"/>
        <v>0.09894332373</v>
      </c>
    </row>
    <row r="351">
      <c r="A351" s="5">
        <v>2021.0</v>
      </c>
      <c r="B351" s="5" t="s">
        <v>90</v>
      </c>
      <c r="C351" s="5" t="s">
        <v>91</v>
      </c>
      <c r="D351" s="5" t="s">
        <v>92</v>
      </c>
      <c r="E351" s="5">
        <v>0.0</v>
      </c>
      <c r="F351" s="5">
        <v>0.0</v>
      </c>
      <c r="G351" s="5">
        <v>1.0</v>
      </c>
      <c r="H351" s="6">
        <v>0.0</v>
      </c>
      <c r="I351" s="6">
        <v>1.0</v>
      </c>
      <c r="J351" s="5">
        <v>285.0</v>
      </c>
      <c r="K351" s="5">
        <v>129.0</v>
      </c>
      <c r="L351" s="13">
        <v>69.9</v>
      </c>
      <c r="M351" s="13">
        <v>63.0</v>
      </c>
      <c r="N351" s="7">
        <v>1568.0</v>
      </c>
      <c r="O351" s="7">
        <v>486.0</v>
      </c>
      <c r="P351" s="7">
        <v>1437.0</v>
      </c>
      <c r="Q351" s="8">
        <f t="shared" si="49"/>
        <v>0.1983298539</v>
      </c>
      <c r="R351" s="8">
        <f t="shared" si="50"/>
        <v>0.08977035491</v>
      </c>
    </row>
    <row r="352">
      <c r="A352" s="5">
        <v>2008.0</v>
      </c>
      <c r="B352" s="5" t="s">
        <v>93</v>
      </c>
      <c r="C352" s="5" t="s">
        <v>94</v>
      </c>
      <c r="D352" s="5" t="s">
        <v>71</v>
      </c>
      <c r="E352" s="5">
        <v>0.0</v>
      </c>
      <c r="F352" s="5">
        <v>0.0</v>
      </c>
      <c r="G352" s="5">
        <v>1.0</v>
      </c>
      <c r="H352" s="6">
        <v>0.0</v>
      </c>
      <c r="I352" s="6">
        <v>0.0</v>
      </c>
      <c r="J352" s="5">
        <v>242.0</v>
      </c>
      <c r="K352" s="5">
        <v>27.0</v>
      </c>
      <c r="L352" s="13"/>
      <c r="M352" s="13"/>
      <c r="N352" s="7"/>
      <c r="O352" s="7"/>
      <c r="P352" s="7"/>
      <c r="Q352" s="8"/>
      <c r="R352" s="8"/>
    </row>
    <row r="353">
      <c r="A353" s="5">
        <v>2009.0</v>
      </c>
      <c r="B353" s="5" t="s">
        <v>93</v>
      </c>
      <c r="C353" s="5" t="s">
        <v>94</v>
      </c>
      <c r="D353" s="5" t="s">
        <v>71</v>
      </c>
      <c r="E353" s="5">
        <v>0.0</v>
      </c>
      <c r="F353" s="5">
        <v>0.0</v>
      </c>
      <c r="G353" s="5">
        <v>1.0</v>
      </c>
      <c r="H353" s="6">
        <v>0.0</v>
      </c>
      <c r="I353" s="6">
        <v>0.0</v>
      </c>
      <c r="J353" s="5">
        <v>294.0</v>
      </c>
      <c r="K353" s="5">
        <v>37.0</v>
      </c>
      <c r="L353" s="13"/>
      <c r="M353" s="13"/>
      <c r="N353" s="7"/>
      <c r="O353" s="7"/>
      <c r="P353" s="7"/>
      <c r="Q353" s="8"/>
      <c r="R353" s="8"/>
    </row>
    <row r="354">
      <c r="A354" s="5">
        <v>2010.0</v>
      </c>
      <c r="B354" s="5" t="s">
        <v>93</v>
      </c>
      <c r="C354" s="5" t="s">
        <v>94</v>
      </c>
      <c r="D354" s="5" t="s">
        <v>71</v>
      </c>
      <c r="E354" s="5">
        <v>0.0</v>
      </c>
      <c r="F354" s="5">
        <v>0.0</v>
      </c>
      <c r="G354" s="5">
        <v>1.0</v>
      </c>
      <c r="H354" s="6">
        <v>0.0</v>
      </c>
      <c r="I354" s="6">
        <v>0.0</v>
      </c>
      <c r="J354" s="5">
        <v>250.0</v>
      </c>
      <c r="K354" s="5">
        <v>29.0</v>
      </c>
      <c r="L354" s="13"/>
      <c r="M354" s="13"/>
      <c r="N354" s="7"/>
      <c r="O354" s="7"/>
      <c r="P354" s="7"/>
      <c r="Q354" s="8"/>
      <c r="R354" s="8"/>
    </row>
    <row r="355">
      <c r="A355" s="5">
        <v>2011.0</v>
      </c>
      <c r="B355" s="5" t="s">
        <v>93</v>
      </c>
      <c r="C355" s="5" t="s">
        <v>94</v>
      </c>
      <c r="D355" s="5" t="s">
        <v>71</v>
      </c>
      <c r="E355" s="5">
        <v>0.0</v>
      </c>
      <c r="F355" s="5">
        <v>0.0</v>
      </c>
      <c r="G355" s="5">
        <v>1.0</v>
      </c>
      <c r="H355" s="6">
        <v>0.0</v>
      </c>
      <c r="I355" s="6">
        <v>0.0</v>
      </c>
      <c r="J355" s="5">
        <v>273.0</v>
      </c>
      <c r="K355" s="5">
        <v>35.0</v>
      </c>
      <c r="L355" s="13"/>
      <c r="M355" s="13"/>
      <c r="N355" s="7"/>
      <c r="O355" s="7"/>
      <c r="P355" s="7"/>
      <c r="Q355" s="8"/>
      <c r="R355" s="8"/>
    </row>
    <row r="356">
      <c r="A356" s="5">
        <v>2012.0</v>
      </c>
      <c r="B356" s="5" t="s">
        <v>93</v>
      </c>
      <c r="C356" s="5" t="s">
        <v>94</v>
      </c>
      <c r="D356" s="5" t="s">
        <v>71</v>
      </c>
      <c r="E356" s="5">
        <v>0.0</v>
      </c>
      <c r="F356" s="5">
        <v>0.0</v>
      </c>
      <c r="G356" s="5">
        <v>1.0</v>
      </c>
      <c r="H356" s="6">
        <v>0.0</v>
      </c>
      <c r="I356" s="6">
        <v>0.0</v>
      </c>
      <c r="J356" s="5">
        <v>269.0</v>
      </c>
      <c r="K356" s="5">
        <v>42.0</v>
      </c>
      <c r="L356" s="13"/>
      <c r="M356" s="13"/>
      <c r="N356" s="7"/>
      <c r="O356" s="7"/>
      <c r="P356" s="7"/>
      <c r="Q356" s="8"/>
      <c r="R356" s="8"/>
    </row>
    <row r="357">
      <c r="A357" s="5">
        <v>2013.0</v>
      </c>
      <c r="B357" s="5" t="s">
        <v>93</v>
      </c>
      <c r="C357" s="5" t="s">
        <v>94</v>
      </c>
      <c r="D357" s="5" t="s">
        <v>71</v>
      </c>
      <c r="E357" s="5">
        <v>0.0</v>
      </c>
      <c r="F357" s="5">
        <v>0.0</v>
      </c>
      <c r="G357" s="5">
        <v>1.0</v>
      </c>
      <c r="H357" s="6">
        <v>0.0</v>
      </c>
      <c r="I357" s="6">
        <v>1.0</v>
      </c>
      <c r="J357" s="5">
        <v>294.0</v>
      </c>
      <c r="K357" s="5">
        <v>64.0</v>
      </c>
      <c r="L357" s="13">
        <v>74.6</v>
      </c>
      <c r="M357" s="13">
        <v>63.8</v>
      </c>
      <c r="N357" s="7">
        <v>2530.0</v>
      </c>
      <c r="O357" s="7">
        <v>310.0</v>
      </c>
      <c r="P357" s="7">
        <v>1994.0</v>
      </c>
      <c r="Q357" s="8">
        <f t="shared" ref="Q357:Q365" si="51">J357/P357</f>
        <v>0.147442327</v>
      </c>
      <c r="R357" s="8">
        <f t="shared" ref="R357:R365" si="52">K357/P357</f>
        <v>0.03209628887</v>
      </c>
    </row>
    <row r="358">
      <c r="A358" s="5">
        <v>2014.0</v>
      </c>
      <c r="B358" s="5" t="s">
        <v>93</v>
      </c>
      <c r="C358" s="5" t="s">
        <v>94</v>
      </c>
      <c r="D358" s="5" t="s">
        <v>71</v>
      </c>
      <c r="E358" s="5">
        <v>0.0</v>
      </c>
      <c r="F358" s="5">
        <v>0.0</v>
      </c>
      <c r="G358" s="5">
        <v>1.0</v>
      </c>
      <c r="H358" s="6">
        <v>0.0</v>
      </c>
      <c r="I358" s="6">
        <v>1.0</v>
      </c>
      <c r="J358" s="5">
        <v>347.0</v>
      </c>
      <c r="K358" s="5">
        <v>50.0</v>
      </c>
      <c r="L358" s="13">
        <v>70.1</v>
      </c>
      <c r="M358" s="13">
        <v>67.4</v>
      </c>
      <c r="N358" s="7">
        <v>2218.0</v>
      </c>
      <c r="O358" s="7">
        <v>45.0</v>
      </c>
      <c r="P358" s="7">
        <v>2179.0</v>
      </c>
      <c r="Q358" s="8">
        <f t="shared" si="51"/>
        <v>0.1592473612</v>
      </c>
      <c r="R358" s="8">
        <f t="shared" si="52"/>
        <v>0.02294630564</v>
      </c>
    </row>
    <row r="359">
      <c r="A359" s="5">
        <v>2015.0</v>
      </c>
      <c r="B359" s="5" t="s">
        <v>93</v>
      </c>
      <c r="C359" s="5" t="s">
        <v>94</v>
      </c>
      <c r="D359" s="5" t="s">
        <v>71</v>
      </c>
      <c r="E359" s="5">
        <v>0.0</v>
      </c>
      <c r="F359" s="5">
        <v>0.0</v>
      </c>
      <c r="G359" s="5">
        <v>1.0</v>
      </c>
      <c r="H359" s="6">
        <v>0.0</v>
      </c>
      <c r="I359" s="6">
        <v>1.0</v>
      </c>
      <c r="J359" s="5">
        <v>408.0</v>
      </c>
      <c r="K359" s="5">
        <v>82.0</v>
      </c>
      <c r="L359" s="13">
        <v>70.7</v>
      </c>
      <c r="M359" s="13">
        <v>68.0</v>
      </c>
      <c r="N359" s="7">
        <v>2285.0</v>
      </c>
      <c r="O359" s="7">
        <v>187.0</v>
      </c>
      <c r="P359" s="7">
        <v>2745.0</v>
      </c>
      <c r="Q359" s="8">
        <f t="shared" si="51"/>
        <v>0.1486338798</v>
      </c>
      <c r="R359" s="8">
        <f t="shared" si="52"/>
        <v>0.02987249545</v>
      </c>
    </row>
    <row r="360">
      <c r="A360" s="5">
        <v>2016.0</v>
      </c>
      <c r="B360" s="5" t="s">
        <v>93</v>
      </c>
      <c r="C360" s="5" t="s">
        <v>94</v>
      </c>
      <c r="D360" s="5" t="s">
        <v>71</v>
      </c>
      <c r="E360" s="5">
        <v>0.0</v>
      </c>
      <c r="F360" s="5">
        <v>0.0</v>
      </c>
      <c r="G360" s="5">
        <v>1.0</v>
      </c>
      <c r="H360" s="6">
        <v>0.0</v>
      </c>
      <c r="I360" s="6">
        <v>1.0</v>
      </c>
      <c r="J360" s="5">
        <v>431.0</v>
      </c>
      <c r="K360" s="5">
        <v>71.0</v>
      </c>
      <c r="L360" s="13">
        <v>72.5</v>
      </c>
      <c r="M360" s="13">
        <v>69.3</v>
      </c>
      <c r="N360" s="7">
        <v>2199.0</v>
      </c>
      <c r="O360" s="7">
        <v>406.0</v>
      </c>
      <c r="P360" s="7">
        <v>2461.0</v>
      </c>
      <c r="Q360" s="8">
        <f t="shared" si="51"/>
        <v>0.1751320601</v>
      </c>
      <c r="R360" s="8">
        <f t="shared" si="52"/>
        <v>0.02885006095</v>
      </c>
    </row>
    <row r="361">
      <c r="A361" s="5">
        <v>2017.0</v>
      </c>
      <c r="B361" s="5" t="s">
        <v>93</v>
      </c>
      <c r="C361" s="5" t="s">
        <v>94</v>
      </c>
      <c r="D361" s="5" t="s">
        <v>71</v>
      </c>
      <c r="E361" s="5">
        <v>0.0</v>
      </c>
      <c r="F361" s="5">
        <v>0.0</v>
      </c>
      <c r="G361" s="5">
        <v>1.0</v>
      </c>
      <c r="H361" s="6">
        <v>0.0</v>
      </c>
      <c r="I361" s="6">
        <v>1.0</v>
      </c>
      <c r="J361" s="5">
        <v>438.0</v>
      </c>
      <c r="K361" s="5">
        <v>96.0</v>
      </c>
      <c r="L361" s="13">
        <v>73.0</v>
      </c>
      <c r="M361" s="13">
        <v>70.0</v>
      </c>
      <c r="N361" s="7">
        <v>2053.0</v>
      </c>
      <c r="O361" s="7">
        <v>306.0</v>
      </c>
      <c r="P361" s="7">
        <v>2265.0</v>
      </c>
      <c r="Q361" s="8">
        <f t="shared" si="51"/>
        <v>0.1933774834</v>
      </c>
      <c r="R361" s="8">
        <f t="shared" si="52"/>
        <v>0.04238410596</v>
      </c>
    </row>
    <row r="362">
      <c r="A362" s="5">
        <v>2018.0</v>
      </c>
      <c r="B362" s="5" t="s">
        <v>93</v>
      </c>
      <c r="C362" s="5" t="s">
        <v>94</v>
      </c>
      <c r="D362" s="5" t="s">
        <v>71</v>
      </c>
      <c r="E362" s="5">
        <v>0.0</v>
      </c>
      <c r="F362" s="5">
        <v>0.0</v>
      </c>
      <c r="G362" s="5">
        <v>1.0</v>
      </c>
      <c r="H362" s="6">
        <v>0.0</v>
      </c>
      <c r="I362" s="6">
        <v>1.0</v>
      </c>
      <c r="J362" s="5">
        <v>462.0</v>
      </c>
      <c r="K362" s="5">
        <v>107.0</v>
      </c>
      <c r="L362" s="13">
        <v>74.1</v>
      </c>
      <c r="M362" s="13">
        <v>70.7</v>
      </c>
      <c r="N362" s="7">
        <v>2303.0</v>
      </c>
      <c r="O362" s="7">
        <v>392.0</v>
      </c>
      <c r="P362" s="7">
        <v>2028.0</v>
      </c>
      <c r="Q362" s="8">
        <f t="shared" si="51"/>
        <v>0.2278106509</v>
      </c>
      <c r="R362" s="8">
        <f t="shared" si="52"/>
        <v>0.05276134122</v>
      </c>
    </row>
    <row r="363">
      <c r="A363" s="5">
        <v>2019.0</v>
      </c>
      <c r="B363" s="5" t="s">
        <v>93</v>
      </c>
      <c r="C363" s="5" t="s">
        <v>94</v>
      </c>
      <c r="D363" s="5" t="s">
        <v>71</v>
      </c>
      <c r="E363" s="5">
        <v>0.0</v>
      </c>
      <c r="F363" s="5">
        <v>0.0</v>
      </c>
      <c r="G363" s="5">
        <v>1.0</v>
      </c>
      <c r="H363" s="6">
        <v>0.0</v>
      </c>
      <c r="I363" s="6">
        <v>1.0</v>
      </c>
      <c r="J363" s="5">
        <v>524.0</v>
      </c>
      <c r="K363" s="5">
        <v>103.0</v>
      </c>
      <c r="L363" s="13">
        <v>75.8</v>
      </c>
      <c r="M363" s="13">
        <v>71.1</v>
      </c>
      <c r="N363" s="7">
        <v>2470.0</v>
      </c>
      <c r="O363" s="7">
        <v>706.0</v>
      </c>
      <c r="P363" s="7">
        <v>1827.0</v>
      </c>
      <c r="Q363" s="8">
        <f t="shared" si="51"/>
        <v>0.2868089765</v>
      </c>
      <c r="R363" s="8">
        <f t="shared" si="52"/>
        <v>0.05637657362</v>
      </c>
    </row>
    <row r="364">
      <c r="A364" s="5">
        <v>2020.0</v>
      </c>
      <c r="B364" s="5" t="s">
        <v>93</v>
      </c>
      <c r="C364" s="5" t="s">
        <v>94</v>
      </c>
      <c r="D364" s="5" t="s">
        <v>71</v>
      </c>
      <c r="E364" s="5">
        <v>0.0</v>
      </c>
      <c r="F364" s="5">
        <v>0.0</v>
      </c>
      <c r="G364" s="5">
        <v>1.0</v>
      </c>
      <c r="H364" s="6">
        <v>0.0</v>
      </c>
      <c r="I364" s="6">
        <v>1.0</v>
      </c>
      <c r="J364" s="5">
        <v>517.0</v>
      </c>
      <c r="K364" s="5">
        <v>162.0</v>
      </c>
      <c r="L364" s="13">
        <v>76.5</v>
      </c>
      <c r="M364" s="13">
        <v>71.1</v>
      </c>
      <c r="N364" s="7">
        <v>2509.0</v>
      </c>
      <c r="O364" s="7">
        <v>535.0</v>
      </c>
      <c r="P364" s="7">
        <v>2031.0</v>
      </c>
      <c r="Q364" s="8">
        <f t="shared" si="51"/>
        <v>0.2545544067</v>
      </c>
      <c r="R364" s="8">
        <f t="shared" si="52"/>
        <v>0.07976366322</v>
      </c>
    </row>
    <row r="365">
      <c r="A365" s="5">
        <v>2021.0</v>
      </c>
      <c r="B365" s="5" t="s">
        <v>93</v>
      </c>
      <c r="C365" s="5" t="s">
        <v>94</v>
      </c>
      <c r="D365" s="5" t="s">
        <v>71</v>
      </c>
      <c r="E365" s="5">
        <v>0.0</v>
      </c>
      <c r="F365" s="5">
        <v>0.0</v>
      </c>
      <c r="G365" s="5">
        <v>1.0</v>
      </c>
      <c r="H365" s="6">
        <v>0.0</v>
      </c>
      <c r="I365" s="6">
        <v>1.0</v>
      </c>
      <c r="J365" s="5">
        <v>568.0</v>
      </c>
      <c r="K365" s="5">
        <v>176.0</v>
      </c>
      <c r="L365" s="13">
        <v>76.7</v>
      </c>
      <c r="M365" s="13">
        <v>71.8</v>
      </c>
      <c r="N365" s="7">
        <v>3088.0</v>
      </c>
      <c r="O365" s="7">
        <v>590.0</v>
      </c>
      <c r="P365" s="7">
        <v>2536.0</v>
      </c>
      <c r="Q365" s="8">
        <f t="shared" si="51"/>
        <v>0.2239747634</v>
      </c>
      <c r="R365" s="8">
        <f t="shared" si="52"/>
        <v>0.06940063091</v>
      </c>
    </row>
    <row r="366">
      <c r="A366" s="5">
        <v>2008.0</v>
      </c>
      <c r="B366" s="5" t="s">
        <v>95</v>
      </c>
      <c r="C366" s="5" t="s">
        <v>96</v>
      </c>
      <c r="D366" s="5" t="s">
        <v>97</v>
      </c>
      <c r="E366" s="5">
        <v>0.0</v>
      </c>
      <c r="F366" s="5">
        <v>0.0</v>
      </c>
      <c r="G366" s="5">
        <v>1.0</v>
      </c>
      <c r="H366" s="6">
        <v>0.0</v>
      </c>
      <c r="I366" s="6">
        <v>0.0</v>
      </c>
      <c r="J366" s="5">
        <v>88.0</v>
      </c>
      <c r="K366" s="5">
        <v>2.0</v>
      </c>
      <c r="L366" s="13"/>
      <c r="M366" s="13"/>
      <c r="N366" s="7"/>
      <c r="O366" s="7"/>
      <c r="P366" s="7"/>
      <c r="Q366" s="8"/>
      <c r="R366" s="8"/>
    </row>
    <row r="367">
      <c r="A367" s="5">
        <v>2009.0</v>
      </c>
      <c r="B367" s="5" t="s">
        <v>95</v>
      </c>
      <c r="C367" s="5" t="s">
        <v>96</v>
      </c>
      <c r="D367" s="5" t="s">
        <v>97</v>
      </c>
      <c r="E367" s="5">
        <v>0.0</v>
      </c>
      <c r="F367" s="5">
        <v>0.0</v>
      </c>
      <c r="G367" s="5">
        <v>1.0</v>
      </c>
      <c r="H367" s="6">
        <v>0.0</v>
      </c>
      <c r="I367" s="6">
        <v>0.0</v>
      </c>
      <c r="J367" s="5">
        <v>74.0</v>
      </c>
      <c r="K367" s="5">
        <v>4.0</v>
      </c>
      <c r="L367" s="13"/>
      <c r="M367" s="13"/>
      <c r="N367" s="7"/>
      <c r="O367" s="7"/>
      <c r="P367" s="7"/>
      <c r="Q367" s="8"/>
      <c r="R367" s="8"/>
    </row>
    <row r="368">
      <c r="A368" s="5">
        <v>2010.0</v>
      </c>
      <c r="B368" s="5" t="s">
        <v>95</v>
      </c>
      <c r="C368" s="5" t="s">
        <v>96</v>
      </c>
      <c r="D368" s="5" t="s">
        <v>97</v>
      </c>
      <c r="E368" s="5">
        <v>0.0</v>
      </c>
      <c r="F368" s="5">
        <v>0.0</v>
      </c>
      <c r="G368" s="5">
        <v>1.0</v>
      </c>
      <c r="H368" s="6">
        <v>0.0</v>
      </c>
      <c r="I368" s="6">
        <v>0.0</v>
      </c>
      <c r="J368" s="5">
        <v>111.0</v>
      </c>
      <c r="K368" s="5">
        <v>11.0</v>
      </c>
      <c r="L368" s="13"/>
      <c r="M368" s="13"/>
      <c r="N368" s="7"/>
      <c r="O368" s="7"/>
      <c r="P368" s="7"/>
      <c r="Q368" s="8"/>
      <c r="R368" s="8"/>
    </row>
    <row r="369">
      <c r="A369" s="5">
        <v>2011.0</v>
      </c>
      <c r="B369" s="5" t="s">
        <v>95</v>
      </c>
      <c r="C369" s="5" t="s">
        <v>96</v>
      </c>
      <c r="D369" s="5" t="s">
        <v>97</v>
      </c>
      <c r="E369" s="5">
        <v>0.0</v>
      </c>
      <c r="F369" s="5">
        <v>0.0</v>
      </c>
      <c r="G369" s="5">
        <v>1.0</v>
      </c>
      <c r="H369" s="6">
        <v>0.0</v>
      </c>
      <c r="I369" s="6">
        <v>0.0</v>
      </c>
      <c r="J369" s="5">
        <v>94.0</v>
      </c>
      <c r="K369" s="5">
        <v>7.0</v>
      </c>
      <c r="L369" s="13"/>
      <c r="M369" s="13"/>
      <c r="N369" s="7"/>
      <c r="O369" s="7"/>
      <c r="P369" s="7"/>
      <c r="Q369" s="8"/>
      <c r="R369" s="8"/>
    </row>
    <row r="370">
      <c r="A370" s="5">
        <v>2012.0</v>
      </c>
      <c r="B370" s="5" t="s">
        <v>95</v>
      </c>
      <c r="C370" s="5" t="s">
        <v>96</v>
      </c>
      <c r="D370" s="5" t="s">
        <v>97</v>
      </c>
      <c r="E370" s="5">
        <v>0.0</v>
      </c>
      <c r="F370" s="5">
        <v>0.0</v>
      </c>
      <c r="G370" s="5">
        <v>1.0</v>
      </c>
      <c r="H370" s="6">
        <v>0.0</v>
      </c>
      <c r="I370" s="6">
        <v>0.0</v>
      </c>
      <c r="J370" s="5">
        <v>94.0</v>
      </c>
      <c r="K370" s="5">
        <v>2.0</v>
      </c>
      <c r="L370" s="13"/>
      <c r="M370" s="13"/>
      <c r="N370" s="7"/>
      <c r="O370" s="7"/>
      <c r="P370" s="7"/>
      <c r="Q370" s="8"/>
      <c r="R370" s="8"/>
    </row>
    <row r="371">
      <c r="A371" s="5">
        <v>2013.0</v>
      </c>
      <c r="B371" s="5" t="s">
        <v>95</v>
      </c>
      <c r="C371" s="5" t="s">
        <v>96</v>
      </c>
      <c r="D371" s="5" t="s">
        <v>97</v>
      </c>
      <c r="E371" s="5">
        <v>0.0</v>
      </c>
      <c r="F371" s="5">
        <v>0.0</v>
      </c>
      <c r="G371" s="5">
        <v>1.0</v>
      </c>
      <c r="H371" s="6">
        <v>0.0</v>
      </c>
      <c r="I371" s="6">
        <v>1.0</v>
      </c>
      <c r="J371" s="5">
        <v>118.0</v>
      </c>
      <c r="K371" s="5">
        <v>8.0</v>
      </c>
      <c r="L371" s="13">
        <v>76.9</v>
      </c>
      <c r="M371" s="13">
        <v>59.9</v>
      </c>
      <c r="N371" s="7">
        <v>2824.0</v>
      </c>
      <c r="O371" s="7">
        <v>2853.0</v>
      </c>
      <c r="P371" s="7">
        <v>2315.0</v>
      </c>
      <c r="Q371" s="8">
        <f t="shared" ref="Q371:Q379" si="53">J371/P371</f>
        <v>0.05097192225</v>
      </c>
      <c r="R371" s="8">
        <f t="shared" ref="R371:R379" si="54">K371/P371</f>
        <v>0.003455723542</v>
      </c>
    </row>
    <row r="372">
      <c r="A372" s="5">
        <v>2014.0</v>
      </c>
      <c r="B372" s="5" t="s">
        <v>95</v>
      </c>
      <c r="C372" s="5" t="s">
        <v>96</v>
      </c>
      <c r="D372" s="5" t="s">
        <v>97</v>
      </c>
      <c r="E372" s="5">
        <v>0.0</v>
      </c>
      <c r="F372" s="5">
        <v>0.0</v>
      </c>
      <c r="G372" s="5">
        <v>1.0</v>
      </c>
      <c r="H372" s="6">
        <v>0.0</v>
      </c>
      <c r="I372" s="6">
        <v>1.0</v>
      </c>
      <c r="J372" s="5">
        <v>151.0</v>
      </c>
      <c r="K372" s="5">
        <v>9.0</v>
      </c>
      <c r="L372" s="13">
        <v>72.1</v>
      </c>
      <c r="M372" s="13">
        <v>59.9</v>
      </c>
      <c r="N372" s="7">
        <v>2968.0</v>
      </c>
      <c r="O372" s="7">
        <v>483.0</v>
      </c>
      <c r="P372" s="7">
        <v>2433.0</v>
      </c>
      <c r="Q372" s="8">
        <f t="shared" si="53"/>
        <v>0.06206329634</v>
      </c>
      <c r="R372" s="8">
        <f t="shared" si="54"/>
        <v>0.003699136868</v>
      </c>
    </row>
    <row r="373">
      <c r="A373" s="5">
        <v>2015.0</v>
      </c>
      <c r="B373" s="5" t="s">
        <v>95</v>
      </c>
      <c r="C373" s="5" t="s">
        <v>96</v>
      </c>
      <c r="D373" s="5" t="s">
        <v>97</v>
      </c>
      <c r="E373" s="5">
        <v>0.0</v>
      </c>
      <c r="F373" s="5">
        <v>0.0</v>
      </c>
      <c r="G373" s="5">
        <v>1.0</v>
      </c>
      <c r="H373" s="6">
        <v>0.0</v>
      </c>
      <c r="I373" s="6">
        <v>1.0</v>
      </c>
      <c r="J373" s="5">
        <v>199.0</v>
      </c>
      <c r="K373" s="5">
        <v>26.0</v>
      </c>
      <c r="L373" s="13">
        <v>78.5</v>
      </c>
      <c r="M373" s="13">
        <v>62.2</v>
      </c>
      <c r="N373" s="7">
        <v>3088.0</v>
      </c>
      <c r="O373" s="7">
        <v>960.0</v>
      </c>
      <c r="P373" s="7">
        <v>2531.0</v>
      </c>
      <c r="Q373" s="8">
        <f t="shared" si="53"/>
        <v>0.07862504939</v>
      </c>
      <c r="R373" s="8">
        <f t="shared" si="54"/>
        <v>0.01027261952</v>
      </c>
    </row>
    <row r="374">
      <c r="A374" s="5">
        <v>2016.0</v>
      </c>
      <c r="B374" s="5" t="s">
        <v>95</v>
      </c>
      <c r="C374" s="5" t="s">
        <v>96</v>
      </c>
      <c r="D374" s="5" t="s">
        <v>97</v>
      </c>
      <c r="E374" s="5">
        <v>0.0</v>
      </c>
      <c r="F374" s="5">
        <v>0.0</v>
      </c>
      <c r="G374" s="5">
        <v>1.0</v>
      </c>
      <c r="H374" s="6">
        <v>0.0</v>
      </c>
      <c r="I374" s="6">
        <v>1.0</v>
      </c>
      <c r="J374" s="5">
        <v>247.0</v>
      </c>
      <c r="K374" s="5">
        <v>25.0</v>
      </c>
      <c r="L374" s="13">
        <v>77.0</v>
      </c>
      <c r="M374" s="13">
        <v>63.7</v>
      </c>
      <c r="N374" s="7">
        <v>3104.0</v>
      </c>
      <c r="O374" s="7">
        <v>1014.0</v>
      </c>
      <c r="P374" s="7">
        <v>2544.0</v>
      </c>
      <c r="Q374" s="8">
        <f t="shared" si="53"/>
        <v>0.09709119497</v>
      </c>
      <c r="R374" s="8">
        <f t="shared" si="54"/>
        <v>0.009827044025</v>
      </c>
    </row>
    <row r="375">
      <c r="A375" s="5">
        <v>2017.0</v>
      </c>
      <c r="B375" s="5" t="s">
        <v>95</v>
      </c>
      <c r="C375" s="5" t="s">
        <v>96</v>
      </c>
      <c r="D375" s="5" t="s">
        <v>97</v>
      </c>
      <c r="E375" s="5">
        <v>0.0</v>
      </c>
      <c r="F375" s="5">
        <v>0.0</v>
      </c>
      <c r="G375" s="5">
        <v>1.0</v>
      </c>
      <c r="H375" s="6">
        <v>0.0</v>
      </c>
      <c r="I375" s="6">
        <v>1.0</v>
      </c>
      <c r="J375" s="5">
        <v>261.0</v>
      </c>
      <c r="K375" s="5">
        <v>31.0</v>
      </c>
      <c r="L375" s="13">
        <v>78.9</v>
      </c>
      <c r="M375" s="13">
        <v>67.0</v>
      </c>
      <c r="N375" s="7">
        <v>3154.0</v>
      </c>
      <c r="O375" s="7">
        <v>868.0</v>
      </c>
      <c r="P375" s="7">
        <v>2586.0</v>
      </c>
      <c r="Q375" s="8">
        <f t="shared" si="53"/>
        <v>0.1009280742</v>
      </c>
      <c r="R375" s="8">
        <f t="shared" si="54"/>
        <v>0.01198762568</v>
      </c>
    </row>
    <row r="376">
      <c r="A376" s="5">
        <v>2018.0</v>
      </c>
      <c r="B376" s="5" t="s">
        <v>95</v>
      </c>
      <c r="C376" s="5" t="s">
        <v>96</v>
      </c>
      <c r="D376" s="5" t="s">
        <v>97</v>
      </c>
      <c r="E376" s="5">
        <v>0.0</v>
      </c>
      <c r="F376" s="5">
        <v>0.0</v>
      </c>
      <c r="G376" s="5">
        <v>1.0</v>
      </c>
      <c r="H376" s="6">
        <v>0.0</v>
      </c>
      <c r="I376" s="6">
        <v>1.0</v>
      </c>
      <c r="J376" s="5">
        <v>308.0</v>
      </c>
      <c r="K376" s="5">
        <v>47.0</v>
      </c>
      <c r="L376" s="13">
        <v>79.3</v>
      </c>
      <c r="M376" s="13">
        <v>69.6</v>
      </c>
      <c r="N376" s="7">
        <v>3273.0</v>
      </c>
      <c r="O376" s="7">
        <v>783.0</v>
      </c>
      <c r="P376" s="7">
        <v>2683.0</v>
      </c>
      <c r="Q376" s="8">
        <f t="shared" si="53"/>
        <v>0.1147968692</v>
      </c>
      <c r="R376" s="8">
        <f t="shared" si="54"/>
        <v>0.01751770406</v>
      </c>
    </row>
    <row r="377">
      <c r="A377" s="5">
        <v>2019.0</v>
      </c>
      <c r="B377" s="5" t="s">
        <v>95</v>
      </c>
      <c r="C377" s="5" t="s">
        <v>96</v>
      </c>
      <c r="D377" s="5" t="s">
        <v>97</v>
      </c>
      <c r="E377" s="5">
        <v>0.0</v>
      </c>
      <c r="F377" s="5">
        <v>0.0</v>
      </c>
      <c r="G377" s="5">
        <v>1.0</v>
      </c>
      <c r="H377" s="6">
        <v>0.0</v>
      </c>
      <c r="I377" s="6">
        <v>1.0</v>
      </c>
      <c r="J377" s="5">
        <v>398.0</v>
      </c>
      <c r="K377" s="5">
        <v>76.0</v>
      </c>
      <c r="L377" s="13">
        <v>83.2</v>
      </c>
      <c r="M377" s="13">
        <v>71.0</v>
      </c>
      <c r="N377" s="7">
        <v>3245.0</v>
      </c>
      <c r="O377" s="7">
        <v>805.0</v>
      </c>
      <c r="P377" s="7">
        <v>2660.0</v>
      </c>
      <c r="Q377" s="8">
        <f t="shared" si="53"/>
        <v>0.1496240602</v>
      </c>
      <c r="R377" s="8">
        <f t="shared" si="54"/>
        <v>0.02857142857</v>
      </c>
    </row>
    <row r="378">
      <c r="A378" s="5">
        <v>2020.0</v>
      </c>
      <c r="B378" s="5" t="s">
        <v>95</v>
      </c>
      <c r="C378" s="5" t="s">
        <v>96</v>
      </c>
      <c r="D378" s="5" t="s">
        <v>97</v>
      </c>
      <c r="E378" s="5">
        <v>0.0</v>
      </c>
      <c r="F378" s="5">
        <v>0.0</v>
      </c>
      <c r="G378" s="5">
        <v>1.0</v>
      </c>
      <c r="H378" s="6">
        <v>0.0</v>
      </c>
      <c r="I378" s="6">
        <v>1.0</v>
      </c>
      <c r="J378" s="5">
        <v>397.0</v>
      </c>
      <c r="K378" s="5">
        <v>95.0</v>
      </c>
      <c r="L378" s="13">
        <v>81.9</v>
      </c>
      <c r="M378" s="13">
        <v>72.3</v>
      </c>
      <c r="N378" s="7">
        <v>3441.0</v>
      </c>
      <c r="O378" s="7">
        <v>825.0</v>
      </c>
      <c r="P378" s="7">
        <v>2729.0</v>
      </c>
      <c r="Q378" s="8">
        <f t="shared" si="53"/>
        <v>0.1454745328</v>
      </c>
      <c r="R378" s="8">
        <f t="shared" si="54"/>
        <v>0.03481128619</v>
      </c>
    </row>
    <row r="379">
      <c r="A379" s="5">
        <v>2021.0</v>
      </c>
      <c r="B379" s="5" t="s">
        <v>95</v>
      </c>
      <c r="C379" s="5" t="s">
        <v>96</v>
      </c>
      <c r="D379" s="5" t="s">
        <v>97</v>
      </c>
      <c r="E379" s="5">
        <v>0.0</v>
      </c>
      <c r="F379" s="5">
        <v>0.0</v>
      </c>
      <c r="G379" s="5">
        <v>1.0</v>
      </c>
      <c r="H379" s="6">
        <v>0.0</v>
      </c>
      <c r="I379" s="6">
        <v>1.0</v>
      </c>
      <c r="J379" s="5">
        <v>378.0</v>
      </c>
      <c r="K379" s="5">
        <v>114.0</v>
      </c>
      <c r="L379" s="13">
        <v>82.7</v>
      </c>
      <c r="M379" s="13">
        <v>72.9</v>
      </c>
      <c r="N379" s="7">
        <v>3551.0</v>
      </c>
      <c r="O379" s="7">
        <v>1053.0</v>
      </c>
      <c r="P379" s="7">
        <v>2911.0</v>
      </c>
      <c r="Q379" s="8">
        <f t="shared" si="53"/>
        <v>0.1298522844</v>
      </c>
      <c r="R379" s="8">
        <f t="shared" si="54"/>
        <v>0.03916180007</v>
      </c>
    </row>
    <row r="380">
      <c r="A380" s="5">
        <v>2008.0</v>
      </c>
      <c r="B380" s="5" t="s">
        <v>98</v>
      </c>
      <c r="C380" s="5" t="s">
        <v>99</v>
      </c>
      <c r="D380" s="5" t="s">
        <v>100</v>
      </c>
      <c r="E380" s="5">
        <v>0.0</v>
      </c>
      <c r="F380" s="5">
        <v>0.0</v>
      </c>
      <c r="G380" s="5">
        <v>1.0</v>
      </c>
      <c r="H380" s="6">
        <v>0.0</v>
      </c>
      <c r="I380" s="6">
        <v>0.0</v>
      </c>
      <c r="J380" s="5">
        <v>178.0</v>
      </c>
      <c r="K380" s="5">
        <v>23.0</v>
      </c>
      <c r="L380" s="13"/>
      <c r="M380" s="13"/>
      <c r="N380" s="7"/>
      <c r="O380" s="7"/>
      <c r="P380" s="7"/>
      <c r="Q380" s="8"/>
      <c r="R380" s="8"/>
    </row>
    <row r="381">
      <c r="A381" s="5">
        <v>2009.0</v>
      </c>
      <c r="B381" s="5" t="s">
        <v>98</v>
      </c>
      <c r="C381" s="5" t="s">
        <v>99</v>
      </c>
      <c r="D381" s="5" t="s">
        <v>100</v>
      </c>
      <c r="E381" s="5">
        <v>0.0</v>
      </c>
      <c r="F381" s="5">
        <v>0.0</v>
      </c>
      <c r="G381" s="5">
        <v>1.0</v>
      </c>
      <c r="H381" s="6">
        <v>0.0</v>
      </c>
      <c r="I381" s="6">
        <v>0.0</v>
      </c>
      <c r="J381" s="5">
        <v>191.0</v>
      </c>
      <c r="K381" s="5">
        <v>24.0</v>
      </c>
      <c r="L381" s="13"/>
      <c r="M381" s="13"/>
      <c r="N381" s="7"/>
      <c r="O381" s="7"/>
      <c r="P381" s="7"/>
      <c r="Q381" s="8"/>
      <c r="R381" s="8"/>
    </row>
    <row r="382">
      <c r="A382" s="5">
        <v>2010.0</v>
      </c>
      <c r="B382" s="5" t="s">
        <v>98</v>
      </c>
      <c r="C382" s="5" t="s">
        <v>99</v>
      </c>
      <c r="D382" s="5" t="s">
        <v>100</v>
      </c>
      <c r="E382" s="5">
        <v>0.0</v>
      </c>
      <c r="F382" s="5">
        <v>0.0</v>
      </c>
      <c r="G382" s="5">
        <v>1.0</v>
      </c>
      <c r="H382" s="6">
        <v>0.0</v>
      </c>
      <c r="I382" s="6">
        <v>0.0</v>
      </c>
      <c r="J382" s="5">
        <v>152.0</v>
      </c>
      <c r="K382" s="5">
        <v>12.0</v>
      </c>
      <c r="L382" s="13"/>
      <c r="M382" s="13"/>
      <c r="N382" s="7"/>
      <c r="O382" s="7"/>
      <c r="P382" s="7"/>
      <c r="Q382" s="8"/>
      <c r="R382" s="8"/>
    </row>
    <row r="383">
      <c r="A383" s="5">
        <v>2011.0</v>
      </c>
      <c r="B383" s="5" t="s">
        <v>98</v>
      </c>
      <c r="C383" s="5" t="s">
        <v>99</v>
      </c>
      <c r="D383" s="5" t="s">
        <v>100</v>
      </c>
      <c r="E383" s="5">
        <v>0.0</v>
      </c>
      <c r="F383" s="5">
        <v>0.0</v>
      </c>
      <c r="G383" s="5">
        <v>1.0</v>
      </c>
      <c r="H383" s="6">
        <v>0.0</v>
      </c>
      <c r="I383" s="6">
        <v>0.0</v>
      </c>
      <c r="J383" s="5">
        <v>152.0</v>
      </c>
      <c r="K383" s="5">
        <v>16.0</v>
      </c>
      <c r="L383" s="13"/>
      <c r="M383" s="13"/>
      <c r="N383" s="7"/>
      <c r="O383" s="7"/>
      <c r="P383" s="7"/>
      <c r="Q383" s="8"/>
      <c r="R383" s="8"/>
    </row>
    <row r="384">
      <c r="A384" s="5">
        <v>2012.0</v>
      </c>
      <c r="B384" s="5" t="s">
        <v>98</v>
      </c>
      <c r="C384" s="5" t="s">
        <v>99</v>
      </c>
      <c r="D384" s="5" t="s">
        <v>100</v>
      </c>
      <c r="E384" s="5">
        <v>0.0</v>
      </c>
      <c r="F384" s="5">
        <v>0.0</v>
      </c>
      <c r="G384" s="5">
        <v>1.0</v>
      </c>
      <c r="H384" s="6">
        <v>0.0</v>
      </c>
      <c r="I384" s="6">
        <v>0.0</v>
      </c>
      <c r="J384" s="5">
        <v>166.0</v>
      </c>
      <c r="K384" s="5">
        <v>22.0</v>
      </c>
      <c r="L384" s="13"/>
      <c r="M384" s="13"/>
      <c r="N384" s="7"/>
      <c r="O384" s="7"/>
      <c r="P384" s="7"/>
      <c r="Q384" s="8"/>
      <c r="R384" s="8"/>
    </row>
    <row r="385">
      <c r="A385" s="5">
        <v>2013.0</v>
      </c>
      <c r="B385" s="5" t="s">
        <v>98</v>
      </c>
      <c r="C385" s="5" t="s">
        <v>99</v>
      </c>
      <c r="D385" s="5" t="s">
        <v>100</v>
      </c>
      <c r="E385" s="5">
        <v>0.0</v>
      </c>
      <c r="F385" s="5">
        <v>0.0</v>
      </c>
      <c r="G385" s="5">
        <v>1.0</v>
      </c>
      <c r="H385" s="6">
        <v>0.0</v>
      </c>
      <c r="I385" s="6">
        <v>1.0</v>
      </c>
      <c r="J385" s="5">
        <v>174.0</v>
      </c>
      <c r="K385" s="5">
        <v>27.0</v>
      </c>
      <c r="L385" s="13">
        <v>73.1</v>
      </c>
      <c r="M385" s="13">
        <v>46.8</v>
      </c>
      <c r="N385" s="7">
        <v>1411.0</v>
      </c>
      <c r="O385" s="7">
        <v>1524.0</v>
      </c>
      <c r="P385" s="7">
        <v>1356.0</v>
      </c>
      <c r="Q385" s="8">
        <f t="shared" ref="Q385:Q393" si="55">J385/P385</f>
        <v>0.1283185841</v>
      </c>
      <c r="R385" s="8">
        <f t="shared" ref="R385:R393" si="56">K385/P385</f>
        <v>0.01991150442</v>
      </c>
    </row>
    <row r="386">
      <c r="A386" s="5">
        <v>2014.0</v>
      </c>
      <c r="B386" s="5" t="s">
        <v>98</v>
      </c>
      <c r="C386" s="5" t="s">
        <v>99</v>
      </c>
      <c r="D386" s="5" t="s">
        <v>100</v>
      </c>
      <c r="E386" s="5">
        <v>0.0</v>
      </c>
      <c r="F386" s="5">
        <v>0.0</v>
      </c>
      <c r="G386" s="5">
        <v>1.0</v>
      </c>
      <c r="H386" s="6">
        <v>0.0</v>
      </c>
      <c r="I386" s="6">
        <v>1.0</v>
      </c>
      <c r="J386" s="5">
        <v>185.0</v>
      </c>
      <c r="K386" s="5">
        <v>26.0</v>
      </c>
      <c r="L386" s="13">
        <v>70.2</v>
      </c>
      <c r="M386" s="13">
        <v>60.1</v>
      </c>
      <c r="N386" s="7">
        <v>1612.0</v>
      </c>
      <c r="O386" s="7">
        <v>1606.0</v>
      </c>
      <c r="P386" s="7">
        <v>1364.0</v>
      </c>
      <c r="Q386" s="8">
        <f t="shared" si="55"/>
        <v>0.1356304985</v>
      </c>
      <c r="R386" s="8">
        <f t="shared" si="56"/>
        <v>0.01906158358</v>
      </c>
    </row>
    <row r="387">
      <c r="A387" s="5">
        <v>2015.0</v>
      </c>
      <c r="B387" s="5" t="s">
        <v>98</v>
      </c>
      <c r="C387" s="5" t="s">
        <v>99</v>
      </c>
      <c r="D387" s="5" t="s">
        <v>100</v>
      </c>
      <c r="E387" s="5">
        <v>0.0</v>
      </c>
      <c r="F387" s="5">
        <v>0.0</v>
      </c>
      <c r="G387" s="5">
        <v>1.0</v>
      </c>
      <c r="H387" s="6">
        <v>0.0</v>
      </c>
      <c r="I387" s="6">
        <v>1.0</v>
      </c>
      <c r="J387" s="5">
        <v>196.0</v>
      </c>
      <c r="K387" s="5">
        <v>19.0</v>
      </c>
      <c r="L387" s="13">
        <v>69.3</v>
      </c>
      <c r="M387" s="13">
        <v>62.3</v>
      </c>
      <c r="N387" s="7">
        <v>1551.0</v>
      </c>
      <c r="O387" s="7">
        <v>1070.0</v>
      </c>
      <c r="P387" s="7">
        <v>1347.0</v>
      </c>
      <c r="Q387" s="8">
        <f t="shared" si="55"/>
        <v>0.1455085375</v>
      </c>
      <c r="R387" s="8">
        <f t="shared" si="56"/>
        <v>0.01410541945</v>
      </c>
    </row>
    <row r="388">
      <c r="A388" s="5">
        <v>2016.0</v>
      </c>
      <c r="B388" s="5" t="s">
        <v>98</v>
      </c>
      <c r="C388" s="5" t="s">
        <v>99</v>
      </c>
      <c r="D388" s="5" t="s">
        <v>100</v>
      </c>
      <c r="E388" s="5">
        <v>0.0</v>
      </c>
      <c r="F388" s="5">
        <v>0.0</v>
      </c>
      <c r="G388" s="5">
        <v>1.0</v>
      </c>
      <c r="H388" s="6">
        <v>0.0</v>
      </c>
      <c r="I388" s="6">
        <v>1.0</v>
      </c>
      <c r="J388" s="5">
        <v>197.0</v>
      </c>
      <c r="K388" s="5">
        <v>34.0</v>
      </c>
      <c r="L388" s="13">
        <v>71.1</v>
      </c>
      <c r="M388" s="13">
        <v>63.4</v>
      </c>
      <c r="N388" s="7">
        <v>1445.0</v>
      </c>
      <c r="O388" s="7">
        <v>1319.0</v>
      </c>
      <c r="P388" s="7">
        <v>1327.0</v>
      </c>
      <c r="Q388" s="8">
        <f t="shared" si="55"/>
        <v>0.148455162</v>
      </c>
      <c r="R388" s="8">
        <f t="shared" si="56"/>
        <v>0.02562170309</v>
      </c>
    </row>
    <row r="389">
      <c r="A389" s="5">
        <v>2017.0</v>
      </c>
      <c r="B389" s="5" t="s">
        <v>98</v>
      </c>
      <c r="C389" s="5" t="s">
        <v>99</v>
      </c>
      <c r="D389" s="5" t="s">
        <v>100</v>
      </c>
      <c r="E389" s="5">
        <v>0.0</v>
      </c>
      <c r="F389" s="5">
        <v>0.0</v>
      </c>
      <c r="G389" s="5">
        <v>1.0</v>
      </c>
      <c r="H389" s="6">
        <v>0.0</v>
      </c>
      <c r="I389" s="6">
        <v>1.0</v>
      </c>
      <c r="J389" s="5">
        <v>196.0</v>
      </c>
      <c r="K389" s="5">
        <v>32.0</v>
      </c>
      <c r="L389" s="13">
        <v>70.4</v>
      </c>
      <c r="M389" s="13">
        <v>63.4</v>
      </c>
      <c r="N389" s="7">
        <v>1691.0</v>
      </c>
      <c r="O389" s="7">
        <v>1618.0</v>
      </c>
      <c r="P389" s="7">
        <v>1331.0</v>
      </c>
      <c r="Q389" s="8">
        <f t="shared" si="55"/>
        <v>0.147257701</v>
      </c>
      <c r="R389" s="8">
        <f t="shared" si="56"/>
        <v>0.02404207363</v>
      </c>
    </row>
    <row r="390">
      <c r="A390" s="5">
        <v>2018.0</v>
      </c>
      <c r="B390" s="5" t="s">
        <v>98</v>
      </c>
      <c r="C390" s="5" t="s">
        <v>99</v>
      </c>
      <c r="D390" s="5" t="s">
        <v>100</v>
      </c>
      <c r="E390" s="5">
        <v>0.0</v>
      </c>
      <c r="F390" s="5">
        <v>0.0</v>
      </c>
      <c r="G390" s="5">
        <v>1.0</v>
      </c>
      <c r="H390" s="6">
        <v>0.0</v>
      </c>
      <c r="I390" s="6">
        <v>1.0</v>
      </c>
      <c r="J390" s="5">
        <v>205.0</v>
      </c>
      <c r="K390" s="5">
        <v>47.0</v>
      </c>
      <c r="L390" s="13">
        <v>73.4</v>
      </c>
      <c r="M390" s="13">
        <v>62.1</v>
      </c>
      <c r="N390" s="7">
        <v>1588.0</v>
      </c>
      <c r="O390" s="7">
        <v>1714.0</v>
      </c>
      <c r="P390" s="7">
        <v>1285.0</v>
      </c>
      <c r="Q390" s="8">
        <f t="shared" si="55"/>
        <v>0.1595330739</v>
      </c>
      <c r="R390" s="8">
        <f t="shared" si="56"/>
        <v>0.03657587549</v>
      </c>
    </row>
    <row r="391">
      <c r="A391" s="5">
        <v>2019.0</v>
      </c>
      <c r="B391" s="5" t="s">
        <v>98</v>
      </c>
      <c r="C391" s="5" t="s">
        <v>99</v>
      </c>
      <c r="D391" s="5" t="s">
        <v>100</v>
      </c>
      <c r="E391" s="5">
        <v>0.0</v>
      </c>
      <c r="F391" s="5">
        <v>0.0</v>
      </c>
      <c r="G391" s="5">
        <v>1.0</v>
      </c>
      <c r="H391" s="6">
        <v>0.0</v>
      </c>
      <c r="I391" s="6">
        <v>1.0</v>
      </c>
      <c r="J391" s="5">
        <v>207.0</v>
      </c>
      <c r="K391" s="5">
        <v>32.0</v>
      </c>
      <c r="L391" s="13">
        <v>74.9</v>
      </c>
      <c r="M391" s="13">
        <v>63.5</v>
      </c>
      <c r="N391" s="7">
        <v>1650.0</v>
      </c>
      <c r="O391" s="7">
        <v>2020.0</v>
      </c>
      <c r="P391" s="7">
        <v>1253.0</v>
      </c>
      <c r="Q391" s="8">
        <f t="shared" si="55"/>
        <v>0.1652035116</v>
      </c>
      <c r="R391" s="8">
        <f t="shared" si="56"/>
        <v>0.0255387071</v>
      </c>
    </row>
    <row r="392">
      <c r="A392" s="5">
        <v>2020.0</v>
      </c>
      <c r="B392" s="5" t="s">
        <v>98</v>
      </c>
      <c r="C392" s="5" t="s">
        <v>99</v>
      </c>
      <c r="D392" s="5" t="s">
        <v>100</v>
      </c>
      <c r="E392" s="5">
        <v>0.0</v>
      </c>
      <c r="F392" s="5">
        <v>0.0</v>
      </c>
      <c r="G392" s="5">
        <v>1.0</v>
      </c>
      <c r="H392" s="6">
        <v>0.0</v>
      </c>
      <c r="I392" s="6">
        <v>1.0</v>
      </c>
      <c r="J392" s="5">
        <v>217.0</v>
      </c>
      <c r="K392" s="5">
        <v>48.0</v>
      </c>
      <c r="L392" s="13">
        <v>74.4</v>
      </c>
      <c r="M392" s="13">
        <v>65.9</v>
      </c>
      <c r="N392" s="7">
        <v>1648.0</v>
      </c>
      <c r="O392" s="7">
        <v>1691.0</v>
      </c>
      <c r="P392" s="7">
        <v>1368.0</v>
      </c>
      <c r="Q392" s="8">
        <f t="shared" si="55"/>
        <v>0.158625731</v>
      </c>
      <c r="R392" s="8">
        <f t="shared" si="56"/>
        <v>0.0350877193</v>
      </c>
    </row>
    <row r="393">
      <c r="A393" s="5">
        <v>2021.0</v>
      </c>
      <c r="B393" s="5" t="s">
        <v>98</v>
      </c>
      <c r="C393" s="5" t="s">
        <v>99</v>
      </c>
      <c r="D393" s="5" t="s">
        <v>100</v>
      </c>
      <c r="E393" s="5">
        <v>0.0</v>
      </c>
      <c r="F393" s="5">
        <v>0.0</v>
      </c>
      <c r="G393" s="5">
        <v>1.0</v>
      </c>
      <c r="H393" s="6">
        <v>0.0</v>
      </c>
      <c r="I393" s="6">
        <v>1.0</v>
      </c>
      <c r="J393" s="5">
        <v>203.0</v>
      </c>
      <c r="K393" s="5">
        <v>59.0</v>
      </c>
      <c r="L393" s="13">
        <v>74.2</v>
      </c>
      <c r="M393" s="13">
        <v>65.9</v>
      </c>
      <c r="N393" s="7">
        <v>1734.0</v>
      </c>
      <c r="O393" s="7">
        <v>1934.0</v>
      </c>
      <c r="P393" s="7">
        <v>1634.0</v>
      </c>
      <c r="Q393" s="8">
        <f t="shared" si="55"/>
        <v>0.1242350061</v>
      </c>
      <c r="R393" s="8">
        <f t="shared" si="56"/>
        <v>0.03610771114</v>
      </c>
    </row>
    <row r="394">
      <c r="A394" s="5">
        <v>2008.0</v>
      </c>
      <c r="B394" s="5" t="s">
        <v>101</v>
      </c>
      <c r="C394" s="5" t="s">
        <v>102</v>
      </c>
      <c r="D394" s="5" t="s">
        <v>103</v>
      </c>
      <c r="E394" s="5">
        <v>0.0</v>
      </c>
      <c r="F394" s="5">
        <v>0.0</v>
      </c>
      <c r="G394" s="5">
        <v>1.0</v>
      </c>
      <c r="H394" s="6">
        <v>0.0</v>
      </c>
      <c r="I394" s="6">
        <v>0.0</v>
      </c>
      <c r="J394" s="5">
        <v>52.0</v>
      </c>
      <c r="K394" s="5">
        <v>16.0</v>
      </c>
      <c r="L394" s="13"/>
      <c r="M394" s="13"/>
      <c r="N394" s="7"/>
      <c r="O394" s="7"/>
      <c r="P394" s="7"/>
      <c r="Q394" s="8"/>
      <c r="R394" s="8"/>
    </row>
    <row r="395">
      <c r="A395" s="5">
        <v>2009.0</v>
      </c>
      <c r="B395" s="5" t="s">
        <v>101</v>
      </c>
      <c r="C395" s="5" t="s">
        <v>102</v>
      </c>
      <c r="D395" s="5" t="s">
        <v>103</v>
      </c>
      <c r="E395" s="5">
        <v>0.0</v>
      </c>
      <c r="F395" s="5">
        <v>0.0</v>
      </c>
      <c r="G395" s="5">
        <v>1.0</v>
      </c>
      <c r="H395" s="6">
        <v>0.0</v>
      </c>
      <c r="I395" s="6">
        <v>0.0</v>
      </c>
      <c r="J395" s="5">
        <v>37.0</v>
      </c>
      <c r="K395" s="5">
        <v>14.0</v>
      </c>
      <c r="L395" s="13"/>
      <c r="M395" s="13"/>
      <c r="N395" s="7"/>
      <c r="O395" s="7"/>
      <c r="P395" s="7"/>
      <c r="Q395" s="8"/>
      <c r="R395" s="8"/>
    </row>
    <row r="396">
      <c r="A396" s="5">
        <v>2010.0</v>
      </c>
      <c r="B396" s="5" t="s">
        <v>101</v>
      </c>
      <c r="C396" s="5" t="s">
        <v>102</v>
      </c>
      <c r="D396" s="5" t="s">
        <v>103</v>
      </c>
      <c r="E396" s="5">
        <v>0.0</v>
      </c>
      <c r="F396" s="5">
        <v>0.0</v>
      </c>
      <c r="G396" s="5">
        <v>1.0</v>
      </c>
      <c r="H396" s="6">
        <v>0.0</v>
      </c>
      <c r="I396" s="6">
        <v>0.0</v>
      </c>
      <c r="J396" s="5">
        <v>49.0</v>
      </c>
      <c r="K396" s="5">
        <v>14.0</v>
      </c>
      <c r="L396" s="13"/>
      <c r="M396" s="13"/>
      <c r="N396" s="7"/>
      <c r="O396" s="7"/>
      <c r="P396" s="7"/>
      <c r="Q396" s="8"/>
      <c r="R396" s="8"/>
    </row>
    <row r="397">
      <c r="A397" s="5">
        <v>2011.0</v>
      </c>
      <c r="B397" s="5" t="s">
        <v>101</v>
      </c>
      <c r="C397" s="5" t="s">
        <v>102</v>
      </c>
      <c r="D397" s="5" t="s">
        <v>103</v>
      </c>
      <c r="E397" s="5">
        <v>0.0</v>
      </c>
      <c r="F397" s="5">
        <v>0.0</v>
      </c>
      <c r="G397" s="5">
        <v>1.0</v>
      </c>
      <c r="H397" s="6">
        <v>0.0</v>
      </c>
      <c r="I397" s="6">
        <v>0.0</v>
      </c>
      <c r="J397" s="5">
        <v>39.0</v>
      </c>
      <c r="K397" s="5">
        <v>11.0</v>
      </c>
      <c r="L397" s="13"/>
      <c r="M397" s="13"/>
      <c r="N397" s="7"/>
      <c r="O397" s="7"/>
      <c r="P397" s="7"/>
      <c r="Q397" s="8"/>
      <c r="R397" s="8"/>
    </row>
    <row r="398">
      <c r="A398" s="5">
        <v>2012.0</v>
      </c>
      <c r="B398" s="5" t="s">
        <v>101</v>
      </c>
      <c r="C398" s="5" t="s">
        <v>102</v>
      </c>
      <c r="D398" s="5" t="s">
        <v>103</v>
      </c>
      <c r="E398" s="5">
        <v>0.0</v>
      </c>
      <c r="F398" s="5">
        <v>0.0</v>
      </c>
      <c r="G398" s="5">
        <v>1.0</v>
      </c>
      <c r="H398" s="6">
        <v>0.0</v>
      </c>
      <c r="I398" s="6">
        <v>0.0</v>
      </c>
      <c r="J398" s="5">
        <v>55.0</v>
      </c>
      <c r="K398" s="5">
        <v>6.0</v>
      </c>
      <c r="L398" s="13"/>
      <c r="M398" s="13"/>
      <c r="N398" s="7"/>
      <c r="O398" s="7"/>
      <c r="P398" s="7"/>
      <c r="Q398" s="8"/>
      <c r="R398" s="8"/>
    </row>
    <row r="399">
      <c r="A399" s="5">
        <v>2013.0</v>
      </c>
      <c r="B399" s="5" t="s">
        <v>101</v>
      </c>
      <c r="C399" s="5" t="s">
        <v>102</v>
      </c>
      <c r="D399" s="5" t="s">
        <v>103</v>
      </c>
      <c r="E399" s="5">
        <v>0.0</v>
      </c>
      <c r="F399" s="5">
        <v>0.0</v>
      </c>
      <c r="G399" s="5">
        <v>1.0</v>
      </c>
      <c r="H399" s="6">
        <v>0.0</v>
      </c>
      <c r="I399" s="6">
        <v>1.0</v>
      </c>
      <c r="J399" s="5">
        <v>65.0</v>
      </c>
      <c r="K399" s="5">
        <v>16.0</v>
      </c>
      <c r="L399" s="13">
        <v>65.6</v>
      </c>
      <c r="M399" s="13">
        <v>45.9</v>
      </c>
      <c r="N399" s="7">
        <v>1452.0</v>
      </c>
      <c r="O399" s="7">
        <v>1419.0</v>
      </c>
      <c r="P399" s="7">
        <v>914.0</v>
      </c>
      <c r="Q399" s="8">
        <f t="shared" ref="Q399:Q407" si="57">J399/P399</f>
        <v>0.07111597374</v>
      </c>
      <c r="R399" s="8">
        <f t="shared" ref="R399:R407" si="58">K399/P399</f>
        <v>0.01750547046</v>
      </c>
    </row>
    <row r="400">
      <c r="A400" s="5">
        <v>2014.0</v>
      </c>
      <c r="B400" s="5" t="s">
        <v>101</v>
      </c>
      <c r="C400" s="5" t="s">
        <v>102</v>
      </c>
      <c r="D400" s="5" t="s">
        <v>103</v>
      </c>
      <c r="E400" s="5">
        <v>0.0</v>
      </c>
      <c r="F400" s="5">
        <v>0.0</v>
      </c>
      <c r="G400" s="5">
        <v>1.0</v>
      </c>
      <c r="H400" s="6">
        <v>0.0</v>
      </c>
      <c r="I400" s="6">
        <v>1.0</v>
      </c>
      <c r="J400" s="5">
        <v>68.0</v>
      </c>
      <c r="K400" s="5">
        <v>22.0</v>
      </c>
      <c r="L400" s="13">
        <v>61.5</v>
      </c>
      <c r="M400" s="13">
        <v>54.8</v>
      </c>
      <c r="N400" s="7">
        <v>1513.0</v>
      </c>
      <c r="O400" s="7">
        <v>1327.0</v>
      </c>
      <c r="P400" s="7">
        <v>903.0</v>
      </c>
      <c r="Q400" s="8">
        <f t="shared" si="57"/>
        <v>0.07530454042</v>
      </c>
      <c r="R400" s="8">
        <f t="shared" si="58"/>
        <v>0.02436323367</v>
      </c>
    </row>
    <row r="401">
      <c r="A401" s="5">
        <v>2015.0</v>
      </c>
      <c r="B401" s="5" t="s">
        <v>101</v>
      </c>
      <c r="C401" s="5" t="s">
        <v>102</v>
      </c>
      <c r="D401" s="5" t="s">
        <v>103</v>
      </c>
      <c r="E401" s="5">
        <v>0.0</v>
      </c>
      <c r="F401" s="5">
        <v>0.0</v>
      </c>
      <c r="G401" s="5">
        <v>1.0</v>
      </c>
      <c r="H401" s="6">
        <v>0.0</v>
      </c>
      <c r="I401" s="6">
        <v>1.0</v>
      </c>
      <c r="J401" s="5">
        <v>89.0</v>
      </c>
      <c r="K401" s="5">
        <v>32.0</v>
      </c>
      <c r="L401" s="13">
        <v>64.2</v>
      </c>
      <c r="M401" s="13">
        <v>58.8</v>
      </c>
      <c r="N401" s="7">
        <v>1513.0</v>
      </c>
      <c r="O401" s="7">
        <v>598.0</v>
      </c>
      <c r="P401" s="7">
        <v>879.0</v>
      </c>
      <c r="Q401" s="8">
        <f t="shared" si="57"/>
        <v>0.1012514221</v>
      </c>
      <c r="R401" s="8">
        <f t="shared" si="58"/>
        <v>0.03640500569</v>
      </c>
    </row>
    <row r="402">
      <c r="A402" s="5">
        <v>2016.0</v>
      </c>
      <c r="B402" s="5" t="s">
        <v>101</v>
      </c>
      <c r="C402" s="5" t="s">
        <v>102</v>
      </c>
      <c r="D402" s="5" t="s">
        <v>103</v>
      </c>
      <c r="E402" s="5">
        <v>0.0</v>
      </c>
      <c r="F402" s="5">
        <v>0.0</v>
      </c>
      <c r="G402" s="5">
        <v>1.0</v>
      </c>
      <c r="H402" s="6">
        <v>0.0</v>
      </c>
      <c r="I402" s="6">
        <v>1.0</v>
      </c>
      <c r="J402" s="5">
        <v>79.0</v>
      </c>
      <c r="K402" s="5">
        <v>18.0</v>
      </c>
      <c r="L402" s="13">
        <v>66.3</v>
      </c>
      <c r="M402" s="13">
        <v>57.8</v>
      </c>
      <c r="N402" s="7">
        <v>1392.0</v>
      </c>
      <c r="O402" s="7">
        <v>887.0</v>
      </c>
      <c r="P402" s="7">
        <v>895.0</v>
      </c>
      <c r="Q402" s="8">
        <f t="shared" si="57"/>
        <v>0.08826815642</v>
      </c>
      <c r="R402" s="8">
        <f t="shared" si="58"/>
        <v>0.02011173184</v>
      </c>
    </row>
    <row r="403">
      <c r="A403" s="5">
        <v>2017.0</v>
      </c>
      <c r="B403" s="5" t="s">
        <v>101</v>
      </c>
      <c r="C403" s="5" t="s">
        <v>102</v>
      </c>
      <c r="D403" s="5" t="s">
        <v>103</v>
      </c>
      <c r="E403" s="5">
        <v>0.0</v>
      </c>
      <c r="F403" s="5">
        <v>0.0</v>
      </c>
      <c r="G403" s="5">
        <v>1.0</v>
      </c>
      <c r="H403" s="6">
        <v>0.0</v>
      </c>
      <c r="I403" s="6">
        <v>1.0</v>
      </c>
      <c r="J403" s="5">
        <v>73.0</v>
      </c>
      <c r="K403" s="5">
        <v>21.0</v>
      </c>
      <c r="L403" s="13">
        <v>66.9</v>
      </c>
      <c r="M403" s="13">
        <v>56.3</v>
      </c>
      <c r="N403" s="7">
        <v>1289.0</v>
      </c>
      <c r="O403" s="7">
        <v>868.0</v>
      </c>
      <c r="P403" s="7">
        <v>869.0</v>
      </c>
      <c r="Q403" s="8">
        <f t="shared" si="57"/>
        <v>0.08400460299</v>
      </c>
      <c r="R403" s="8">
        <f t="shared" si="58"/>
        <v>0.02416570771</v>
      </c>
    </row>
    <row r="404">
      <c r="A404" s="5">
        <v>2018.0</v>
      </c>
      <c r="B404" s="5" t="s">
        <v>101</v>
      </c>
      <c r="C404" s="5" t="s">
        <v>102</v>
      </c>
      <c r="D404" s="5" t="s">
        <v>103</v>
      </c>
      <c r="E404" s="5">
        <v>0.0</v>
      </c>
      <c r="F404" s="5">
        <v>0.0</v>
      </c>
      <c r="G404" s="5">
        <v>1.0</v>
      </c>
      <c r="H404" s="6">
        <v>0.0</v>
      </c>
      <c r="I404" s="6">
        <v>1.0</v>
      </c>
      <c r="J404" s="5">
        <v>90.0</v>
      </c>
      <c r="K404" s="5">
        <v>27.0</v>
      </c>
      <c r="L404" s="13">
        <v>67.5</v>
      </c>
      <c r="M404" s="13">
        <v>58.2</v>
      </c>
      <c r="N404" s="7">
        <v>1157.0</v>
      </c>
      <c r="O404" s="7">
        <v>838.0</v>
      </c>
      <c r="P404" s="7">
        <v>849.0</v>
      </c>
      <c r="Q404" s="8">
        <f t="shared" si="57"/>
        <v>0.1060070671</v>
      </c>
      <c r="R404" s="8">
        <f t="shared" si="58"/>
        <v>0.03180212014</v>
      </c>
    </row>
    <row r="405">
      <c r="A405" s="5">
        <v>2019.0</v>
      </c>
      <c r="B405" s="5" t="s">
        <v>101</v>
      </c>
      <c r="C405" s="5" t="s">
        <v>102</v>
      </c>
      <c r="D405" s="5" t="s">
        <v>103</v>
      </c>
      <c r="E405" s="5">
        <v>0.0</v>
      </c>
      <c r="F405" s="5">
        <v>0.0</v>
      </c>
      <c r="G405" s="5">
        <v>1.0</v>
      </c>
      <c r="H405" s="6">
        <v>0.0</v>
      </c>
      <c r="I405" s="6">
        <v>1.0</v>
      </c>
      <c r="J405" s="5">
        <v>84.0</v>
      </c>
      <c r="K405" s="5">
        <v>31.0</v>
      </c>
      <c r="L405" s="13">
        <v>70.0</v>
      </c>
      <c r="M405" s="13">
        <v>58.0</v>
      </c>
      <c r="N405" s="7">
        <v>1183.0</v>
      </c>
      <c r="O405" s="7">
        <v>711.0</v>
      </c>
      <c r="P405" s="7">
        <v>814.0</v>
      </c>
      <c r="Q405" s="8">
        <f t="shared" si="57"/>
        <v>0.1031941032</v>
      </c>
      <c r="R405" s="8">
        <f t="shared" si="58"/>
        <v>0.03808353808</v>
      </c>
    </row>
    <row r="406">
      <c r="A406" s="5">
        <v>2020.0</v>
      </c>
      <c r="B406" s="5" t="s">
        <v>101</v>
      </c>
      <c r="C406" s="5" t="s">
        <v>102</v>
      </c>
      <c r="D406" s="5" t="s">
        <v>103</v>
      </c>
      <c r="E406" s="5">
        <v>0.0</v>
      </c>
      <c r="F406" s="5">
        <v>0.0</v>
      </c>
      <c r="G406" s="5">
        <v>1.0</v>
      </c>
      <c r="H406" s="6">
        <v>0.0</v>
      </c>
      <c r="I406" s="6">
        <v>1.0</v>
      </c>
      <c r="J406" s="5">
        <v>70.0</v>
      </c>
      <c r="K406" s="5">
        <v>25.0</v>
      </c>
      <c r="L406" s="13">
        <v>70.4</v>
      </c>
      <c r="M406" s="13">
        <v>62.1</v>
      </c>
      <c r="N406" s="7">
        <v>1393.0</v>
      </c>
      <c r="O406" s="7">
        <v>495.0</v>
      </c>
      <c r="P406" s="7">
        <v>1007.0</v>
      </c>
      <c r="Q406" s="8">
        <f t="shared" si="57"/>
        <v>0.06951340616</v>
      </c>
      <c r="R406" s="8">
        <f t="shared" si="58"/>
        <v>0.02482621648</v>
      </c>
    </row>
    <row r="407">
      <c r="A407" s="5">
        <v>2021.0</v>
      </c>
      <c r="B407" s="5" t="s">
        <v>101</v>
      </c>
      <c r="C407" s="5" t="s">
        <v>102</v>
      </c>
      <c r="D407" s="5" t="s">
        <v>103</v>
      </c>
      <c r="E407" s="5">
        <v>0.0</v>
      </c>
      <c r="F407" s="5">
        <v>0.0</v>
      </c>
      <c r="G407" s="5">
        <v>1.0</v>
      </c>
      <c r="H407" s="6">
        <v>0.0</v>
      </c>
      <c r="I407" s="6">
        <v>1.0</v>
      </c>
      <c r="J407" s="5">
        <v>85.0</v>
      </c>
      <c r="K407" s="5">
        <v>33.0</v>
      </c>
      <c r="L407" s="13">
        <v>69.2</v>
      </c>
      <c r="M407" s="13">
        <v>63.8</v>
      </c>
      <c r="N407" s="7">
        <v>1404.0</v>
      </c>
      <c r="O407" s="7">
        <v>363.0</v>
      </c>
      <c r="P407" s="7">
        <v>1054.0</v>
      </c>
      <c r="Q407" s="8">
        <f t="shared" si="57"/>
        <v>0.08064516129</v>
      </c>
      <c r="R407" s="8">
        <f t="shared" si="58"/>
        <v>0.03130929791</v>
      </c>
    </row>
    <row r="408">
      <c r="A408" s="5">
        <v>2008.0</v>
      </c>
      <c r="B408" s="28" t="s">
        <v>104</v>
      </c>
      <c r="C408" s="5" t="s">
        <v>105</v>
      </c>
      <c r="D408" s="5" t="s">
        <v>106</v>
      </c>
      <c r="E408" s="5">
        <v>0.0</v>
      </c>
      <c r="F408" s="5">
        <v>0.0</v>
      </c>
      <c r="G408" s="5">
        <v>1.0</v>
      </c>
      <c r="H408" s="6">
        <v>0.0</v>
      </c>
      <c r="I408" s="6">
        <v>0.0</v>
      </c>
      <c r="J408" s="5">
        <v>7.0</v>
      </c>
      <c r="K408" s="5">
        <v>0.0</v>
      </c>
      <c r="L408" s="13"/>
      <c r="M408" s="13"/>
      <c r="N408" s="7"/>
      <c r="O408" s="7"/>
      <c r="P408" s="7"/>
      <c r="Q408" s="8"/>
      <c r="R408" s="8"/>
    </row>
    <row r="409">
      <c r="A409" s="5">
        <v>2009.0</v>
      </c>
      <c r="B409" s="28" t="s">
        <v>104</v>
      </c>
      <c r="C409" s="5" t="s">
        <v>105</v>
      </c>
      <c r="D409" s="5" t="s">
        <v>106</v>
      </c>
      <c r="E409" s="5">
        <v>0.0</v>
      </c>
      <c r="F409" s="5">
        <v>0.0</v>
      </c>
      <c r="G409" s="5">
        <v>1.0</v>
      </c>
      <c r="H409" s="6">
        <v>0.0</v>
      </c>
      <c r="I409" s="6">
        <v>0.0</v>
      </c>
      <c r="J409" s="5">
        <v>12.0</v>
      </c>
      <c r="K409" s="5">
        <v>1.0</v>
      </c>
      <c r="L409" s="13"/>
      <c r="M409" s="13"/>
      <c r="N409" s="7"/>
      <c r="O409" s="7"/>
      <c r="P409" s="7"/>
      <c r="Q409" s="8"/>
      <c r="R409" s="8"/>
    </row>
    <row r="410">
      <c r="A410" s="5">
        <v>2010.0</v>
      </c>
      <c r="B410" s="28" t="s">
        <v>104</v>
      </c>
      <c r="C410" s="5" t="s">
        <v>105</v>
      </c>
      <c r="D410" s="5" t="s">
        <v>106</v>
      </c>
      <c r="E410" s="5">
        <v>0.0</v>
      </c>
      <c r="F410" s="5">
        <v>0.0</v>
      </c>
      <c r="G410" s="5">
        <v>1.0</v>
      </c>
      <c r="H410" s="6">
        <v>0.0</v>
      </c>
      <c r="I410" s="6">
        <v>0.0</v>
      </c>
      <c r="J410" s="5">
        <v>11.0</v>
      </c>
      <c r="K410" s="5">
        <v>2.0</v>
      </c>
      <c r="L410" s="13"/>
      <c r="M410" s="13"/>
      <c r="N410" s="7"/>
      <c r="O410" s="7"/>
      <c r="P410" s="7"/>
      <c r="Q410" s="8"/>
      <c r="R410" s="8"/>
    </row>
    <row r="411">
      <c r="A411" s="5">
        <v>2011.0</v>
      </c>
      <c r="B411" s="28" t="s">
        <v>104</v>
      </c>
      <c r="C411" s="5" t="s">
        <v>105</v>
      </c>
      <c r="D411" s="5" t="s">
        <v>106</v>
      </c>
      <c r="E411" s="5">
        <v>0.0</v>
      </c>
      <c r="F411" s="5">
        <v>0.0</v>
      </c>
      <c r="G411" s="5">
        <v>1.0</v>
      </c>
      <c r="H411" s="6">
        <v>0.0</v>
      </c>
      <c r="I411" s="6">
        <v>0.0</v>
      </c>
      <c r="J411" s="5">
        <v>7.0</v>
      </c>
      <c r="K411" s="5">
        <v>2.0</v>
      </c>
      <c r="L411" s="13"/>
      <c r="M411" s="13"/>
      <c r="N411" s="7"/>
      <c r="O411" s="7"/>
      <c r="P411" s="7"/>
      <c r="Q411" s="8"/>
      <c r="R411" s="8"/>
    </row>
    <row r="412">
      <c r="A412" s="5">
        <v>2012.0</v>
      </c>
      <c r="B412" s="28" t="s">
        <v>104</v>
      </c>
      <c r="C412" s="5" t="s">
        <v>105</v>
      </c>
      <c r="D412" s="5" t="s">
        <v>106</v>
      </c>
      <c r="E412" s="5">
        <v>0.0</v>
      </c>
      <c r="F412" s="5">
        <v>0.0</v>
      </c>
      <c r="G412" s="5">
        <v>1.0</v>
      </c>
      <c r="H412" s="6">
        <v>0.0</v>
      </c>
      <c r="I412" s="6">
        <v>0.0</v>
      </c>
      <c r="J412" s="5">
        <v>11.0</v>
      </c>
      <c r="K412" s="5">
        <v>3.0</v>
      </c>
      <c r="L412" s="13"/>
      <c r="M412" s="13"/>
      <c r="N412" s="7"/>
      <c r="O412" s="7"/>
      <c r="P412" s="7"/>
      <c r="Q412" s="8"/>
      <c r="R412" s="8"/>
    </row>
    <row r="413">
      <c r="A413" s="5">
        <v>2013.0</v>
      </c>
      <c r="B413" s="28" t="s">
        <v>104</v>
      </c>
      <c r="C413" s="5" t="s">
        <v>105</v>
      </c>
      <c r="D413" s="5" t="s">
        <v>106</v>
      </c>
      <c r="E413" s="5">
        <v>0.0</v>
      </c>
      <c r="F413" s="5">
        <v>0.0</v>
      </c>
      <c r="G413" s="5">
        <v>1.0</v>
      </c>
      <c r="H413" s="6">
        <v>0.0</v>
      </c>
      <c r="I413" s="6">
        <v>1.0</v>
      </c>
      <c r="J413" s="5">
        <v>9.0</v>
      </c>
      <c r="K413" s="5">
        <v>4.0</v>
      </c>
      <c r="L413" s="13">
        <v>85.2</v>
      </c>
      <c r="M413" s="13">
        <v>50.2</v>
      </c>
      <c r="N413" s="7">
        <v>1146.0</v>
      </c>
      <c r="O413" s="7">
        <v>1150.0</v>
      </c>
      <c r="P413" s="7">
        <v>839.0</v>
      </c>
      <c r="Q413" s="8">
        <f t="shared" ref="Q413:Q421" si="59">J413/P413</f>
        <v>0.01072705602</v>
      </c>
      <c r="R413" s="8">
        <f t="shared" ref="R413:R421" si="60">K413/P413</f>
        <v>0.004767580453</v>
      </c>
    </row>
    <row r="414">
      <c r="A414" s="5">
        <v>2014.0</v>
      </c>
      <c r="B414" s="28" t="s">
        <v>104</v>
      </c>
      <c r="C414" s="5" t="s">
        <v>105</v>
      </c>
      <c r="D414" s="5" t="s">
        <v>106</v>
      </c>
      <c r="E414" s="5">
        <v>0.0</v>
      </c>
      <c r="F414" s="5">
        <v>0.0</v>
      </c>
      <c r="G414" s="5">
        <v>1.0</v>
      </c>
      <c r="H414" s="6">
        <v>0.0</v>
      </c>
      <c r="I414" s="6">
        <v>1.0</v>
      </c>
      <c r="J414" s="5">
        <v>18.0</v>
      </c>
      <c r="K414" s="5">
        <v>2.0</v>
      </c>
      <c r="L414" s="13">
        <v>82.4</v>
      </c>
      <c r="M414" s="13">
        <v>63.9</v>
      </c>
      <c r="N414" s="7">
        <v>1142.0</v>
      </c>
      <c r="O414" s="7">
        <v>1445.0</v>
      </c>
      <c r="P414" s="7">
        <v>938.0</v>
      </c>
      <c r="Q414" s="8">
        <f t="shared" si="59"/>
        <v>0.01918976546</v>
      </c>
      <c r="R414" s="8">
        <f t="shared" si="60"/>
        <v>0.002132196162</v>
      </c>
    </row>
    <row r="415">
      <c r="A415" s="5">
        <v>2015.0</v>
      </c>
      <c r="B415" s="28" t="s">
        <v>104</v>
      </c>
      <c r="C415" s="5" t="s">
        <v>105</v>
      </c>
      <c r="D415" s="5" t="s">
        <v>106</v>
      </c>
      <c r="E415" s="5">
        <v>0.0</v>
      </c>
      <c r="F415" s="5">
        <v>0.0</v>
      </c>
      <c r="G415" s="5">
        <v>1.0</v>
      </c>
      <c r="H415" s="6">
        <v>0.0</v>
      </c>
      <c r="I415" s="6">
        <v>1.0</v>
      </c>
      <c r="J415" s="5">
        <v>27.0</v>
      </c>
      <c r="K415" s="5">
        <v>0.0</v>
      </c>
      <c r="L415" s="13">
        <v>82.3</v>
      </c>
      <c r="M415" s="13">
        <v>70.4</v>
      </c>
      <c r="N415" s="7">
        <v>866.0</v>
      </c>
      <c r="O415" s="7">
        <v>705.0</v>
      </c>
      <c r="P415" s="7">
        <v>939.0</v>
      </c>
      <c r="Q415" s="8">
        <f t="shared" si="59"/>
        <v>0.02875399361</v>
      </c>
      <c r="R415" s="8">
        <f t="shared" si="60"/>
        <v>0</v>
      </c>
    </row>
    <row r="416">
      <c r="A416" s="5">
        <v>2016.0</v>
      </c>
      <c r="B416" s="28" t="s">
        <v>104</v>
      </c>
      <c r="C416" s="5" t="s">
        <v>105</v>
      </c>
      <c r="D416" s="5" t="s">
        <v>106</v>
      </c>
      <c r="E416" s="5">
        <v>0.0</v>
      </c>
      <c r="F416" s="5">
        <v>0.0</v>
      </c>
      <c r="G416" s="5">
        <v>1.0</v>
      </c>
      <c r="H416" s="6">
        <v>0.0</v>
      </c>
      <c r="I416" s="6">
        <v>1.0</v>
      </c>
      <c r="J416" s="5">
        <v>48.0</v>
      </c>
      <c r="K416" s="5">
        <v>6.0</v>
      </c>
      <c r="L416" s="13">
        <v>82.6</v>
      </c>
      <c r="M416" s="13">
        <v>66.9</v>
      </c>
      <c r="N416" s="7">
        <v>878.0</v>
      </c>
      <c r="O416" s="7">
        <v>1920.0</v>
      </c>
      <c r="P416" s="7">
        <v>1330.0</v>
      </c>
      <c r="Q416" s="8">
        <f t="shared" si="59"/>
        <v>0.03609022556</v>
      </c>
      <c r="R416" s="8">
        <f t="shared" si="60"/>
        <v>0.004511278195</v>
      </c>
    </row>
    <row r="417">
      <c r="A417" s="5">
        <v>2017.0</v>
      </c>
      <c r="B417" s="28" t="s">
        <v>104</v>
      </c>
      <c r="C417" s="5" t="s">
        <v>105</v>
      </c>
      <c r="D417" s="5" t="s">
        <v>106</v>
      </c>
      <c r="E417" s="5">
        <v>0.0</v>
      </c>
      <c r="F417" s="5">
        <v>0.0</v>
      </c>
      <c r="G417" s="5">
        <v>1.0</v>
      </c>
      <c r="H417" s="6">
        <v>0.0</v>
      </c>
      <c r="I417" s="6">
        <v>1.0</v>
      </c>
      <c r="J417" s="5">
        <v>44.0</v>
      </c>
      <c r="K417" s="5">
        <v>4.0</v>
      </c>
      <c r="L417" s="13">
        <v>85.8</v>
      </c>
      <c r="M417" s="13">
        <v>68.6</v>
      </c>
      <c r="N417" s="7">
        <v>730.0</v>
      </c>
      <c r="O417" s="7">
        <v>2028.0</v>
      </c>
      <c r="P417" s="7">
        <v>1115.0</v>
      </c>
      <c r="Q417" s="8">
        <f t="shared" si="59"/>
        <v>0.03946188341</v>
      </c>
      <c r="R417" s="8">
        <f t="shared" si="60"/>
        <v>0.003587443946</v>
      </c>
    </row>
    <row r="418">
      <c r="A418" s="5">
        <v>2018.0</v>
      </c>
      <c r="B418" s="28" t="s">
        <v>104</v>
      </c>
      <c r="C418" s="5" t="s">
        <v>105</v>
      </c>
      <c r="D418" s="5" t="s">
        <v>106</v>
      </c>
      <c r="E418" s="5">
        <v>0.0</v>
      </c>
      <c r="F418" s="5">
        <v>0.0</v>
      </c>
      <c r="G418" s="5">
        <v>1.0</v>
      </c>
      <c r="H418" s="6">
        <v>0.0</v>
      </c>
      <c r="I418" s="6">
        <v>1.0</v>
      </c>
      <c r="J418" s="5">
        <v>73.0</v>
      </c>
      <c r="K418" s="5">
        <v>13.0</v>
      </c>
      <c r="L418" s="13">
        <v>88.2</v>
      </c>
      <c r="M418" s="13">
        <v>72.5</v>
      </c>
      <c r="N418" s="7">
        <v>659.0</v>
      </c>
      <c r="O418" s="7">
        <v>2280.0</v>
      </c>
      <c r="P418" s="7">
        <v>1212.0</v>
      </c>
      <c r="Q418" s="8">
        <f t="shared" si="59"/>
        <v>0.0602310231</v>
      </c>
      <c r="R418" s="8">
        <f t="shared" si="60"/>
        <v>0.01072607261</v>
      </c>
    </row>
    <row r="419">
      <c r="A419" s="5">
        <v>2019.0</v>
      </c>
      <c r="B419" s="28" t="s">
        <v>104</v>
      </c>
      <c r="C419" s="5" t="s">
        <v>105</v>
      </c>
      <c r="D419" s="5" t="s">
        <v>106</v>
      </c>
      <c r="E419" s="5">
        <v>0.0</v>
      </c>
      <c r="F419" s="5">
        <v>0.0</v>
      </c>
      <c r="G419" s="5">
        <v>1.0</v>
      </c>
      <c r="H419" s="6">
        <v>0.0</v>
      </c>
      <c r="I419" s="6">
        <v>1.0</v>
      </c>
      <c r="J419" s="5">
        <v>136.0</v>
      </c>
      <c r="K419" s="5">
        <v>33.0</v>
      </c>
      <c r="L419" s="13">
        <v>89.4</v>
      </c>
      <c r="M419" s="13">
        <v>72.3</v>
      </c>
      <c r="N419" s="7">
        <v>699.0</v>
      </c>
      <c r="O419" s="7">
        <v>2528.0</v>
      </c>
      <c r="P419" s="7">
        <v>1164.0</v>
      </c>
      <c r="Q419" s="8">
        <f t="shared" si="59"/>
        <v>0.116838488</v>
      </c>
      <c r="R419" s="8">
        <f t="shared" si="60"/>
        <v>0.02835051546</v>
      </c>
    </row>
    <row r="420">
      <c r="A420" s="5">
        <v>2020.0</v>
      </c>
      <c r="B420" s="28" t="s">
        <v>104</v>
      </c>
      <c r="C420" s="5" t="s">
        <v>105</v>
      </c>
      <c r="D420" s="5" t="s">
        <v>106</v>
      </c>
      <c r="E420" s="5">
        <v>0.0</v>
      </c>
      <c r="F420" s="5">
        <v>0.0</v>
      </c>
      <c r="G420" s="5">
        <v>1.0</v>
      </c>
      <c r="H420" s="6">
        <v>0.0</v>
      </c>
      <c r="I420" s="6">
        <v>1.0</v>
      </c>
      <c r="J420" s="5">
        <v>155.0</v>
      </c>
      <c r="K420" s="5">
        <v>47.0</v>
      </c>
      <c r="L420" s="13">
        <v>88.2</v>
      </c>
      <c r="M420" s="13">
        <v>70.5</v>
      </c>
      <c r="N420" s="7">
        <v>717.0</v>
      </c>
      <c r="O420" s="7">
        <v>2350.0</v>
      </c>
      <c r="P420" s="7">
        <v>1409.0</v>
      </c>
      <c r="Q420" s="8">
        <f t="shared" si="59"/>
        <v>0.1100070972</v>
      </c>
      <c r="R420" s="8">
        <f t="shared" si="60"/>
        <v>0.03335699077</v>
      </c>
    </row>
    <row r="421">
      <c r="A421" s="5">
        <v>2021.0</v>
      </c>
      <c r="B421" s="28" t="s">
        <v>104</v>
      </c>
      <c r="C421" s="5" t="s">
        <v>105</v>
      </c>
      <c r="D421" s="5" t="s">
        <v>106</v>
      </c>
      <c r="E421" s="5">
        <v>0.0</v>
      </c>
      <c r="F421" s="5">
        <v>0.0</v>
      </c>
      <c r="G421" s="5">
        <v>1.0</v>
      </c>
      <c r="H421" s="6">
        <v>0.0</v>
      </c>
      <c r="I421" s="6">
        <v>1.0</v>
      </c>
      <c r="J421" s="5">
        <v>265.0</v>
      </c>
      <c r="K421" s="5">
        <v>92.0</v>
      </c>
      <c r="L421" s="13">
        <v>88.7</v>
      </c>
      <c r="M421" s="13">
        <v>71.4</v>
      </c>
      <c r="N421" s="7">
        <v>630.0</v>
      </c>
      <c r="O421" s="7">
        <v>2079.0</v>
      </c>
      <c r="P421" s="7">
        <v>1424.0</v>
      </c>
      <c r="Q421" s="8">
        <f t="shared" si="59"/>
        <v>0.1860955056</v>
      </c>
      <c r="R421" s="8">
        <f t="shared" si="60"/>
        <v>0.06460674157</v>
      </c>
    </row>
    <row r="422">
      <c r="A422" s="5">
        <v>2008.0</v>
      </c>
      <c r="B422" s="5" t="s">
        <v>107</v>
      </c>
      <c r="C422" s="5" t="s">
        <v>108</v>
      </c>
      <c r="D422" s="5" t="s">
        <v>109</v>
      </c>
      <c r="E422" s="5">
        <v>0.0</v>
      </c>
      <c r="F422" s="5">
        <v>0.0</v>
      </c>
      <c r="G422" s="5">
        <v>1.0</v>
      </c>
      <c r="H422" s="6">
        <v>0.0</v>
      </c>
      <c r="I422" s="6">
        <v>0.0</v>
      </c>
      <c r="J422" s="5">
        <v>45.0</v>
      </c>
      <c r="K422" s="5">
        <v>10.0</v>
      </c>
      <c r="L422" s="13"/>
      <c r="M422" s="13"/>
      <c r="N422" s="7"/>
      <c r="O422" s="7"/>
      <c r="P422" s="7"/>
      <c r="Q422" s="8"/>
      <c r="R422" s="8"/>
    </row>
    <row r="423">
      <c r="A423" s="5">
        <v>2009.0</v>
      </c>
      <c r="B423" s="5" t="s">
        <v>107</v>
      </c>
      <c r="C423" s="5" t="s">
        <v>108</v>
      </c>
      <c r="D423" s="5" t="s">
        <v>109</v>
      </c>
      <c r="E423" s="5">
        <v>0.0</v>
      </c>
      <c r="F423" s="5">
        <v>0.0</v>
      </c>
      <c r="G423" s="5">
        <v>1.0</v>
      </c>
      <c r="H423" s="6">
        <v>0.0</v>
      </c>
      <c r="I423" s="6">
        <v>0.0</v>
      </c>
      <c r="J423" s="5">
        <v>49.0</v>
      </c>
      <c r="K423" s="5">
        <v>8.0</v>
      </c>
      <c r="L423" s="13"/>
      <c r="M423" s="13"/>
      <c r="N423" s="7"/>
      <c r="O423" s="7"/>
      <c r="P423" s="7"/>
      <c r="Q423" s="8"/>
      <c r="R423" s="8"/>
    </row>
    <row r="424">
      <c r="A424" s="5">
        <v>2010.0</v>
      </c>
      <c r="B424" s="5" t="s">
        <v>107</v>
      </c>
      <c r="C424" s="5" t="s">
        <v>108</v>
      </c>
      <c r="D424" s="5" t="s">
        <v>109</v>
      </c>
      <c r="E424" s="5">
        <v>0.0</v>
      </c>
      <c r="F424" s="5">
        <v>0.0</v>
      </c>
      <c r="G424" s="5">
        <v>1.0</v>
      </c>
      <c r="H424" s="6">
        <v>0.0</v>
      </c>
      <c r="I424" s="6">
        <v>0.0</v>
      </c>
      <c r="J424" s="5">
        <v>69.0</v>
      </c>
      <c r="K424" s="5">
        <v>17.0</v>
      </c>
      <c r="L424" s="13"/>
      <c r="M424" s="13"/>
      <c r="N424" s="7"/>
      <c r="O424" s="7"/>
      <c r="P424" s="7"/>
      <c r="Q424" s="8"/>
      <c r="R424" s="8"/>
    </row>
    <row r="425">
      <c r="A425" s="5">
        <v>2011.0</v>
      </c>
      <c r="B425" s="5" t="s">
        <v>107</v>
      </c>
      <c r="C425" s="5" t="s">
        <v>108</v>
      </c>
      <c r="D425" s="5" t="s">
        <v>109</v>
      </c>
      <c r="E425" s="5">
        <v>0.0</v>
      </c>
      <c r="F425" s="5">
        <v>0.0</v>
      </c>
      <c r="G425" s="5">
        <v>1.0</v>
      </c>
      <c r="H425" s="6">
        <v>0.0</v>
      </c>
      <c r="I425" s="6">
        <v>0.0</v>
      </c>
      <c r="J425" s="5">
        <v>82.0</v>
      </c>
      <c r="K425" s="5">
        <v>14.0</v>
      </c>
      <c r="L425" s="13"/>
      <c r="M425" s="13"/>
      <c r="N425" s="7"/>
      <c r="O425" s="7"/>
      <c r="P425" s="7"/>
      <c r="Q425" s="8"/>
      <c r="R425" s="8"/>
    </row>
    <row r="426">
      <c r="A426" s="5">
        <v>2012.0</v>
      </c>
      <c r="B426" s="5" t="s">
        <v>107</v>
      </c>
      <c r="C426" s="5" t="s">
        <v>108</v>
      </c>
      <c r="D426" s="5" t="s">
        <v>109</v>
      </c>
      <c r="E426" s="5">
        <v>0.0</v>
      </c>
      <c r="F426" s="5">
        <v>0.0</v>
      </c>
      <c r="G426" s="5">
        <v>1.0</v>
      </c>
      <c r="H426" s="6">
        <v>0.0</v>
      </c>
      <c r="I426" s="6">
        <v>0.0</v>
      </c>
      <c r="J426" s="5">
        <v>64.0</v>
      </c>
      <c r="K426" s="5">
        <v>19.0</v>
      </c>
      <c r="L426" s="13"/>
      <c r="M426" s="13"/>
      <c r="N426" s="7"/>
      <c r="O426" s="7"/>
      <c r="P426" s="7"/>
      <c r="Q426" s="8"/>
      <c r="R426" s="8"/>
    </row>
    <row r="427">
      <c r="A427" s="5">
        <v>2013.0</v>
      </c>
      <c r="B427" s="5" t="s">
        <v>107</v>
      </c>
      <c r="C427" s="5" t="s">
        <v>108</v>
      </c>
      <c r="D427" s="5" t="s">
        <v>109</v>
      </c>
      <c r="E427" s="5">
        <v>0.0</v>
      </c>
      <c r="F427" s="5">
        <v>0.0</v>
      </c>
      <c r="G427" s="5">
        <v>1.0</v>
      </c>
      <c r="H427" s="6">
        <v>0.0</v>
      </c>
      <c r="I427" s="6">
        <v>1.0</v>
      </c>
      <c r="J427" s="5">
        <v>107.0</v>
      </c>
      <c r="K427" s="5">
        <v>43.0</v>
      </c>
      <c r="L427" s="13">
        <v>72.2</v>
      </c>
      <c r="M427" s="13">
        <v>47.0</v>
      </c>
      <c r="N427" s="7">
        <v>1590.0</v>
      </c>
      <c r="O427" s="7">
        <v>1539.0</v>
      </c>
      <c r="P427" s="7">
        <v>1214.0</v>
      </c>
      <c r="Q427" s="8">
        <f t="shared" ref="Q427:Q435" si="61">J427/P427</f>
        <v>0.0881383855</v>
      </c>
      <c r="R427" s="8">
        <f t="shared" ref="R427:R435" si="62">K427/P427</f>
        <v>0.03542009885</v>
      </c>
    </row>
    <row r="428">
      <c r="A428" s="5">
        <v>2014.0</v>
      </c>
      <c r="B428" s="5" t="s">
        <v>107</v>
      </c>
      <c r="C428" s="5" t="s">
        <v>108</v>
      </c>
      <c r="D428" s="5" t="s">
        <v>109</v>
      </c>
      <c r="E428" s="5">
        <v>0.0</v>
      </c>
      <c r="F428" s="5">
        <v>0.0</v>
      </c>
      <c r="G428" s="5">
        <v>1.0</v>
      </c>
      <c r="H428" s="6">
        <v>0.0</v>
      </c>
      <c r="I428" s="6">
        <v>1.0</v>
      </c>
      <c r="J428" s="5">
        <v>138.0</v>
      </c>
      <c r="K428" s="5">
        <v>54.0</v>
      </c>
      <c r="L428" s="13">
        <v>68.0</v>
      </c>
      <c r="M428" s="13">
        <v>59.2</v>
      </c>
      <c r="N428" s="7">
        <v>1469.0</v>
      </c>
      <c r="O428" s="7">
        <v>1290.0</v>
      </c>
      <c r="P428" s="7">
        <v>1192.0</v>
      </c>
      <c r="Q428" s="8">
        <f t="shared" si="61"/>
        <v>0.1157718121</v>
      </c>
      <c r="R428" s="8">
        <f t="shared" si="62"/>
        <v>0.04530201342</v>
      </c>
    </row>
    <row r="429">
      <c r="A429" s="5">
        <v>2015.0</v>
      </c>
      <c r="B429" s="5" t="s">
        <v>107</v>
      </c>
      <c r="C429" s="5" t="s">
        <v>108</v>
      </c>
      <c r="D429" s="5" t="s">
        <v>109</v>
      </c>
      <c r="E429" s="5">
        <v>0.0</v>
      </c>
      <c r="F429" s="5">
        <v>0.0</v>
      </c>
      <c r="G429" s="5">
        <v>1.0</v>
      </c>
      <c r="H429" s="6">
        <v>0.0</v>
      </c>
      <c r="I429" s="6">
        <v>1.0</v>
      </c>
      <c r="J429" s="5">
        <v>167.0</v>
      </c>
      <c r="K429" s="5">
        <v>72.0</v>
      </c>
      <c r="L429" s="13">
        <v>69.6</v>
      </c>
      <c r="M429" s="13">
        <v>60.5</v>
      </c>
      <c r="N429" s="7">
        <v>1655.0</v>
      </c>
      <c r="O429" s="7">
        <v>1125.0</v>
      </c>
      <c r="P429" s="7">
        <v>1145.0</v>
      </c>
      <c r="Q429" s="8">
        <f t="shared" si="61"/>
        <v>0.1458515284</v>
      </c>
      <c r="R429" s="8">
        <f t="shared" si="62"/>
        <v>0.06288209607</v>
      </c>
    </row>
    <row r="430">
      <c r="A430" s="5">
        <v>2016.0</v>
      </c>
      <c r="B430" s="5" t="s">
        <v>107</v>
      </c>
      <c r="C430" s="5" t="s">
        <v>108</v>
      </c>
      <c r="D430" s="5" t="s">
        <v>109</v>
      </c>
      <c r="E430" s="5">
        <v>0.0</v>
      </c>
      <c r="F430" s="5">
        <v>0.0</v>
      </c>
      <c r="G430" s="5">
        <v>1.0</v>
      </c>
      <c r="H430" s="6">
        <v>0.0</v>
      </c>
      <c r="I430" s="6">
        <v>1.0</v>
      </c>
      <c r="J430" s="5">
        <v>155.0</v>
      </c>
      <c r="K430" s="5">
        <v>78.0</v>
      </c>
      <c r="L430" s="13">
        <v>71.8</v>
      </c>
      <c r="M430" s="13">
        <v>60.4</v>
      </c>
      <c r="N430" s="7">
        <v>1491.0</v>
      </c>
      <c r="O430" s="7">
        <v>1364.0</v>
      </c>
      <c r="P430" s="7">
        <v>1129.0</v>
      </c>
      <c r="Q430" s="8">
        <f t="shared" si="61"/>
        <v>0.1372896368</v>
      </c>
      <c r="R430" s="8">
        <f t="shared" si="62"/>
        <v>0.06908768822</v>
      </c>
    </row>
    <row r="431">
      <c r="A431" s="5">
        <v>2017.0</v>
      </c>
      <c r="B431" s="5" t="s">
        <v>107</v>
      </c>
      <c r="C431" s="5" t="s">
        <v>108</v>
      </c>
      <c r="D431" s="5" t="s">
        <v>109</v>
      </c>
      <c r="E431" s="5">
        <v>0.0</v>
      </c>
      <c r="F431" s="5">
        <v>0.0</v>
      </c>
      <c r="G431" s="5">
        <v>1.0</v>
      </c>
      <c r="H431" s="6">
        <v>0.0</v>
      </c>
      <c r="I431" s="6">
        <v>1.0</v>
      </c>
      <c r="J431" s="5">
        <v>220.0</v>
      </c>
      <c r="K431" s="5">
        <v>88.0</v>
      </c>
      <c r="L431" s="13">
        <v>72.3</v>
      </c>
      <c r="M431" s="13">
        <v>60.9</v>
      </c>
      <c r="N431" s="7">
        <v>1509.0</v>
      </c>
      <c r="O431" s="7">
        <v>1465.0</v>
      </c>
      <c r="P431" s="7">
        <v>1083.0</v>
      </c>
      <c r="Q431" s="8">
        <f t="shared" si="61"/>
        <v>0.2031394275</v>
      </c>
      <c r="R431" s="8">
        <f t="shared" si="62"/>
        <v>0.08125577101</v>
      </c>
    </row>
    <row r="432">
      <c r="A432" s="5">
        <v>2018.0</v>
      </c>
      <c r="B432" s="5" t="s">
        <v>107</v>
      </c>
      <c r="C432" s="5" t="s">
        <v>108</v>
      </c>
      <c r="D432" s="5" t="s">
        <v>109</v>
      </c>
      <c r="E432" s="5">
        <v>0.0</v>
      </c>
      <c r="F432" s="5">
        <v>0.0</v>
      </c>
      <c r="G432" s="5">
        <v>1.0</v>
      </c>
      <c r="H432" s="6">
        <v>0.0</v>
      </c>
      <c r="I432" s="6">
        <v>1.0</v>
      </c>
      <c r="J432" s="5">
        <v>193.0</v>
      </c>
      <c r="K432" s="5">
        <v>88.0</v>
      </c>
      <c r="L432" s="13">
        <v>72.5</v>
      </c>
      <c r="M432" s="13">
        <v>61.5</v>
      </c>
      <c r="N432" s="7">
        <v>1613.0</v>
      </c>
      <c r="O432" s="7">
        <v>1503.0</v>
      </c>
      <c r="P432" s="7">
        <v>1055.0</v>
      </c>
      <c r="Q432" s="8">
        <f t="shared" si="61"/>
        <v>0.1829383886</v>
      </c>
      <c r="R432" s="8">
        <f t="shared" si="62"/>
        <v>0.08341232227</v>
      </c>
    </row>
    <row r="433">
      <c r="A433" s="5">
        <v>2019.0</v>
      </c>
      <c r="B433" s="5" t="s">
        <v>107</v>
      </c>
      <c r="C433" s="5" t="s">
        <v>108</v>
      </c>
      <c r="D433" s="5" t="s">
        <v>109</v>
      </c>
      <c r="E433" s="5">
        <v>0.0</v>
      </c>
      <c r="F433" s="5">
        <v>0.0</v>
      </c>
      <c r="G433" s="5">
        <v>1.0</v>
      </c>
      <c r="H433" s="6">
        <v>0.0</v>
      </c>
      <c r="I433" s="6">
        <v>1.0</v>
      </c>
      <c r="J433" s="5">
        <v>205.0</v>
      </c>
      <c r="K433" s="5">
        <v>58.0</v>
      </c>
      <c r="L433" s="13">
        <v>72.5</v>
      </c>
      <c r="M433" s="13">
        <v>61.4</v>
      </c>
      <c r="N433" s="7">
        <v>1638.0</v>
      </c>
      <c r="O433" s="7">
        <v>1613.0</v>
      </c>
      <c r="P433" s="7">
        <v>979.0</v>
      </c>
      <c r="Q433" s="8">
        <f t="shared" si="61"/>
        <v>0.2093973442</v>
      </c>
      <c r="R433" s="8">
        <f t="shared" si="62"/>
        <v>0.05924412666</v>
      </c>
    </row>
    <row r="434">
      <c r="A434" s="5">
        <v>2020.0</v>
      </c>
      <c r="B434" s="5" t="s">
        <v>107</v>
      </c>
      <c r="C434" s="5" t="s">
        <v>108</v>
      </c>
      <c r="D434" s="5" t="s">
        <v>109</v>
      </c>
      <c r="E434" s="5">
        <v>0.0</v>
      </c>
      <c r="F434" s="5">
        <v>0.0</v>
      </c>
      <c r="G434" s="5">
        <v>1.0</v>
      </c>
      <c r="H434" s="6">
        <v>0.0</v>
      </c>
      <c r="I434" s="6">
        <v>1.0</v>
      </c>
      <c r="J434" s="5">
        <v>211.0</v>
      </c>
      <c r="K434" s="5">
        <v>52.0</v>
      </c>
      <c r="L434" s="13">
        <v>74.0</v>
      </c>
      <c r="M434" s="13">
        <v>65.0</v>
      </c>
      <c r="N434" s="7">
        <v>1814.0</v>
      </c>
      <c r="O434" s="7">
        <v>1168.0</v>
      </c>
      <c r="P434" s="7">
        <v>1038.0</v>
      </c>
      <c r="Q434" s="8">
        <f t="shared" si="61"/>
        <v>0.2032755299</v>
      </c>
      <c r="R434" s="8">
        <f t="shared" si="62"/>
        <v>0.05009633911</v>
      </c>
    </row>
    <row r="435">
      <c r="A435" s="5">
        <v>2021.0</v>
      </c>
      <c r="B435" s="5" t="s">
        <v>107</v>
      </c>
      <c r="C435" s="5" t="s">
        <v>108</v>
      </c>
      <c r="D435" s="5" t="s">
        <v>109</v>
      </c>
      <c r="E435" s="5">
        <v>0.0</v>
      </c>
      <c r="F435" s="5">
        <v>0.0</v>
      </c>
      <c r="G435" s="5">
        <v>1.0</v>
      </c>
      <c r="H435" s="6">
        <v>0.0</v>
      </c>
      <c r="I435" s="6">
        <v>1.0</v>
      </c>
      <c r="J435" s="5">
        <v>219.0</v>
      </c>
      <c r="K435" s="5">
        <v>75.0</v>
      </c>
      <c r="L435" s="13">
        <v>73.1</v>
      </c>
      <c r="M435" s="13">
        <v>63.6</v>
      </c>
      <c r="N435" s="7">
        <v>2023.0</v>
      </c>
      <c r="O435" s="7">
        <v>1470.0</v>
      </c>
      <c r="P435" s="7">
        <v>1081.0</v>
      </c>
      <c r="Q435" s="8">
        <f t="shared" si="61"/>
        <v>0.2025901943</v>
      </c>
      <c r="R435" s="8">
        <f t="shared" si="62"/>
        <v>0.06938020352</v>
      </c>
    </row>
  </sheetData>
  <mergeCells count="36">
    <mergeCell ref="S49:AG49"/>
    <mergeCell ref="S50:S51"/>
    <mergeCell ref="S52:S53"/>
    <mergeCell ref="S54:S55"/>
    <mergeCell ref="S56:AG56"/>
    <mergeCell ref="S57:S58"/>
    <mergeCell ref="S59:S60"/>
    <mergeCell ref="S61:S62"/>
    <mergeCell ref="S66:AB66"/>
    <mergeCell ref="S67:S68"/>
    <mergeCell ref="S69:S70"/>
    <mergeCell ref="S71:S72"/>
    <mergeCell ref="S73:AB73"/>
    <mergeCell ref="S74:S75"/>
    <mergeCell ref="S76:S77"/>
    <mergeCell ref="S78:S79"/>
    <mergeCell ref="S80:AB80"/>
    <mergeCell ref="S81:S82"/>
    <mergeCell ref="S83:S84"/>
    <mergeCell ref="S85:S86"/>
    <mergeCell ref="S87:AB87"/>
    <mergeCell ref="S99:S100"/>
    <mergeCell ref="S102:S103"/>
    <mergeCell ref="S104:S105"/>
    <mergeCell ref="S106:S107"/>
    <mergeCell ref="S109:S110"/>
    <mergeCell ref="S111:S112"/>
    <mergeCell ref="S113:S114"/>
    <mergeCell ref="S88:S89"/>
    <mergeCell ref="S90:S91"/>
    <mergeCell ref="S92:S93"/>
    <mergeCell ref="S94:AB94"/>
    <mergeCell ref="S95:S96"/>
    <mergeCell ref="S97:S98"/>
    <mergeCell ref="S101:AB101"/>
    <mergeCell ref="S108:AB10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7.0"/>
  </cols>
  <sheetData>
    <row r="1">
      <c r="A1" s="36" t="s">
        <v>110</v>
      </c>
      <c r="B1" s="36" t="s">
        <v>111</v>
      </c>
    </row>
    <row r="2">
      <c r="A2" s="37" t="s">
        <v>0</v>
      </c>
      <c r="B2" s="38" t="s">
        <v>112</v>
      </c>
    </row>
    <row r="3">
      <c r="A3" s="37" t="s">
        <v>7</v>
      </c>
      <c r="B3" s="38" t="s">
        <v>113</v>
      </c>
    </row>
    <row r="4">
      <c r="A4" s="37" t="s">
        <v>9</v>
      </c>
      <c r="B4" s="38" t="s">
        <v>114</v>
      </c>
    </row>
    <row r="5">
      <c r="A5" s="37" t="s">
        <v>10</v>
      </c>
      <c r="B5" s="38" t="s">
        <v>115</v>
      </c>
    </row>
    <row r="6">
      <c r="A6" s="37" t="s">
        <v>15</v>
      </c>
      <c r="B6" s="38" t="s">
        <v>116</v>
      </c>
    </row>
    <row r="7">
      <c r="A7" s="37" t="s">
        <v>16</v>
      </c>
      <c r="B7" s="38" t="s">
        <v>117</v>
      </c>
    </row>
    <row r="8">
      <c r="A8" s="37" t="s">
        <v>17</v>
      </c>
      <c r="B8" s="38" t="s">
        <v>118</v>
      </c>
    </row>
    <row r="9">
      <c r="A9" s="37" t="s">
        <v>11</v>
      </c>
      <c r="B9" s="38" t="s">
        <v>119</v>
      </c>
    </row>
    <row r="10">
      <c r="A10" s="37" t="s">
        <v>12</v>
      </c>
      <c r="B10" s="38" t="s">
        <v>120</v>
      </c>
    </row>
    <row r="11">
      <c r="A11" s="37" t="s">
        <v>13</v>
      </c>
      <c r="B11" s="38" t="s">
        <v>121</v>
      </c>
    </row>
    <row r="12">
      <c r="A12" s="37" t="s">
        <v>14</v>
      </c>
      <c r="B12" s="38" t="s">
        <v>121</v>
      </c>
    </row>
    <row r="13">
      <c r="A13" s="37" t="s">
        <v>122</v>
      </c>
      <c r="B13" s="39" t="s">
        <v>123</v>
      </c>
    </row>
    <row r="14">
      <c r="A14" s="37" t="s">
        <v>124</v>
      </c>
      <c r="B14" s="39" t="s">
        <v>125</v>
      </c>
    </row>
    <row r="15">
      <c r="A15" s="37" t="s">
        <v>6</v>
      </c>
      <c r="B15" s="39" t="s">
        <v>126</v>
      </c>
    </row>
    <row r="16">
      <c r="A16" s="37" t="s">
        <v>127</v>
      </c>
      <c r="B16" s="39" t="s">
        <v>128</v>
      </c>
    </row>
    <row r="17">
      <c r="A17" s="40"/>
      <c r="B17" s="41"/>
    </row>
    <row r="18">
      <c r="A18" s="42"/>
      <c r="B18" s="42"/>
    </row>
    <row r="19">
      <c r="A19" s="42"/>
      <c r="B19" s="42"/>
    </row>
    <row r="20">
      <c r="A20" s="42"/>
      <c r="B20" s="42"/>
    </row>
    <row r="21">
      <c r="A21" s="42"/>
      <c r="B21" s="42"/>
    </row>
    <row r="22">
      <c r="A22" s="42"/>
      <c r="B22" s="42"/>
    </row>
    <row r="23">
      <c r="A23" s="42"/>
      <c r="B23" s="42"/>
    </row>
    <row r="24">
      <c r="A24" s="42"/>
      <c r="B24" s="42"/>
    </row>
    <row r="25">
      <c r="A25" s="42"/>
      <c r="B25" s="42"/>
    </row>
    <row r="26">
      <c r="A26" s="42"/>
      <c r="B26" s="42"/>
    </row>
    <row r="27">
      <c r="A27" s="42"/>
      <c r="B27" s="42"/>
    </row>
    <row r="28">
      <c r="A28" s="42"/>
      <c r="B28" s="42"/>
    </row>
    <row r="29">
      <c r="A29" s="42"/>
      <c r="B29" s="42"/>
    </row>
    <row r="30">
      <c r="A30" s="42"/>
      <c r="B30" s="42"/>
    </row>
    <row r="31">
      <c r="A31" s="42"/>
      <c r="B31" s="42"/>
    </row>
    <row r="32">
      <c r="A32" s="42"/>
      <c r="B32" s="42"/>
    </row>
    <row r="33">
      <c r="A33" s="42"/>
      <c r="B33" s="42"/>
    </row>
    <row r="34">
      <c r="A34" s="42"/>
      <c r="B34" s="42"/>
    </row>
    <row r="35">
      <c r="A35" s="42"/>
      <c r="B35" s="42"/>
    </row>
    <row r="36">
      <c r="A36" s="42"/>
      <c r="B36" s="42"/>
    </row>
    <row r="37">
      <c r="A37" s="42"/>
      <c r="B37" s="42"/>
    </row>
    <row r="38">
      <c r="A38" s="42"/>
      <c r="B38" s="42"/>
    </row>
    <row r="39">
      <c r="A39" s="42"/>
      <c r="B39" s="42"/>
    </row>
    <row r="40">
      <c r="A40" s="42"/>
      <c r="B40" s="42"/>
    </row>
    <row r="41">
      <c r="A41" s="42"/>
      <c r="B41" s="42"/>
    </row>
    <row r="42">
      <c r="A42" s="42"/>
      <c r="B42" s="42"/>
    </row>
    <row r="43">
      <c r="A43" s="42"/>
      <c r="B43" s="42"/>
    </row>
    <row r="44">
      <c r="A44" s="42"/>
      <c r="B44" s="42"/>
    </row>
    <row r="45">
      <c r="A45" s="42"/>
      <c r="B45" s="42"/>
    </row>
    <row r="46">
      <c r="A46" s="42"/>
      <c r="B46" s="42"/>
    </row>
    <row r="47">
      <c r="A47" s="42"/>
      <c r="B47" s="42"/>
    </row>
    <row r="48">
      <c r="A48" s="42"/>
      <c r="B48" s="42"/>
    </row>
    <row r="49">
      <c r="A49" s="42"/>
      <c r="B49" s="42"/>
    </row>
    <row r="50">
      <c r="A50" s="42"/>
      <c r="B50" s="42"/>
    </row>
    <row r="51">
      <c r="A51" s="42"/>
      <c r="B51" s="42"/>
    </row>
    <row r="52">
      <c r="A52" s="42"/>
      <c r="B52" s="42"/>
    </row>
    <row r="53">
      <c r="A53" s="42"/>
      <c r="B53" s="42"/>
    </row>
    <row r="54">
      <c r="A54" s="42"/>
      <c r="B54" s="42"/>
    </row>
    <row r="55">
      <c r="A55" s="42"/>
      <c r="B55" s="42"/>
    </row>
    <row r="56">
      <c r="A56" s="42"/>
      <c r="B56" s="42"/>
    </row>
    <row r="57">
      <c r="A57" s="42"/>
      <c r="B57" s="42"/>
    </row>
    <row r="58">
      <c r="A58" s="42"/>
      <c r="B58" s="42"/>
    </row>
    <row r="59">
      <c r="A59" s="42"/>
      <c r="B59" s="42"/>
    </row>
    <row r="60">
      <c r="A60" s="42"/>
      <c r="B60" s="42"/>
    </row>
    <row r="61">
      <c r="A61" s="42"/>
      <c r="B61" s="42"/>
    </row>
    <row r="62">
      <c r="A62" s="42"/>
      <c r="B62" s="42"/>
    </row>
    <row r="63">
      <c r="A63" s="42"/>
      <c r="B63" s="42"/>
    </row>
    <row r="64">
      <c r="A64" s="42"/>
      <c r="B64" s="42"/>
    </row>
    <row r="65">
      <c r="A65" s="42"/>
      <c r="B65" s="42"/>
    </row>
    <row r="66">
      <c r="A66" s="42"/>
      <c r="B66" s="42"/>
    </row>
    <row r="67">
      <c r="A67" s="42"/>
      <c r="B67" s="42"/>
    </row>
    <row r="68">
      <c r="A68" s="42"/>
      <c r="B68" s="42"/>
    </row>
    <row r="69">
      <c r="A69" s="42"/>
      <c r="B69" s="42"/>
    </row>
    <row r="70">
      <c r="A70" s="42"/>
      <c r="B70" s="42"/>
    </row>
    <row r="71">
      <c r="A71" s="42"/>
      <c r="B71" s="42"/>
    </row>
    <row r="72">
      <c r="A72" s="42"/>
      <c r="B72" s="42"/>
    </row>
    <row r="73">
      <c r="A73" s="42"/>
      <c r="B73" s="42"/>
    </row>
    <row r="74">
      <c r="A74" s="42"/>
      <c r="B74" s="42"/>
    </row>
    <row r="75">
      <c r="A75" s="42"/>
      <c r="B75" s="42"/>
    </row>
    <row r="76">
      <c r="A76" s="42"/>
      <c r="B76" s="42"/>
    </row>
    <row r="77">
      <c r="A77" s="42"/>
      <c r="B77" s="42"/>
    </row>
    <row r="78">
      <c r="A78" s="42"/>
      <c r="B78" s="42"/>
    </row>
    <row r="79">
      <c r="A79" s="42"/>
      <c r="B79" s="42"/>
    </row>
    <row r="80">
      <c r="A80" s="42"/>
      <c r="B80" s="42"/>
    </row>
    <row r="81">
      <c r="A81" s="42"/>
      <c r="B81" s="42"/>
    </row>
    <row r="82">
      <c r="A82" s="42"/>
      <c r="B82" s="42"/>
    </row>
    <row r="83">
      <c r="A83" s="42"/>
      <c r="B83" s="42"/>
    </row>
    <row r="84">
      <c r="A84" s="42"/>
      <c r="B84" s="42"/>
    </row>
    <row r="85">
      <c r="A85" s="42"/>
      <c r="B85" s="42"/>
    </row>
    <row r="86">
      <c r="A86" s="42"/>
      <c r="B86" s="42"/>
    </row>
    <row r="87">
      <c r="A87" s="42"/>
      <c r="B87" s="42"/>
    </row>
    <row r="88">
      <c r="A88" s="42"/>
      <c r="B88" s="42"/>
    </row>
    <row r="89">
      <c r="A89" s="42"/>
      <c r="B89" s="42"/>
    </row>
    <row r="90">
      <c r="A90" s="42"/>
      <c r="B90" s="42"/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